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Scan_site\"/>
    </mc:Choice>
  </mc:AlternateContent>
  <bookViews>
    <workbookView xWindow="360" yWindow="135" windowWidth="18195" windowHeight="7680"/>
  </bookViews>
  <sheets>
    <sheet name="1" sheetId="1" r:id="rId1"/>
    <sheet name="2" sheetId="2" r:id="rId2"/>
    <sheet name="3" sheetId="3" r:id="rId3"/>
    <sheet name="4" sheetId="4" r:id="rId4"/>
    <sheet name="SITUATIE ARACIS" sheetId="5" r:id="rId5"/>
  </sheets>
  <calcPr calcId="162913"/>
</workbook>
</file>

<file path=xl/calcChain.xml><?xml version="1.0" encoding="utf-8"?>
<calcChain xmlns="http://schemas.openxmlformats.org/spreadsheetml/2006/main">
  <c r="E42" i="3" l="1"/>
  <c r="E36" i="3"/>
  <c r="E29" i="3"/>
  <c r="E22" i="3"/>
  <c r="E15" i="3"/>
  <c r="I41" i="2"/>
  <c r="H41" i="2"/>
  <c r="F41" i="2"/>
  <c r="E41" i="2"/>
  <c r="D41" i="2"/>
  <c r="C41" i="2"/>
  <c r="I35" i="2"/>
  <c r="E35" i="2"/>
  <c r="D35" i="2"/>
  <c r="C35" i="2"/>
  <c r="I28" i="2"/>
  <c r="H28" i="2"/>
  <c r="F28" i="2"/>
  <c r="E28" i="2"/>
  <c r="D28" i="2"/>
  <c r="C28" i="2"/>
  <c r="I21" i="2" l="1"/>
  <c r="H21" i="2"/>
  <c r="G21" i="2"/>
  <c r="F21" i="2"/>
  <c r="E21" i="2"/>
  <c r="D21" i="2"/>
  <c r="C21" i="2"/>
  <c r="I14" i="2"/>
  <c r="H14" i="2"/>
  <c r="F14" i="2"/>
  <c r="E14" i="2"/>
  <c r="D14" i="2"/>
  <c r="C14" i="2"/>
  <c r="F42" i="1"/>
  <c r="E42" i="1"/>
  <c r="D42" i="1"/>
  <c r="E36" i="1"/>
  <c r="D36" i="1"/>
  <c r="E29" i="1"/>
  <c r="D29" i="1"/>
  <c r="E22" i="1"/>
  <c r="D22" i="1"/>
  <c r="E15" i="1"/>
  <c r="D15" i="1"/>
  <c r="L11" i="4"/>
  <c r="D12" i="4"/>
  <c r="C12" i="4"/>
  <c r="F42" i="5" l="1"/>
  <c r="E42" i="5"/>
  <c r="D42" i="5"/>
  <c r="F35" i="5"/>
  <c r="E35" i="5"/>
  <c r="D35" i="5"/>
  <c r="F28" i="5"/>
  <c r="E28" i="5"/>
  <c r="D28" i="5"/>
  <c r="F21" i="5"/>
  <c r="E21" i="5"/>
  <c r="D21" i="5"/>
  <c r="E14" i="5"/>
  <c r="D14" i="5"/>
  <c r="G14" i="2" l="1"/>
</calcChain>
</file>

<file path=xl/sharedStrings.xml><?xml version="1.0" encoding="utf-8"?>
<sst xmlns="http://schemas.openxmlformats.org/spreadsheetml/2006/main" count="292" uniqueCount="119">
  <si>
    <t>Profesori</t>
  </si>
  <si>
    <t>Conferentiari</t>
  </si>
  <si>
    <t>Sefi de Lucrari</t>
  </si>
  <si>
    <t>Asistenti</t>
  </si>
  <si>
    <t>Preparatori</t>
  </si>
  <si>
    <t>Total posturi</t>
  </si>
  <si>
    <t>Ocupate</t>
  </si>
  <si>
    <t xml:space="preserve">Posturi </t>
  </si>
  <si>
    <t>Posturi</t>
  </si>
  <si>
    <t>Vacante</t>
  </si>
  <si>
    <t>Grad de ocupare</t>
  </si>
  <si>
    <t>a posturilor</t>
  </si>
  <si>
    <t>Total Universitate</t>
  </si>
  <si>
    <t>Facultatea de Medicina</t>
  </si>
  <si>
    <t>Facultatea de Medicina Dentara</t>
  </si>
  <si>
    <t>Facultatea de Farmacie</t>
  </si>
  <si>
    <t xml:space="preserve">Facultatea de Moase </t>
  </si>
  <si>
    <t>si Asistenta Medicala</t>
  </si>
  <si>
    <t>UNIVERSITATEA  DE MEDICINA SI FARMACIE "CAROL DAVILA" BUCURESTI</t>
  </si>
  <si>
    <t>DIRECTIA RUNOS</t>
  </si>
  <si>
    <t xml:space="preserve">SITUATIA POSTURILOR  DIDACTICE PE ANUL UNIVERSITAR </t>
  </si>
  <si>
    <t>Titulari</t>
  </si>
  <si>
    <t>Cumul</t>
  </si>
  <si>
    <t>Perioada</t>
  </si>
  <si>
    <t>DEC</t>
  </si>
  <si>
    <t>DET</t>
  </si>
  <si>
    <t>posturi</t>
  </si>
  <si>
    <t xml:space="preserve">Total </t>
  </si>
  <si>
    <t>UNIVERSITATEA DE MEDICINA SI FARMACIE CAROL DAVILA BUCURESTI</t>
  </si>
  <si>
    <t>Nr. crt</t>
  </si>
  <si>
    <t>Numar studenti total:</t>
  </si>
  <si>
    <t>din care:</t>
  </si>
  <si>
    <t>la invatamant de zi</t>
  </si>
  <si>
    <t>la invatamant seral</t>
  </si>
  <si>
    <t>la invatamant fara frecventa</t>
  </si>
  <si>
    <t>cursanti la perfectionare</t>
  </si>
  <si>
    <t>doctoranzi in stagiu</t>
  </si>
  <si>
    <t>cursanti in anul pregatitor</t>
  </si>
  <si>
    <t>cursanti la specializare (rezidenti)</t>
  </si>
  <si>
    <t>Numar de posturi didactice  total:</t>
  </si>
  <si>
    <t>profesor universitar</t>
  </si>
  <si>
    <t>conferentiar universitar</t>
  </si>
  <si>
    <t>sef de lucrari (lector) universitar</t>
  </si>
  <si>
    <t>asistent universitar</t>
  </si>
  <si>
    <t>preparator universitar</t>
  </si>
  <si>
    <t>Numar discipline (total)</t>
  </si>
  <si>
    <t>Numar departamente</t>
  </si>
  <si>
    <t>An univ</t>
  </si>
  <si>
    <t>2014/2015</t>
  </si>
  <si>
    <t>Diferente</t>
  </si>
  <si>
    <t>2014-2015</t>
  </si>
  <si>
    <t>vacante</t>
  </si>
  <si>
    <t>Dentara</t>
  </si>
  <si>
    <t>de Medicina</t>
  </si>
  <si>
    <t xml:space="preserve">Facultatea </t>
  </si>
  <si>
    <t xml:space="preserve">Facultatea  </t>
  </si>
  <si>
    <t>de Medicina Dentara</t>
  </si>
  <si>
    <t>de Farmacie</t>
  </si>
  <si>
    <t>de Moase</t>
  </si>
  <si>
    <t>Medicala</t>
  </si>
  <si>
    <t>si Asistenta</t>
  </si>
  <si>
    <t>Universitate</t>
  </si>
  <si>
    <t>Total</t>
  </si>
  <si>
    <t>RECTOR</t>
  </si>
  <si>
    <t>DIRECTOR RUNOS</t>
  </si>
  <si>
    <r>
      <t xml:space="preserve">Ec. Cornelia </t>
    </r>
    <r>
      <rPr>
        <b/>
        <sz val="11"/>
        <color theme="1"/>
        <rFont val="Calibri"/>
        <family val="2"/>
        <scheme val="minor"/>
      </rPr>
      <t>LUPU</t>
    </r>
  </si>
  <si>
    <r>
      <t xml:space="preserve">Acad. Ioanel </t>
    </r>
    <r>
      <rPr>
        <b/>
        <sz val="11"/>
        <color theme="1"/>
        <rFont val="Calibri"/>
        <family val="2"/>
        <scheme val="minor"/>
      </rPr>
      <t>SINESCU</t>
    </r>
  </si>
  <si>
    <t>}</t>
  </si>
  <si>
    <t>Facultatea</t>
  </si>
  <si>
    <t>total</t>
  </si>
  <si>
    <t>70,87%</t>
  </si>
  <si>
    <t>39,3%</t>
  </si>
  <si>
    <t>2015-2016</t>
  </si>
  <si>
    <t>2015/2016</t>
  </si>
  <si>
    <t>-1358</t>
  </si>
  <si>
    <t>+380</t>
  </si>
  <si>
    <t>-327</t>
  </si>
  <si>
    <t>-119</t>
  </si>
  <si>
    <t>-1292</t>
  </si>
  <si>
    <t>+16</t>
  </si>
  <si>
    <t>+2</t>
  </si>
  <si>
    <t>+29</t>
  </si>
  <si>
    <t>+65</t>
  </si>
  <si>
    <t>+75</t>
  </si>
  <si>
    <t>-</t>
  </si>
  <si>
    <t>66,63%</t>
  </si>
  <si>
    <t>68,29%</t>
  </si>
  <si>
    <t>73,10%</t>
  </si>
  <si>
    <t>56,82%</t>
  </si>
  <si>
    <t>42,33%</t>
  </si>
  <si>
    <t>9,52%</t>
  </si>
  <si>
    <t>55,43%</t>
  </si>
  <si>
    <t>0,27%</t>
  </si>
  <si>
    <t>9,57%</t>
  </si>
  <si>
    <t>56,40%</t>
  </si>
  <si>
    <t>0,15%</t>
  </si>
  <si>
    <t>9,14%</t>
  </si>
  <si>
    <t>10,15%</t>
  </si>
  <si>
    <t>20,30%</t>
  </si>
  <si>
    <t>59,64%</t>
  </si>
  <si>
    <t>0,77%</t>
  </si>
  <si>
    <t>19,29%</t>
  </si>
  <si>
    <t>14,20%</t>
  </si>
  <si>
    <t>21,02%</t>
  </si>
  <si>
    <t>25,57%</t>
  </si>
  <si>
    <t>38,64%</t>
  </si>
  <si>
    <t>0,57</t>
  </si>
  <si>
    <t>4,90%</t>
  </si>
  <si>
    <t>15,34%</t>
  </si>
  <si>
    <t>27,61%</t>
  </si>
  <si>
    <t>52,15%</t>
  </si>
  <si>
    <t>-37</t>
  </si>
  <si>
    <t>12,04%</t>
  </si>
  <si>
    <t>11,31%</t>
  </si>
  <si>
    <t>22,57%</t>
  </si>
  <si>
    <t>20,88%</t>
  </si>
  <si>
    <t>22,74%</t>
  </si>
  <si>
    <t>35,22%</t>
  </si>
  <si>
    <t>20,24%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</si>
</sst>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sqref="A1:G49"/>
    </sheetView>
  </sheetViews>
  <sheetFormatPr defaultRowHeight="15" x14ac:dyDescent="0.25"/>
  <cols>
    <col min="2" max="2" width="11.42578125" customWidth="1"/>
    <col min="3" max="3" width="14.7109375" customWidth="1"/>
    <col min="4" max="4" width="12.5703125" style="9" customWidth="1"/>
    <col min="5" max="5" width="11" style="9" customWidth="1"/>
    <col min="6" max="6" width="10.85546875" style="9" customWidth="1"/>
    <col min="7" max="7" width="15.140625" customWidth="1"/>
  </cols>
  <sheetData>
    <row r="1" spans="1:7" x14ac:dyDescent="0.25">
      <c r="A1" s="2" t="s">
        <v>28</v>
      </c>
      <c r="B1" s="2"/>
      <c r="C1" s="16"/>
      <c r="D1" s="16"/>
      <c r="E1" s="16"/>
    </row>
    <row r="2" spans="1:7" x14ac:dyDescent="0.25">
      <c r="A2" s="30" t="s">
        <v>19</v>
      </c>
      <c r="B2" s="30"/>
      <c r="C2" s="30"/>
      <c r="D2" s="30"/>
      <c r="E2" s="30"/>
    </row>
    <row r="4" spans="1:7" x14ac:dyDescent="0.25">
      <c r="A4" s="29" t="s">
        <v>20</v>
      </c>
      <c r="B4" s="29"/>
      <c r="C4" s="29"/>
      <c r="D4" s="29"/>
      <c r="E4" s="29"/>
      <c r="F4" s="29"/>
      <c r="G4" s="29"/>
    </row>
    <row r="5" spans="1:7" x14ac:dyDescent="0.25">
      <c r="A5" s="29" t="s">
        <v>72</v>
      </c>
      <c r="B5" s="29"/>
      <c r="C5" s="29"/>
      <c r="D5" s="29"/>
      <c r="E5" s="29"/>
      <c r="F5" s="29"/>
      <c r="G5" s="29"/>
    </row>
    <row r="7" spans="1:7" x14ac:dyDescent="0.25">
      <c r="D7" s="10" t="s">
        <v>5</v>
      </c>
      <c r="E7" s="10" t="s">
        <v>7</v>
      </c>
      <c r="F7" s="10" t="s">
        <v>8</v>
      </c>
      <c r="G7" s="3" t="s">
        <v>10</v>
      </c>
    </row>
    <row r="8" spans="1:7" x14ac:dyDescent="0.25">
      <c r="D8" s="10"/>
      <c r="E8" s="10" t="s">
        <v>6</v>
      </c>
      <c r="F8" s="10" t="s">
        <v>9</v>
      </c>
      <c r="G8" s="3" t="s">
        <v>11</v>
      </c>
    </row>
    <row r="9" spans="1:7" x14ac:dyDescent="0.25">
      <c r="D9" s="26"/>
      <c r="E9" s="26"/>
      <c r="F9" s="26"/>
      <c r="G9" s="26"/>
    </row>
    <row r="10" spans="1:7" x14ac:dyDescent="0.25">
      <c r="A10" s="4" t="s">
        <v>12</v>
      </c>
      <c r="B10" s="4"/>
      <c r="C10" t="s">
        <v>0</v>
      </c>
      <c r="D10" s="9">
        <v>250</v>
      </c>
      <c r="E10" s="9">
        <v>181</v>
      </c>
      <c r="F10" s="9">
        <v>69</v>
      </c>
      <c r="G10" s="10" t="s">
        <v>85</v>
      </c>
    </row>
    <row r="11" spans="1:7" x14ac:dyDescent="0.25">
      <c r="A11" s="4"/>
      <c r="B11" s="4"/>
      <c r="C11" t="s">
        <v>1</v>
      </c>
      <c r="D11" s="9">
        <v>316</v>
      </c>
      <c r="E11" s="9">
        <v>203</v>
      </c>
      <c r="F11" s="9">
        <v>113</v>
      </c>
    </row>
    <row r="12" spans="1:7" x14ac:dyDescent="0.25">
      <c r="A12" s="4"/>
      <c r="B12" s="4"/>
      <c r="C12" t="s">
        <v>2</v>
      </c>
      <c r="D12" s="9">
        <v>597</v>
      </c>
      <c r="E12" s="9">
        <v>424</v>
      </c>
      <c r="F12" s="9">
        <v>173</v>
      </c>
    </row>
    <row r="13" spans="1:7" x14ac:dyDescent="0.25">
      <c r="A13" s="4"/>
      <c r="B13" s="4"/>
      <c r="C13" t="s">
        <v>3</v>
      </c>
      <c r="D13" s="9">
        <v>1455</v>
      </c>
      <c r="E13" s="9">
        <v>934</v>
      </c>
      <c r="F13" s="9">
        <v>521</v>
      </c>
    </row>
    <row r="14" spans="1:7" x14ac:dyDescent="0.25">
      <c r="A14" s="4"/>
      <c r="B14" s="4"/>
      <c r="C14" t="s">
        <v>4</v>
      </c>
      <c r="D14" s="9">
        <v>7</v>
      </c>
      <c r="E14" s="9">
        <v>7</v>
      </c>
      <c r="F14" s="9">
        <v>0</v>
      </c>
    </row>
    <row r="15" spans="1:7" x14ac:dyDescent="0.25">
      <c r="A15" s="4"/>
      <c r="B15" s="4"/>
      <c r="C15" s="17" t="s">
        <v>69</v>
      </c>
      <c r="D15" s="10">
        <f>SUM(D10:D14)</f>
        <v>2625</v>
      </c>
      <c r="E15" s="10">
        <f>SUM(E10:E14)</f>
        <v>1749</v>
      </c>
      <c r="F15" s="10">
        <v>876</v>
      </c>
      <c r="G15" s="4"/>
    </row>
    <row r="16" spans="1:7" x14ac:dyDescent="0.25">
      <c r="A16" s="4"/>
      <c r="B16" s="4"/>
    </row>
    <row r="17" spans="1:7" x14ac:dyDescent="0.25">
      <c r="A17" s="4" t="s">
        <v>68</v>
      </c>
      <c r="B17" s="4"/>
      <c r="C17" t="s">
        <v>0</v>
      </c>
      <c r="D17" s="9">
        <v>181</v>
      </c>
      <c r="E17" s="9">
        <v>133</v>
      </c>
      <c r="F17" s="9">
        <v>48</v>
      </c>
      <c r="G17" s="10" t="s">
        <v>86</v>
      </c>
    </row>
    <row r="18" spans="1:7" x14ac:dyDescent="0.25">
      <c r="A18" s="4" t="s">
        <v>53</v>
      </c>
      <c r="B18" s="4"/>
      <c r="C18" t="s">
        <v>1</v>
      </c>
      <c r="D18" s="9">
        <v>214</v>
      </c>
      <c r="E18" s="9">
        <v>136</v>
      </c>
      <c r="F18" s="9">
        <v>78</v>
      </c>
    </row>
    <row r="19" spans="1:7" x14ac:dyDescent="0.25">
      <c r="A19" s="4"/>
      <c r="B19" s="4"/>
      <c r="C19" t="s">
        <v>2</v>
      </c>
      <c r="D19" s="9">
        <v>427</v>
      </c>
      <c r="E19" s="9">
        <v>300</v>
      </c>
      <c r="F19" s="9">
        <v>127</v>
      </c>
    </row>
    <row r="20" spans="1:7" x14ac:dyDescent="0.25">
      <c r="A20" s="4"/>
      <c r="B20" s="4"/>
      <c r="C20" t="s">
        <v>3</v>
      </c>
      <c r="D20" s="9">
        <v>1067</v>
      </c>
      <c r="E20" s="9">
        <v>720</v>
      </c>
      <c r="F20" s="9">
        <v>347</v>
      </c>
    </row>
    <row r="21" spans="1:7" x14ac:dyDescent="0.25">
      <c r="A21" s="4"/>
      <c r="B21" s="4"/>
      <c r="C21" t="s">
        <v>4</v>
      </c>
      <c r="D21" s="9">
        <v>3</v>
      </c>
      <c r="E21" s="9">
        <v>3</v>
      </c>
    </row>
    <row r="22" spans="1:7" x14ac:dyDescent="0.25">
      <c r="A22" s="4"/>
      <c r="B22" s="4"/>
      <c r="C22" s="17" t="s">
        <v>69</v>
      </c>
      <c r="D22" s="10">
        <f>SUM(D17:D21)</f>
        <v>1892</v>
      </c>
      <c r="E22" s="10">
        <f>SUM(E17:E21)</f>
        <v>1292</v>
      </c>
      <c r="F22" s="10">
        <v>600</v>
      </c>
    </row>
    <row r="23" spans="1:7" x14ac:dyDescent="0.25">
      <c r="A23" s="4"/>
      <c r="B23" s="4"/>
    </row>
    <row r="24" spans="1:7" x14ac:dyDescent="0.25">
      <c r="A24" s="4" t="s">
        <v>54</v>
      </c>
      <c r="B24" s="4"/>
      <c r="C24" t="s">
        <v>0</v>
      </c>
      <c r="D24" s="9">
        <v>36</v>
      </c>
      <c r="E24" s="9">
        <v>27</v>
      </c>
      <c r="F24" s="9">
        <v>9</v>
      </c>
      <c r="G24" s="10" t="s">
        <v>87</v>
      </c>
    </row>
    <row r="25" spans="1:7" x14ac:dyDescent="0.25">
      <c r="A25" s="4" t="s">
        <v>56</v>
      </c>
      <c r="B25" s="4"/>
      <c r="C25" t="s">
        <v>1</v>
      </c>
      <c r="D25" s="9">
        <v>40</v>
      </c>
      <c r="E25" s="9">
        <v>24</v>
      </c>
      <c r="F25" s="9">
        <v>16</v>
      </c>
    </row>
    <row r="26" spans="1:7" x14ac:dyDescent="0.25">
      <c r="A26" s="4"/>
      <c r="B26" s="4"/>
      <c r="C26" t="s">
        <v>2</v>
      </c>
      <c r="D26" s="9">
        <v>80</v>
      </c>
      <c r="E26" s="9">
        <v>69</v>
      </c>
      <c r="F26" s="9">
        <v>11</v>
      </c>
    </row>
    <row r="27" spans="1:7" x14ac:dyDescent="0.25">
      <c r="A27" s="4"/>
      <c r="B27" s="4"/>
      <c r="C27" t="s">
        <v>3</v>
      </c>
      <c r="D27" s="9">
        <v>235</v>
      </c>
      <c r="E27" s="9">
        <v>165</v>
      </c>
      <c r="F27" s="9">
        <v>70</v>
      </c>
    </row>
    <row r="28" spans="1:7" x14ac:dyDescent="0.25">
      <c r="A28" s="4"/>
      <c r="B28" s="4"/>
      <c r="C28" t="s">
        <v>4</v>
      </c>
      <c r="D28" s="9">
        <v>3</v>
      </c>
      <c r="E28" s="9">
        <v>3</v>
      </c>
    </row>
    <row r="29" spans="1:7" x14ac:dyDescent="0.25">
      <c r="A29" s="4"/>
      <c r="B29" s="4"/>
      <c r="C29" s="17" t="s">
        <v>69</v>
      </c>
      <c r="D29" s="10">
        <f>SUM(D24:D28)</f>
        <v>394</v>
      </c>
      <c r="E29" s="10">
        <f>SUM(E24:E28)</f>
        <v>288</v>
      </c>
      <c r="F29" s="10">
        <v>106</v>
      </c>
    </row>
    <row r="30" spans="1:7" x14ac:dyDescent="0.25">
      <c r="A30" s="4"/>
      <c r="B30" s="4"/>
    </row>
    <row r="31" spans="1:7" x14ac:dyDescent="0.25">
      <c r="A31" s="4" t="s">
        <v>68</v>
      </c>
      <c r="B31" s="4"/>
      <c r="C31" t="s">
        <v>0</v>
      </c>
      <c r="D31" s="9">
        <v>25</v>
      </c>
      <c r="E31" s="9">
        <v>18</v>
      </c>
      <c r="F31" s="9">
        <v>7</v>
      </c>
      <c r="G31" s="10" t="s">
        <v>88</v>
      </c>
    </row>
    <row r="32" spans="1:7" x14ac:dyDescent="0.25">
      <c r="A32" s="4" t="s">
        <v>57</v>
      </c>
      <c r="B32" s="4"/>
      <c r="C32" t="s">
        <v>1</v>
      </c>
      <c r="D32" s="9">
        <v>37</v>
      </c>
      <c r="E32" s="9">
        <v>28</v>
      </c>
      <c r="F32" s="9">
        <v>9</v>
      </c>
    </row>
    <row r="33" spans="1:7" x14ac:dyDescent="0.25">
      <c r="A33" s="4"/>
      <c r="B33" s="4"/>
      <c r="C33" t="s">
        <v>2</v>
      </c>
      <c r="D33" s="9">
        <v>45</v>
      </c>
      <c r="E33" s="9">
        <v>34</v>
      </c>
      <c r="F33" s="9">
        <v>11</v>
      </c>
    </row>
    <row r="34" spans="1:7" x14ac:dyDescent="0.25">
      <c r="A34" s="4"/>
      <c r="B34" s="4"/>
      <c r="C34" t="s">
        <v>3</v>
      </c>
      <c r="D34" s="9">
        <v>68</v>
      </c>
      <c r="E34" s="9">
        <v>19</v>
      </c>
      <c r="F34" s="9">
        <v>49</v>
      </c>
    </row>
    <row r="35" spans="1:7" x14ac:dyDescent="0.25">
      <c r="A35" s="4"/>
      <c r="B35" s="4"/>
      <c r="C35" t="s">
        <v>4</v>
      </c>
      <c r="D35" s="9">
        <v>1</v>
      </c>
      <c r="E35" s="9">
        <v>1</v>
      </c>
    </row>
    <row r="36" spans="1:7" x14ac:dyDescent="0.25">
      <c r="A36" s="4"/>
      <c r="B36" s="4"/>
      <c r="C36" s="17" t="s">
        <v>69</v>
      </c>
      <c r="D36" s="10">
        <f>SUM(D31:D35)</f>
        <v>176</v>
      </c>
      <c r="E36" s="10">
        <f>SUM(E31:E35)</f>
        <v>100</v>
      </c>
      <c r="F36" s="10">
        <v>76</v>
      </c>
    </row>
    <row r="37" spans="1:7" x14ac:dyDescent="0.25">
      <c r="A37" s="4"/>
      <c r="B37" s="4"/>
    </row>
    <row r="38" spans="1:7" x14ac:dyDescent="0.25">
      <c r="A38" s="4" t="s">
        <v>16</v>
      </c>
      <c r="B38" s="4"/>
      <c r="C38" t="s">
        <v>0</v>
      </c>
      <c r="D38" s="9">
        <v>8</v>
      </c>
      <c r="E38" s="9">
        <v>3</v>
      </c>
      <c r="F38" s="9">
        <v>5</v>
      </c>
      <c r="G38" s="10" t="s">
        <v>89</v>
      </c>
    </row>
    <row r="39" spans="1:7" x14ac:dyDescent="0.25">
      <c r="A39" s="4" t="s">
        <v>17</v>
      </c>
      <c r="B39" s="4"/>
      <c r="C39" t="s">
        <v>1</v>
      </c>
      <c r="D39" s="9">
        <v>25</v>
      </c>
      <c r="E39" s="9">
        <v>15</v>
      </c>
      <c r="F39" s="9">
        <v>10</v>
      </c>
    </row>
    <row r="40" spans="1:7" x14ac:dyDescent="0.25">
      <c r="A40" s="4"/>
      <c r="B40" s="4"/>
      <c r="C40" t="s">
        <v>2</v>
      </c>
      <c r="D40" s="9">
        <v>45</v>
      </c>
      <c r="E40" s="9">
        <v>21</v>
      </c>
      <c r="F40" s="9">
        <v>24</v>
      </c>
    </row>
    <row r="41" spans="1:7" x14ac:dyDescent="0.25">
      <c r="C41" t="s">
        <v>3</v>
      </c>
      <c r="D41" s="9">
        <v>85</v>
      </c>
      <c r="E41" s="9">
        <v>30</v>
      </c>
      <c r="F41" s="9">
        <v>55</v>
      </c>
    </row>
    <row r="42" spans="1:7" x14ac:dyDescent="0.25">
      <c r="C42" s="23" t="s">
        <v>69</v>
      </c>
      <c r="D42" s="23">
        <f>SUM(D38:D41)</f>
        <v>163</v>
      </c>
      <c r="E42" s="23">
        <f>SUM(E38:E41)</f>
        <v>69</v>
      </c>
      <c r="F42" s="23">
        <f>SUM(F38:F41)</f>
        <v>94</v>
      </c>
    </row>
    <row r="43" spans="1:7" x14ac:dyDescent="0.25">
      <c r="C43" s="17"/>
      <c r="D43" s="10"/>
      <c r="E43" s="10"/>
      <c r="F43" s="10"/>
    </row>
    <row r="46" spans="1:7" x14ac:dyDescent="0.25">
      <c r="A46" s="4" t="s">
        <v>63</v>
      </c>
    </row>
    <row r="47" spans="1:7" x14ac:dyDescent="0.25">
      <c r="A47" t="s">
        <v>66</v>
      </c>
      <c r="D47" s="10"/>
      <c r="E47" s="10" t="s">
        <v>64</v>
      </c>
      <c r="F47" s="10"/>
      <c r="G47" s="4"/>
    </row>
    <row r="48" spans="1:7" x14ac:dyDescent="0.25">
      <c r="E48" s="9" t="s">
        <v>65</v>
      </c>
    </row>
    <row r="49" spans="1:10" s="2" customFormat="1" x14ac:dyDescent="0.25">
      <c r="D49" s="9"/>
      <c r="E49" s="9"/>
      <c r="F49" s="9"/>
    </row>
    <row r="51" spans="1:10" x14ac:dyDescent="0.25">
      <c r="A51" s="29"/>
      <c r="B51" s="29"/>
      <c r="C51" s="29"/>
      <c r="D51" s="29"/>
      <c r="E51" s="29"/>
      <c r="F51" s="29"/>
      <c r="G51" s="29"/>
    </row>
    <row r="52" spans="1:10" x14ac:dyDescent="0.25">
      <c r="A52" s="29"/>
      <c r="B52" s="29"/>
      <c r="C52" s="29"/>
      <c r="D52" s="29"/>
      <c r="E52" s="29"/>
      <c r="F52" s="29"/>
      <c r="G52" s="29"/>
    </row>
    <row r="54" spans="1:10" x14ac:dyDescent="0.25">
      <c r="D54" s="10"/>
      <c r="E54" s="10"/>
      <c r="F54" s="10"/>
      <c r="G54" s="3"/>
      <c r="H54" s="3"/>
      <c r="I54" s="3"/>
      <c r="J54" s="3"/>
    </row>
    <row r="55" spans="1:10" x14ac:dyDescent="0.25">
      <c r="D55" s="10"/>
      <c r="E55" s="10"/>
      <c r="F55" s="10"/>
      <c r="G55" s="3"/>
      <c r="H55" s="3"/>
      <c r="I55" s="3"/>
      <c r="J55" s="3"/>
    </row>
    <row r="56" spans="1:10" x14ac:dyDescent="0.25">
      <c r="A56" s="4"/>
      <c r="B56" s="4"/>
      <c r="D56" s="10"/>
      <c r="E56" s="10"/>
      <c r="F56" s="10"/>
      <c r="G56" s="4"/>
      <c r="H56" s="4"/>
      <c r="I56" s="4"/>
      <c r="J56" s="4"/>
    </row>
    <row r="57" spans="1:10" x14ac:dyDescent="0.25">
      <c r="A57" s="4"/>
      <c r="B57" s="4"/>
    </row>
    <row r="58" spans="1:10" x14ac:dyDescent="0.25">
      <c r="A58" s="4"/>
      <c r="B58" s="4"/>
    </row>
    <row r="59" spans="1:10" x14ac:dyDescent="0.25">
      <c r="A59" s="4"/>
      <c r="B59" s="4"/>
    </row>
    <row r="60" spans="1:10" x14ac:dyDescent="0.25">
      <c r="A60" s="4"/>
      <c r="B60" s="4"/>
    </row>
    <row r="61" spans="1:10" x14ac:dyDescent="0.25">
      <c r="A61" s="4"/>
      <c r="B61" s="4"/>
    </row>
    <row r="62" spans="1:10" x14ac:dyDescent="0.25">
      <c r="A62" s="4"/>
      <c r="B62" s="4"/>
    </row>
    <row r="63" spans="1:10" x14ac:dyDescent="0.25">
      <c r="A63" s="4"/>
      <c r="B63" s="4"/>
    </row>
    <row r="64" spans="1:10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</sheetData>
  <mergeCells count="5">
    <mergeCell ref="A51:G51"/>
    <mergeCell ref="A52:G52"/>
    <mergeCell ref="A4:G4"/>
    <mergeCell ref="A5:G5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J49"/>
    </sheetView>
  </sheetViews>
  <sheetFormatPr defaultRowHeight="15" x14ac:dyDescent="0.25"/>
  <cols>
    <col min="1" max="1" width="12.85546875" customWidth="1"/>
    <col min="2" max="2" width="13.42578125" customWidth="1"/>
    <col min="3" max="3" width="9.28515625" style="9" customWidth="1"/>
    <col min="4" max="4" width="8.28515625" style="9" customWidth="1"/>
    <col min="5" max="5" width="8" style="9" customWidth="1"/>
    <col min="6" max="6" width="7.5703125" style="9" customWidth="1"/>
    <col min="7" max="7" width="8.7109375" style="9" customWidth="1"/>
    <col min="8" max="8" width="9.140625" style="9"/>
    <col min="9" max="9" width="9.140625" style="9" customWidth="1"/>
    <col min="10" max="10" width="0.28515625" customWidth="1"/>
  </cols>
  <sheetData>
    <row r="1" spans="1:10" x14ac:dyDescent="0.25">
      <c r="A1" s="2" t="s">
        <v>28</v>
      </c>
      <c r="B1" s="2"/>
      <c r="C1" s="16"/>
      <c r="D1" s="16"/>
      <c r="E1" s="16"/>
      <c r="F1" s="2"/>
      <c r="G1" s="2"/>
      <c r="H1" s="16"/>
      <c r="I1" s="16"/>
      <c r="J1" s="16"/>
    </row>
    <row r="2" spans="1:10" x14ac:dyDescent="0.25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x14ac:dyDescent="0.25">
      <c r="A4" s="29" t="s">
        <v>20</v>
      </c>
      <c r="B4" s="29"/>
      <c r="C4" s="29"/>
      <c r="D4" s="29"/>
      <c r="E4" s="29"/>
      <c r="F4" s="29"/>
    </row>
    <row r="5" spans="1:10" x14ac:dyDescent="0.25">
      <c r="A5" s="29" t="s">
        <v>72</v>
      </c>
      <c r="B5" s="29"/>
      <c r="C5" s="29"/>
      <c r="D5" s="29"/>
      <c r="E5" s="29"/>
      <c r="F5" s="29"/>
    </row>
    <row r="7" spans="1:10" x14ac:dyDescent="0.25">
      <c r="C7" s="10" t="s">
        <v>27</v>
      </c>
      <c r="D7" s="10" t="s">
        <v>7</v>
      </c>
      <c r="E7" s="10" t="s">
        <v>21</v>
      </c>
      <c r="F7" s="10" t="s">
        <v>22</v>
      </c>
      <c r="G7" s="10" t="s">
        <v>23</v>
      </c>
      <c r="H7" s="10" t="s">
        <v>23</v>
      </c>
      <c r="I7" s="10" t="s">
        <v>7</v>
      </c>
    </row>
    <row r="8" spans="1:10" x14ac:dyDescent="0.25">
      <c r="C8" s="10" t="s">
        <v>26</v>
      </c>
      <c r="D8" s="10" t="s">
        <v>6</v>
      </c>
      <c r="E8" s="10"/>
      <c r="F8" s="10"/>
      <c r="G8" s="10" t="s">
        <v>24</v>
      </c>
      <c r="H8" s="10" t="s">
        <v>25</v>
      </c>
      <c r="I8" s="10" t="s">
        <v>51</v>
      </c>
    </row>
    <row r="9" spans="1:10" x14ac:dyDescent="0.25">
      <c r="A9" s="4" t="s">
        <v>62</v>
      </c>
      <c r="B9" t="s">
        <v>0</v>
      </c>
      <c r="C9" s="13">
        <v>250</v>
      </c>
      <c r="D9" s="13">
        <v>181</v>
      </c>
      <c r="E9" s="13">
        <v>179</v>
      </c>
      <c r="F9" s="13">
        <v>2</v>
      </c>
      <c r="G9" s="13">
        <v>0</v>
      </c>
      <c r="H9" s="13">
        <v>0</v>
      </c>
      <c r="I9" s="13">
        <v>69</v>
      </c>
      <c r="J9" s="25"/>
    </row>
    <row r="10" spans="1:10" x14ac:dyDescent="0.25">
      <c r="A10" s="4" t="s">
        <v>61</v>
      </c>
      <c r="B10" t="s">
        <v>1</v>
      </c>
      <c r="C10" s="13">
        <v>316</v>
      </c>
      <c r="D10" s="13">
        <v>203</v>
      </c>
      <c r="E10" s="13">
        <v>200</v>
      </c>
      <c r="F10" s="13">
        <v>3</v>
      </c>
      <c r="G10" s="13">
        <v>0</v>
      </c>
      <c r="H10" s="13">
        <v>0</v>
      </c>
      <c r="I10" s="13">
        <v>113</v>
      </c>
      <c r="J10" s="25"/>
    </row>
    <row r="11" spans="1:10" x14ac:dyDescent="0.25">
      <c r="A11" s="4"/>
      <c r="B11" t="s">
        <v>2</v>
      </c>
      <c r="C11" s="13">
        <v>597</v>
      </c>
      <c r="D11" s="13">
        <v>424</v>
      </c>
      <c r="E11" s="13">
        <v>418</v>
      </c>
      <c r="F11" s="13">
        <v>6</v>
      </c>
      <c r="G11" s="13">
        <v>0</v>
      </c>
      <c r="H11" s="13">
        <v>0</v>
      </c>
      <c r="I11" s="13">
        <v>173</v>
      </c>
      <c r="J11" s="25"/>
    </row>
    <row r="12" spans="1:10" x14ac:dyDescent="0.25">
      <c r="A12" s="4"/>
      <c r="B12" t="s">
        <v>3</v>
      </c>
      <c r="C12" s="13">
        <v>1455</v>
      </c>
      <c r="D12" s="13">
        <v>934</v>
      </c>
      <c r="E12" s="13">
        <v>719</v>
      </c>
      <c r="F12" s="13">
        <v>5</v>
      </c>
      <c r="G12" s="13">
        <v>7</v>
      </c>
      <c r="H12" s="13">
        <v>203</v>
      </c>
      <c r="I12" s="13">
        <v>521</v>
      </c>
      <c r="J12" s="25"/>
    </row>
    <row r="13" spans="1:10" x14ac:dyDescent="0.25">
      <c r="A13" s="4"/>
      <c r="B13" t="s">
        <v>4</v>
      </c>
      <c r="C13" s="13">
        <v>7</v>
      </c>
      <c r="D13" s="13">
        <v>7</v>
      </c>
      <c r="E13" s="13">
        <v>7</v>
      </c>
      <c r="F13" s="13">
        <v>0</v>
      </c>
      <c r="G13" s="13">
        <v>0</v>
      </c>
      <c r="H13" s="13">
        <v>0</v>
      </c>
      <c r="I13" s="13">
        <v>0</v>
      </c>
      <c r="J13" s="25"/>
    </row>
    <row r="14" spans="1:10" x14ac:dyDescent="0.25">
      <c r="A14" s="4"/>
      <c r="C14" s="24">
        <f t="shared" ref="C14:I14" si="0">SUM(C9:C13)</f>
        <v>2625</v>
      </c>
      <c r="D14" s="24">
        <f t="shared" si="0"/>
        <v>1749</v>
      </c>
      <c r="E14" s="24">
        <f t="shared" si="0"/>
        <v>1523</v>
      </c>
      <c r="F14" s="24">
        <f t="shared" si="0"/>
        <v>16</v>
      </c>
      <c r="G14" s="24">
        <f t="shared" si="0"/>
        <v>7</v>
      </c>
      <c r="H14" s="24">
        <f t="shared" si="0"/>
        <v>203</v>
      </c>
      <c r="I14" s="24">
        <f t="shared" si="0"/>
        <v>876</v>
      </c>
      <c r="J14" s="25"/>
    </row>
    <row r="15" spans="1:10" x14ac:dyDescent="0.25">
      <c r="A15" s="4"/>
      <c r="C15" s="13"/>
      <c r="D15" s="13"/>
      <c r="E15" s="13"/>
      <c r="F15" s="13"/>
      <c r="G15" s="13"/>
      <c r="H15" s="13"/>
      <c r="I15" s="13"/>
      <c r="J15" s="25"/>
    </row>
    <row r="16" spans="1:10" x14ac:dyDescent="0.25">
      <c r="A16" s="4" t="s">
        <v>54</v>
      </c>
      <c r="B16" t="s">
        <v>0</v>
      </c>
      <c r="C16" s="13">
        <v>181</v>
      </c>
      <c r="D16" s="13">
        <v>133</v>
      </c>
      <c r="E16" s="13">
        <v>133</v>
      </c>
      <c r="F16" s="13">
        <v>0</v>
      </c>
      <c r="G16" s="13">
        <v>0</v>
      </c>
      <c r="H16" s="13">
        <v>0</v>
      </c>
      <c r="I16" s="13">
        <v>48</v>
      </c>
      <c r="J16" s="25"/>
    </row>
    <row r="17" spans="1:10" x14ac:dyDescent="0.25">
      <c r="A17" s="4" t="s">
        <v>53</v>
      </c>
      <c r="B17" t="s">
        <v>1</v>
      </c>
      <c r="C17" s="13">
        <v>214</v>
      </c>
      <c r="D17" s="13">
        <v>136</v>
      </c>
      <c r="E17" s="13">
        <v>135</v>
      </c>
      <c r="F17" s="13">
        <v>1</v>
      </c>
      <c r="G17" s="13">
        <v>0</v>
      </c>
      <c r="H17" s="13">
        <v>0</v>
      </c>
      <c r="I17" s="13">
        <v>78</v>
      </c>
      <c r="J17" s="25"/>
    </row>
    <row r="18" spans="1:10" x14ac:dyDescent="0.25">
      <c r="A18" s="4"/>
      <c r="B18" t="s">
        <v>2</v>
      </c>
      <c r="C18" s="13">
        <v>427</v>
      </c>
      <c r="D18" s="13">
        <v>300</v>
      </c>
      <c r="E18" s="13">
        <v>298</v>
      </c>
      <c r="F18" s="13">
        <v>2</v>
      </c>
      <c r="G18" s="13">
        <v>0</v>
      </c>
      <c r="H18" s="13">
        <v>0</v>
      </c>
      <c r="I18" s="13">
        <v>127</v>
      </c>
      <c r="J18" s="25"/>
    </row>
    <row r="19" spans="1:10" x14ac:dyDescent="0.25">
      <c r="A19" s="4"/>
      <c r="B19" t="s">
        <v>3</v>
      </c>
      <c r="C19" s="13">
        <v>1067</v>
      </c>
      <c r="D19" s="13">
        <v>720</v>
      </c>
      <c r="E19" s="13">
        <v>562</v>
      </c>
      <c r="F19" s="13">
        <v>2</v>
      </c>
      <c r="G19" s="13">
        <v>5</v>
      </c>
      <c r="H19" s="13">
        <v>151</v>
      </c>
      <c r="I19" s="13">
        <v>347</v>
      </c>
      <c r="J19" s="25"/>
    </row>
    <row r="20" spans="1:10" x14ac:dyDescent="0.25">
      <c r="A20" s="4"/>
      <c r="B20" t="s">
        <v>4</v>
      </c>
      <c r="C20" s="13">
        <v>3</v>
      </c>
      <c r="D20" s="13">
        <v>3</v>
      </c>
      <c r="E20" s="13">
        <v>3</v>
      </c>
      <c r="F20" s="13">
        <v>0</v>
      </c>
      <c r="G20" s="13">
        <v>0</v>
      </c>
      <c r="H20" s="13">
        <v>0</v>
      </c>
      <c r="I20" s="13">
        <v>0</v>
      </c>
      <c r="J20" s="25"/>
    </row>
    <row r="21" spans="1:10" x14ac:dyDescent="0.25">
      <c r="A21" s="4"/>
      <c r="C21" s="24">
        <f t="shared" ref="C21:I21" si="1">SUM(C16:C20)</f>
        <v>1892</v>
      </c>
      <c r="D21" s="24">
        <f t="shared" si="1"/>
        <v>1292</v>
      </c>
      <c r="E21" s="24">
        <f t="shared" si="1"/>
        <v>1131</v>
      </c>
      <c r="F21" s="24">
        <f t="shared" si="1"/>
        <v>5</v>
      </c>
      <c r="G21" s="24">
        <f t="shared" si="1"/>
        <v>5</v>
      </c>
      <c r="H21" s="24">
        <f t="shared" si="1"/>
        <v>151</v>
      </c>
      <c r="I21" s="24">
        <f t="shared" si="1"/>
        <v>600</v>
      </c>
      <c r="J21" s="25"/>
    </row>
    <row r="22" spans="1:10" x14ac:dyDescent="0.25">
      <c r="A22" s="4"/>
      <c r="C22" s="13"/>
      <c r="D22" s="13"/>
      <c r="E22" s="13"/>
      <c r="F22" s="13"/>
      <c r="G22" s="13"/>
      <c r="H22" s="13"/>
      <c r="I22" s="13"/>
    </row>
    <row r="23" spans="1:10" x14ac:dyDescent="0.25">
      <c r="A23" s="4" t="s">
        <v>55</v>
      </c>
      <c r="B23" t="s">
        <v>0</v>
      </c>
      <c r="C23" s="13">
        <v>36</v>
      </c>
      <c r="D23" s="13">
        <v>27</v>
      </c>
      <c r="E23" s="13">
        <v>27</v>
      </c>
      <c r="F23" s="13">
        <v>0</v>
      </c>
      <c r="G23" s="13">
        <v>0</v>
      </c>
      <c r="H23" s="13">
        <v>0</v>
      </c>
      <c r="I23" s="13">
        <v>9</v>
      </c>
    </row>
    <row r="24" spans="1:10" x14ac:dyDescent="0.25">
      <c r="A24" s="4" t="s">
        <v>53</v>
      </c>
      <c r="B24" t="s">
        <v>1</v>
      </c>
      <c r="C24" s="13">
        <v>40</v>
      </c>
      <c r="D24" s="13">
        <v>24</v>
      </c>
      <c r="E24" s="13">
        <v>24</v>
      </c>
      <c r="F24" s="13">
        <v>0</v>
      </c>
      <c r="G24" s="13">
        <v>0</v>
      </c>
      <c r="H24" s="13">
        <v>0</v>
      </c>
      <c r="I24" s="13">
        <v>16</v>
      </c>
    </row>
    <row r="25" spans="1:10" x14ac:dyDescent="0.25">
      <c r="A25" s="4" t="s">
        <v>52</v>
      </c>
      <c r="B25" t="s">
        <v>2</v>
      </c>
      <c r="C25" s="13">
        <v>80</v>
      </c>
      <c r="D25" s="13">
        <v>69</v>
      </c>
      <c r="E25" s="13">
        <v>67</v>
      </c>
      <c r="F25" s="13">
        <v>2</v>
      </c>
      <c r="G25" s="13">
        <v>0</v>
      </c>
      <c r="H25" s="13">
        <v>0</v>
      </c>
      <c r="I25" s="13">
        <v>11</v>
      </c>
    </row>
    <row r="26" spans="1:10" x14ac:dyDescent="0.25">
      <c r="A26" s="4"/>
      <c r="B26" t="s">
        <v>3</v>
      </c>
      <c r="C26" s="13">
        <v>235</v>
      </c>
      <c r="D26" s="13">
        <v>165</v>
      </c>
      <c r="E26" s="13">
        <v>136</v>
      </c>
      <c r="F26" s="13">
        <v>0</v>
      </c>
      <c r="G26" s="13">
        <v>1</v>
      </c>
      <c r="H26" s="13">
        <v>28</v>
      </c>
      <c r="I26" s="13">
        <v>70</v>
      </c>
    </row>
    <row r="27" spans="1:10" x14ac:dyDescent="0.25">
      <c r="A27" s="4"/>
      <c r="B27" t="s">
        <v>4</v>
      </c>
      <c r="C27" s="13">
        <v>3</v>
      </c>
      <c r="D27" s="13">
        <v>3</v>
      </c>
      <c r="E27" s="13">
        <v>3</v>
      </c>
      <c r="F27" s="13">
        <v>0</v>
      </c>
      <c r="G27" s="13">
        <v>0</v>
      </c>
      <c r="H27" s="13">
        <v>0</v>
      </c>
      <c r="I27" s="13">
        <v>0</v>
      </c>
    </row>
    <row r="28" spans="1:10" x14ac:dyDescent="0.25">
      <c r="A28" s="4"/>
      <c r="C28" s="24">
        <f>SUM(C23:C27)</f>
        <v>394</v>
      </c>
      <c r="D28" s="24">
        <f>SUM(D23:D27)</f>
        <v>288</v>
      </c>
      <c r="E28" s="24">
        <f>SUM(E23:E27)</f>
        <v>257</v>
      </c>
      <c r="F28" s="24">
        <f>SUM(F23:F27)</f>
        <v>2</v>
      </c>
      <c r="G28" s="24">
        <v>1</v>
      </c>
      <c r="H28" s="24">
        <f>SUM(H23:H27)</f>
        <v>28</v>
      </c>
      <c r="I28" s="24">
        <f>SUM(I23:I27)</f>
        <v>106</v>
      </c>
    </row>
    <row r="29" spans="1:10" x14ac:dyDescent="0.25">
      <c r="A29" s="4"/>
      <c r="C29" s="13"/>
      <c r="D29" s="13"/>
      <c r="E29" s="13"/>
      <c r="F29" s="13"/>
      <c r="G29" s="13"/>
      <c r="H29" s="13"/>
      <c r="I29" s="13"/>
    </row>
    <row r="30" spans="1:10" x14ac:dyDescent="0.25">
      <c r="A30" s="4" t="s">
        <v>54</v>
      </c>
      <c r="B30" s="28" t="s">
        <v>0</v>
      </c>
      <c r="C30" s="13">
        <v>25</v>
      </c>
      <c r="D30" s="13">
        <v>18</v>
      </c>
      <c r="E30" s="13">
        <v>18</v>
      </c>
      <c r="F30" s="13">
        <v>0</v>
      </c>
      <c r="G30" s="13">
        <v>0</v>
      </c>
      <c r="H30" s="13">
        <v>0</v>
      </c>
      <c r="I30" s="13">
        <v>7</v>
      </c>
    </row>
    <row r="31" spans="1:10" x14ac:dyDescent="0.25">
      <c r="A31" s="4" t="s">
        <v>57</v>
      </c>
      <c r="B31" s="28" t="s">
        <v>1</v>
      </c>
      <c r="C31" s="13">
        <v>37</v>
      </c>
      <c r="D31" s="13">
        <v>28</v>
      </c>
      <c r="E31" s="13">
        <v>28</v>
      </c>
      <c r="F31" s="13">
        <v>0</v>
      </c>
      <c r="G31" s="13">
        <v>0</v>
      </c>
      <c r="H31" s="13">
        <v>0</v>
      </c>
      <c r="I31" s="13">
        <v>9</v>
      </c>
    </row>
    <row r="32" spans="1:10" x14ac:dyDescent="0.25">
      <c r="A32" s="4"/>
      <c r="B32" s="28" t="s">
        <v>2</v>
      </c>
      <c r="C32" s="13">
        <v>45</v>
      </c>
      <c r="D32" s="13">
        <v>34</v>
      </c>
      <c r="E32" s="13">
        <v>34</v>
      </c>
      <c r="F32" s="13">
        <v>0</v>
      </c>
      <c r="G32" s="13">
        <v>0</v>
      </c>
      <c r="H32" s="13">
        <v>0</v>
      </c>
      <c r="I32" s="13">
        <v>11</v>
      </c>
    </row>
    <row r="33" spans="1:9" x14ac:dyDescent="0.25">
      <c r="A33" s="4"/>
      <c r="B33" s="28" t="s">
        <v>3</v>
      </c>
      <c r="C33" s="13">
        <v>68</v>
      </c>
      <c r="D33" s="13">
        <v>19</v>
      </c>
      <c r="E33" s="13">
        <v>9</v>
      </c>
      <c r="F33" s="13">
        <v>0</v>
      </c>
      <c r="G33" s="13">
        <v>1</v>
      </c>
      <c r="H33" s="13">
        <v>9</v>
      </c>
      <c r="I33" s="13">
        <v>49</v>
      </c>
    </row>
    <row r="34" spans="1:9" x14ac:dyDescent="0.25">
      <c r="A34" s="4"/>
      <c r="B34" s="28" t="s">
        <v>4</v>
      </c>
      <c r="C34" s="13">
        <v>1</v>
      </c>
      <c r="D34" s="13">
        <v>1</v>
      </c>
      <c r="E34" s="13">
        <v>1</v>
      </c>
      <c r="F34" s="13">
        <v>0</v>
      </c>
      <c r="G34" s="13">
        <v>0</v>
      </c>
      <c r="H34" s="13">
        <v>0</v>
      </c>
      <c r="I34" s="13">
        <v>0</v>
      </c>
    </row>
    <row r="35" spans="1:9" x14ac:dyDescent="0.25">
      <c r="A35" s="27"/>
      <c r="B35" s="25"/>
      <c r="C35" s="24">
        <f>SUM(C30:C34)</f>
        <v>176</v>
      </c>
      <c r="D35" s="24">
        <f>SUM(D30:D34)</f>
        <v>100</v>
      </c>
      <c r="E35" s="24">
        <f>SUM(E30:E34)</f>
        <v>90</v>
      </c>
      <c r="F35" s="24">
        <v>0</v>
      </c>
      <c r="G35" s="24">
        <v>1</v>
      </c>
      <c r="H35" s="24">
        <v>9</v>
      </c>
      <c r="I35" s="24">
        <f>SUM(I30:I34)</f>
        <v>76</v>
      </c>
    </row>
    <row r="36" spans="1:9" x14ac:dyDescent="0.25">
      <c r="A36" s="4"/>
      <c r="C36" s="13"/>
      <c r="D36" s="13"/>
      <c r="E36" s="13"/>
      <c r="F36" s="13"/>
      <c r="G36" s="13"/>
      <c r="H36" s="13"/>
      <c r="I36" s="13"/>
    </row>
    <row r="37" spans="1:9" x14ac:dyDescent="0.25">
      <c r="A37" s="4" t="s">
        <v>54</v>
      </c>
      <c r="B37" t="s">
        <v>0</v>
      </c>
      <c r="C37" s="13">
        <v>8</v>
      </c>
      <c r="D37" s="13">
        <v>3</v>
      </c>
      <c r="E37" s="13">
        <v>1</v>
      </c>
      <c r="F37" s="13">
        <v>2</v>
      </c>
      <c r="G37" s="13">
        <v>0</v>
      </c>
      <c r="H37" s="13">
        <v>0</v>
      </c>
      <c r="I37" s="13">
        <v>5</v>
      </c>
    </row>
    <row r="38" spans="1:9" x14ac:dyDescent="0.25">
      <c r="A38" s="4" t="s">
        <v>58</v>
      </c>
      <c r="B38" t="s">
        <v>1</v>
      </c>
      <c r="C38" s="13">
        <v>25</v>
      </c>
      <c r="D38" s="13">
        <v>15</v>
      </c>
      <c r="E38" s="13">
        <v>13</v>
      </c>
      <c r="F38" s="13">
        <v>2</v>
      </c>
      <c r="G38" s="13">
        <v>0</v>
      </c>
      <c r="H38" s="13">
        <v>0</v>
      </c>
      <c r="I38" s="13">
        <v>10</v>
      </c>
    </row>
    <row r="39" spans="1:9" x14ac:dyDescent="0.25">
      <c r="A39" s="4" t="s">
        <v>60</v>
      </c>
      <c r="B39" t="s">
        <v>2</v>
      </c>
      <c r="C39" s="13">
        <v>45</v>
      </c>
      <c r="D39" s="13">
        <v>21</v>
      </c>
      <c r="E39" s="13">
        <v>19</v>
      </c>
      <c r="F39" s="13">
        <v>2</v>
      </c>
      <c r="G39" s="13">
        <v>0</v>
      </c>
      <c r="H39" s="13">
        <v>0</v>
      </c>
      <c r="I39" s="13">
        <v>24</v>
      </c>
    </row>
    <row r="40" spans="1:9" x14ac:dyDescent="0.25">
      <c r="A40" s="4" t="s">
        <v>59</v>
      </c>
      <c r="B40" t="s">
        <v>3</v>
      </c>
      <c r="C40" s="13">
        <v>85</v>
      </c>
      <c r="D40" s="13">
        <v>30</v>
      </c>
      <c r="E40" s="13">
        <v>12</v>
      </c>
      <c r="F40" s="13">
        <v>3</v>
      </c>
      <c r="G40" s="13">
        <v>0</v>
      </c>
      <c r="H40" s="13">
        <v>15</v>
      </c>
      <c r="I40" s="13">
        <v>55</v>
      </c>
    </row>
    <row r="41" spans="1:9" x14ac:dyDescent="0.25">
      <c r="C41" s="24">
        <f>SUM(C37:C40)</f>
        <v>163</v>
      </c>
      <c r="D41" s="24">
        <f>SUM(D37:D40)</f>
        <v>69</v>
      </c>
      <c r="E41" s="24">
        <f>SUM(E37:E40)</f>
        <v>45</v>
      </c>
      <c r="F41" s="24">
        <f>SUM(F37:F40)</f>
        <v>9</v>
      </c>
      <c r="G41" s="24">
        <v>0</v>
      </c>
      <c r="H41" s="24">
        <f>SUM(H37:H40)</f>
        <v>15</v>
      </c>
      <c r="I41" s="24">
        <f>SUM(I37:I40)</f>
        <v>94</v>
      </c>
    </row>
    <row r="42" spans="1:9" x14ac:dyDescent="0.25">
      <c r="C42" s="10"/>
      <c r="D42" s="10"/>
      <c r="E42" s="10"/>
      <c r="F42" s="10"/>
      <c r="G42" s="10"/>
      <c r="H42" s="10"/>
      <c r="I42" s="10"/>
    </row>
    <row r="46" spans="1:9" x14ac:dyDescent="0.25">
      <c r="A46" s="4" t="s">
        <v>63</v>
      </c>
    </row>
    <row r="47" spans="1:9" x14ac:dyDescent="0.25">
      <c r="A47" t="s">
        <v>66</v>
      </c>
      <c r="E47" s="10"/>
      <c r="F47" s="10" t="s">
        <v>64</v>
      </c>
      <c r="G47" s="10"/>
      <c r="H47" s="10"/>
    </row>
    <row r="48" spans="1:9" x14ac:dyDescent="0.25">
      <c r="F48" s="9" t="s">
        <v>65</v>
      </c>
    </row>
  </sheetData>
  <mergeCells count="4">
    <mergeCell ref="A4:F4"/>
    <mergeCell ref="A5:F5"/>
    <mergeCell ref="A2:E2"/>
    <mergeCell ref="F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I50"/>
    </sheetView>
  </sheetViews>
  <sheetFormatPr defaultRowHeight="15" x14ac:dyDescent="0.25"/>
  <cols>
    <col min="3" max="3" width="11" customWidth="1"/>
    <col min="4" max="4" width="19.28515625" customWidth="1"/>
    <col min="5" max="5" width="9.28515625" style="9" customWidth="1"/>
    <col min="6" max="6" width="10.28515625" style="9" customWidth="1"/>
    <col min="7" max="7" width="1.7109375" customWidth="1"/>
    <col min="8" max="8" width="7" customWidth="1"/>
  </cols>
  <sheetData>
    <row r="1" spans="1:9" x14ac:dyDescent="0.25">
      <c r="A1" s="2" t="s">
        <v>18</v>
      </c>
      <c r="B1" s="2"/>
      <c r="C1" s="2"/>
      <c r="D1" s="2"/>
    </row>
    <row r="2" spans="1:9" x14ac:dyDescent="0.25">
      <c r="A2" s="30" t="s">
        <v>19</v>
      </c>
      <c r="B2" s="30"/>
      <c r="C2" s="30"/>
      <c r="D2" s="30"/>
      <c r="E2" s="30"/>
      <c r="F2" s="30"/>
    </row>
    <row r="5" spans="1:9" x14ac:dyDescent="0.25">
      <c r="A5" s="29" t="s">
        <v>20</v>
      </c>
      <c r="B5" s="29"/>
      <c r="C5" s="29"/>
      <c r="D5" s="29"/>
      <c r="E5" s="29"/>
      <c r="F5" s="29"/>
      <c r="G5" s="29"/>
      <c r="H5" s="29"/>
    </row>
    <row r="6" spans="1:9" x14ac:dyDescent="0.25">
      <c r="A6" s="29" t="s">
        <v>72</v>
      </c>
      <c r="B6" s="29"/>
      <c r="C6" s="29"/>
      <c r="D6" s="29"/>
      <c r="E6" s="29"/>
      <c r="F6" s="29"/>
      <c r="G6" s="29"/>
      <c r="H6" s="29"/>
    </row>
    <row r="8" spans="1:9" x14ac:dyDescent="0.25">
      <c r="E8" s="10"/>
      <c r="F8" s="10"/>
      <c r="G8" s="3"/>
      <c r="H8" s="3"/>
      <c r="I8" s="3"/>
    </row>
    <row r="9" spans="1:9" x14ac:dyDescent="0.25">
      <c r="E9" s="10"/>
      <c r="F9" s="10"/>
      <c r="G9" s="3"/>
      <c r="H9" s="3"/>
      <c r="I9" s="3"/>
    </row>
    <row r="10" spans="1:9" x14ac:dyDescent="0.25">
      <c r="A10" s="4" t="s">
        <v>12</v>
      </c>
      <c r="B10" s="4"/>
      <c r="C10" s="4"/>
      <c r="D10" t="s">
        <v>0</v>
      </c>
      <c r="E10" s="13">
        <v>250</v>
      </c>
      <c r="F10" s="14" t="s">
        <v>90</v>
      </c>
      <c r="G10" s="31" t="s">
        <v>67</v>
      </c>
      <c r="H10" s="32">
        <v>0.21560000000000001</v>
      </c>
      <c r="I10" s="4"/>
    </row>
    <row r="11" spans="1:9" x14ac:dyDescent="0.25">
      <c r="A11" s="4"/>
      <c r="B11" s="4"/>
      <c r="C11" s="4"/>
      <c r="D11" t="s">
        <v>1</v>
      </c>
      <c r="E11" s="9">
        <v>316</v>
      </c>
      <c r="F11" s="15" t="s">
        <v>112</v>
      </c>
      <c r="G11" s="31"/>
      <c r="H11" s="32"/>
    </row>
    <row r="12" spans="1:9" x14ac:dyDescent="0.25">
      <c r="A12" s="4"/>
      <c r="B12" s="4"/>
      <c r="C12" s="4"/>
      <c r="D12" t="s">
        <v>2</v>
      </c>
      <c r="E12" s="9">
        <v>597</v>
      </c>
      <c r="F12" s="15" t="s">
        <v>116</v>
      </c>
    </row>
    <row r="13" spans="1:9" x14ac:dyDescent="0.25">
      <c r="A13" s="4"/>
      <c r="B13" s="4"/>
      <c r="C13" s="4"/>
      <c r="D13" t="s">
        <v>3</v>
      </c>
      <c r="E13" s="9">
        <v>1455</v>
      </c>
      <c r="F13" s="9" t="s">
        <v>91</v>
      </c>
    </row>
    <row r="14" spans="1:9" x14ac:dyDescent="0.25">
      <c r="A14" s="4"/>
      <c r="B14" s="4"/>
      <c r="C14" s="4"/>
      <c r="D14" t="s">
        <v>4</v>
      </c>
      <c r="E14" s="9">
        <v>7</v>
      </c>
      <c r="F14" s="9" t="s">
        <v>92</v>
      </c>
    </row>
    <row r="15" spans="1:9" x14ac:dyDescent="0.25">
      <c r="A15" s="4"/>
      <c r="B15" s="4"/>
      <c r="C15" s="4"/>
      <c r="D15" s="17" t="s">
        <v>69</v>
      </c>
      <c r="E15" s="10">
        <f>SUM(E10:E14)</f>
        <v>2625</v>
      </c>
    </row>
    <row r="16" spans="1:9" x14ac:dyDescent="0.25">
      <c r="A16" s="4"/>
      <c r="B16" s="4"/>
      <c r="C16" s="4"/>
    </row>
    <row r="17" spans="1:8" x14ac:dyDescent="0.25">
      <c r="A17" s="4" t="s">
        <v>13</v>
      </c>
      <c r="B17" s="4"/>
      <c r="C17" s="4"/>
      <c r="D17" t="s">
        <v>0</v>
      </c>
      <c r="E17" s="9">
        <v>181</v>
      </c>
      <c r="F17" s="9" t="s">
        <v>93</v>
      </c>
      <c r="G17" s="31" t="s">
        <v>67</v>
      </c>
      <c r="H17" s="33" t="s">
        <v>115</v>
      </c>
    </row>
    <row r="18" spans="1:8" x14ac:dyDescent="0.25">
      <c r="A18" s="4"/>
      <c r="B18" s="4"/>
      <c r="C18" s="4"/>
      <c r="D18" t="s">
        <v>1</v>
      </c>
      <c r="E18" s="9">
        <v>214</v>
      </c>
      <c r="F18" s="9" t="s">
        <v>113</v>
      </c>
      <c r="G18" s="31"/>
      <c r="H18" s="33"/>
    </row>
    <row r="19" spans="1:8" x14ac:dyDescent="0.25">
      <c r="A19" s="4"/>
      <c r="B19" s="4"/>
      <c r="C19" s="4"/>
      <c r="D19" t="s">
        <v>2</v>
      </c>
      <c r="E19" s="9">
        <v>427</v>
      </c>
      <c r="F19" s="9" t="s">
        <v>114</v>
      </c>
    </row>
    <row r="20" spans="1:8" x14ac:dyDescent="0.25">
      <c r="A20" s="4"/>
      <c r="B20" s="4"/>
      <c r="C20" s="4"/>
      <c r="D20" t="s">
        <v>3</v>
      </c>
      <c r="E20" s="9">
        <v>1067</v>
      </c>
      <c r="F20" s="9" t="s">
        <v>94</v>
      </c>
    </row>
    <row r="21" spans="1:8" x14ac:dyDescent="0.25">
      <c r="A21" s="4"/>
      <c r="B21" s="4"/>
      <c r="C21" s="4"/>
      <c r="D21" t="s">
        <v>4</v>
      </c>
      <c r="E21" s="9">
        <v>3</v>
      </c>
      <c r="F21" s="9" t="s">
        <v>95</v>
      </c>
    </row>
    <row r="22" spans="1:8" x14ac:dyDescent="0.25">
      <c r="A22" s="4"/>
      <c r="B22" s="4"/>
      <c r="C22" s="4"/>
      <c r="D22" s="17" t="s">
        <v>69</v>
      </c>
      <c r="E22" s="17">
        <f>SUM(E17:E21)</f>
        <v>1892</v>
      </c>
    </row>
    <row r="23" spans="1:8" x14ac:dyDescent="0.25">
      <c r="A23" s="4"/>
      <c r="B23" s="4"/>
      <c r="C23" s="4"/>
    </row>
    <row r="24" spans="1:8" x14ac:dyDescent="0.25">
      <c r="A24" s="4" t="s">
        <v>14</v>
      </c>
      <c r="B24" s="4"/>
      <c r="C24" s="4"/>
      <c r="D24" t="s">
        <v>0</v>
      </c>
      <c r="E24" s="9">
        <v>36</v>
      </c>
      <c r="F24" s="9" t="s">
        <v>96</v>
      </c>
      <c r="G24" s="31" t="s">
        <v>67</v>
      </c>
      <c r="H24" s="33" t="s">
        <v>101</v>
      </c>
    </row>
    <row r="25" spans="1:8" x14ac:dyDescent="0.25">
      <c r="A25" s="4"/>
      <c r="B25" s="4"/>
      <c r="C25" s="4"/>
      <c r="D25" t="s">
        <v>1</v>
      </c>
      <c r="E25" s="9">
        <v>40</v>
      </c>
      <c r="F25" s="9" t="s">
        <v>97</v>
      </c>
      <c r="G25" s="31"/>
      <c r="H25" s="34"/>
    </row>
    <row r="26" spans="1:8" x14ac:dyDescent="0.25">
      <c r="A26" s="4"/>
      <c r="B26" s="4"/>
      <c r="C26" s="4"/>
      <c r="D26" t="s">
        <v>2</v>
      </c>
      <c r="E26" s="9">
        <v>80</v>
      </c>
      <c r="F26" s="9" t="s">
        <v>98</v>
      </c>
    </row>
    <row r="27" spans="1:8" x14ac:dyDescent="0.25">
      <c r="A27" s="4"/>
      <c r="B27" s="4"/>
      <c r="C27" s="4"/>
      <c r="D27" t="s">
        <v>3</v>
      </c>
      <c r="E27" s="9">
        <v>235</v>
      </c>
      <c r="F27" s="9" t="s">
        <v>99</v>
      </c>
    </row>
    <row r="28" spans="1:8" x14ac:dyDescent="0.25">
      <c r="A28" s="4"/>
      <c r="B28" s="4"/>
      <c r="C28" s="4"/>
      <c r="D28" t="s">
        <v>4</v>
      </c>
      <c r="E28" s="9">
        <v>3</v>
      </c>
      <c r="F28" s="9" t="s">
        <v>100</v>
      </c>
    </row>
    <row r="29" spans="1:8" x14ac:dyDescent="0.25">
      <c r="A29" s="4"/>
      <c r="B29" s="4"/>
      <c r="C29" s="4"/>
      <c r="D29" s="17" t="s">
        <v>69</v>
      </c>
      <c r="E29" s="10">
        <f>SUM(E24:E28)</f>
        <v>394</v>
      </c>
    </row>
    <row r="30" spans="1:8" x14ac:dyDescent="0.25">
      <c r="A30" s="4"/>
      <c r="B30" s="4"/>
      <c r="C30" s="4"/>
    </row>
    <row r="31" spans="1:8" x14ac:dyDescent="0.25">
      <c r="A31" s="4" t="s">
        <v>15</v>
      </c>
      <c r="B31" s="4"/>
      <c r="C31" s="4"/>
      <c r="D31" t="s">
        <v>0</v>
      </c>
      <c r="E31" s="9">
        <v>25</v>
      </c>
      <c r="F31" s="9" t="s">
        <v>102</v>
      </c>
      <c r="G31" s="31" t="s">
        <v>67</v>
      </c>
      <c r="H31" s="33" t="s">
        <v>117</v>
      </c>
    </row>
    <row r="32" spans="1:8" x14ac:dyDescent="0.25">
      <c r="A32" s="4"/>
      <c r="B32" s="4"/>
      <c r="C32" s="4"/>
      <c r="D32" t="s">
        <v>1</v>
      </c>
      <c r="E32" s="9">
        <v>37</v>
      </c>
      <c r="F32" s="9" t="s">
        <v>103</v>
      </c>
      <c r="G32" s="31"/>
      <c r="H32" s="33"/>
    </row>
    <row r="33" spans="1:8" x14ac:dyDescent="0.25">
      <c r="A33" s="4"/>
      <c r="B33" s="4"/>
      <c r="C33" s="4"/>
      <c r="D33" t="s">
        <v>2</v>
      </c>
      <c r="E33" s="9">
        <v>45</v>
      </c>
      <c r="F33" s="9" t="s">
        <v>104</v>
      </c>
    </row>
    <row r="34" spans="1:8" x14ac:dyDescent="0.25">
      <c r="A34" s="4"/>
      <c r="B34" s="4"/>
      <c r="C34" s="4"/>
      <c r="D34" t="s">
        <v>3</v>
      </c>
      <c r="E34" s="9">
        <v>68</v>
      </c>
      <c r="F34" s="9" t="s">
        <v>105</v>
      </c>
    </row>
    <row r="35" spans="1:8" x14ac:dyDescent="0.25">
      <c r="A35" s="4"/>
      <c r="B35" s="4"/>
      <c r="C35" s="4"/>
      <c r="D35" t="s">
        <v>4</v>
      </c>
      <c r="E35" s="9">
        <v>1</v>
      </c>
      <c r="F35" s="9" t="s">
        <v>106</v>
      </c>
    </row>
    <row r="36" spans="1:8" x14ac:dyDescent="0.25">
      <c r="A36" s="4"/>
      <c r="B36" s="4"/>
      <c r="C36" s="4"/>
      <c r="D36" s="17" t="s">
        <v>69</v>
      </c>
      <c r="E36" s="10">
        <f>SUM(E31:E35)</f>
        <v>176</v>
      </c>
    </row>
    <row r="37" spans="1:8" x14ac:dyDescent="0.25">
      <c r="A37" s="4"/>
      <c r="B37" s="4"/>
      <c r="C37" s="4"/>
    </row>
    <row r="38" spans="1:8" x14ac:dyDescent="0.25">
      <c r="A38" s="4" t="s">
        <v>16</v>
      </c>
      <c r="B38" s="4"/>
      <c r="C38" s="4"/>
      <c r="D38" t="s">
        <v>0</v>
      </c>
      <c r="E38" s="9">
        <v>8</v>
      </c>
      <c r="F38" s="9" t="s">
        <v>107</v>
      </c>
      <c r="G38" s="31" t="s">
        <v>67</v>
      </c>
      <c r="H38" s="33" t="s">
        <v>118</v>
      </c>
    </row>
    <row r="39" spans="1:8" x14ac:dyDescent="0.25">
      <c r="A39" s="4" t="s">
        <v>17</v>
      </c>
      <c r="B39" s="4"/>
      <c r="C39" s="4"/>
      <c r="D39" t="s">
        <v>1</v>
      </c>
      <c r="E39" s="9">
        <v>25</v>
      </c>
      <c r="F39" s="9" t="s">
        <v>108</v>
      </c>
      <c r="G39" s="31"/>
      <c r="H39" s="33"/>
    </row>
    <row r="40" spans="1:8" x14ac:dyDescent="0.25">
      <c r="D40" t="s">
        <v>2</v>
      </c>
      <c r="E40" s="9">
        <v>45</v>
      </c>
      <c r="F40" s="9" t="s">
        <v>109</v>
      </c>
    </row>
    <row r="41" spans="1:8" x14ac:dyDescent="0.25">
      <c r="D41" t="s">
        <v>3</v>
      </c>
      <c r="E41" s="9">
        <v>85</v>
      </c>
      <c r="F41" s="9" t="s">
        <v>110</v>
      </c>
    </row>
    <row r="42" spans="1:8" x14ac:dyDescent="0.25">
      <c r="D42" s="24" t="s">
        <v>69</v>
      </c>
      <c r="E42" s="24">
        <f>SUM(E38:E41)</f>
        <v>163</v>
      </c>
    </row>
    <row r="43" spans="1:8" x14ac:dyDescent="0.25">
      <c r="D43" s="17"/>
      <c r="E43" s="10"/>
    </row>
    <row r="47" spans="1:8" x14ac:dyDescent="0.25">
      <c r="A47" s="4" t="s">
        <v>63</v>
      </c>
    </row>
    <row r="48" spans="1:8" x14ac:dyDescent="0.25">
      <c r="A48" t="s">
        <v>66</v>
      </c>
      <c r="E48" s="10"/>
      <c r="F48" s="10" t="s">
        <v>64</v>
      </c>
      <c r="G48" s="4"/>
      <c r="H48" s="4"/>
    </row>
    <row r="49" spans="6:6" x14ac:dyDescent="0.25">
      <c r="F49" s="9" t="s">
        <v>65</v>
      </c>
    </row>
  </sheetData>
  <mergeCells count="13">
    <mergeCell ref="G38:G39"/>
    <mergeCell ref="H38:H39"/>
    <mergeCell ref="G17:G18"/>
    <mergeCell ref="H17:H18"/>
    <mergeCell ref="G24:G25"/>
    <mergeCell ref="H24:H25"/>
    <mergeCell ref="G31:G32"/>
    <mergeCell ref="H31:H32"/>
    <mergeCell ref="A2:F2"/>
    <mergeCell ref="A5:H5"/>
    <mergeCell ref="A6:H6"/>
    <mergeCell ref="G10:G11"/>
    <mergeCell ref="H10:H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sqref="A1:H36"/>
    </sheetView>
  </sheetViews>
  <sheetFormatPr defaultRowHeight="15" x14ac:dyDescent="0.25"/>
  <cols>
    <col min="2" max="2" width="32.42578125" customWidth="1"/>
    <col min="3" max="3" width="15.140625" style="11" customWidth="1"/>
    <col min="4" max="4" width="12.85546875" style="11" customWidth="1"/>
    <col min="5" max="5" width="14.5703125" style="11" customWidth="1"/>
  </cols>
  <sheetData>
    <row r="1" spans="1:12" x14ac:dyDescent="0.25">
      <c r="A1" s="2" t="s">
        <v>28</v>
      </c>
      <c r="B1" s="2"/>
    </row>
    <row r="2" spans="1:12" x14ac:dyDescent="0.25">
      <c r="A2" s="30" t="s">
        <v>19</v>
      </c>
      <c r="B2" s="30"/>
      <c r="C2" s="30"/>
      <c r="D2" s="30"/>
      <c r="E2" s="30"/>
    </row>
    <row r="5" spans="1:12" x14ac:dyDescent="0.25">
      <c r="A5" s="29" t="s">
        <v>20</v>
      </c>
      <c r="B5" s="29"/>
      <c r="C5" s="29"/>
      <c r="D5" s="29"/>
      <c r="E5" s="29"/>
      <c r="F5" s="29"/>
      <c r="G5" s="29"/>
      <c r="H5" s="29"/>
    </row>
    <row r="6" spans="1:12" x14ac:dyDescent="0.25">
      <c r="A6" s="29" t="s">
        <v>72</v>
      </c>
      <c r="B6" s="29"/>
      <c r="C6" s="29"/>
      <c r="D6" s="29"/>
      <c r="E6" s="29"/>
      <c r="F6" s="29"/>
      <c r="G6" s="29"/>
      <c r="H6" s="29"/>
    </row>
    <row r="7" spans="1:12" x14ac:dyDescent="0.25">
      <c r="A7" s="1"/>
    </row>
    <row r="8" spans="1:12" x14ac:dyDescent="0.25">
      <c r="A8" s="1"/>
    </row>
    <row r="9" spans="1:12" x14ac:dyDescent="0.25">
      <c r="A9" s="6" t="s">
        <v>29</v>
      </c>
      <c r="B9" s="7"/>
      <c r="C9" s="6" t="s">
        <v>47</v>
      </c>
      <c r="D9" s="6" t="s">
        <v>47</v>
      </c>
      <c r="E9" s="6" t="s">
        <v>49</v>
      </c>
      <c r="L9" s="8">
        <v>2</v>
      </c>
    </row>
    <row r="10" spans="1:12" x14ac:dyDescent="0.25">
      <c r="A10" s="6"/>
      <c r="B10" s="7"/>
      <c r="C10" s="6" t="s">
        <v>48</v>
      </c>
      <c r="D10" s="6" t="s">
        <v>73</v>
      </c>
      <c r="E10" s="6"/>
      <c r="L10" s="8">
        <v>1</v>
      </c>
    </row>
    <row r="11" spans="1:12" x14ac:dyDescent="0.25">
      <c r="A11" s="8"/>
      <c r="B11" s="5"/>
      <c r="C11" s="8"/>
      <c r="D11" s="8"/>
      <c r="E11" s="8"/>
      <c r="L11" s="8">
        <f>SUM(L9:L10)</f>
        <v>3</v>
      </c>
    </row>
    <row r="12" spans="1:12" x14ac:dyDescent="0.25">
      <c r="A12" s="6">
        <v>1</v>
      </c>
      <c r="B12" s="7" t="s">
        <v>30</v>
      </c>
      <c r="C12" s="8">
        <f>SUM(C14:C20)</f>
        <v>19413</v>
      </c>
      <c r="D12" s="8">
        <f>SUM(D14:D20)</f>
        <v>18055</v>
      </c>
      <c r="E12" s="18" t="s">
        <v>74</v>
      </c>
      <c r="L12" s="8"/>
    </row>
    <row r="13" spans="1:12" x14ac:dyDescent="0.25">
      <c r="A13" s="8"/>
      <c r="B13" s="5" t="s">
        <v>31</v>
      </c>
      <c r="C13" s="8"/>
      <c r="D13" s="8"/>
      <c r="E13" s="8"/>
      <c r="L13" s="8"/>
    </row>
    <row r="14" spans="1:12" x14ac:dyDescent="0.25">
      <c r="A14" s="8"/>
      <c r="B14" s="5" t="s">
        <v>32</v>
      </c>
      <c r="C14" s="8">
        <v>9905</v>
      </c>
      <c r="D14" s="8">
        <v>10285</v>
      </c>
      <c r="E14" s="18" t="s">
        <v>75</v>
      </c>
      <c r="L14" s="8"/>
    </row>
    <row r="15" spans="1:12" x14ac:dyDescent="0.25">
      <c r="A15" s="8"/>
      <c r="B15" s="5" t="s">
        <v>33</v>
      </c>
      <c r="C15" s="8"/>
      <c r="D15" s="8"/>
      <c r="E15" s="18"/>
      <c r="L15" s="8"/>
    </row>
    <row r="16" spans="1:12" x14ac:dyDescent="0.25">
      <c r="A16" s="8"/>
      <c r="B16" s="5" t="s">
        <v>34</v>
      </c>
      <c r="C16" s="8"/>
      <c r="D16" s="8"/>
      <c r="E16" s="18"/>
    </row>
    <row r="17" spans="1:5" x14ac:dyDescent="0.25">
      <c r="A17" s="8"/>
      <c r="B17" s="5" t="s">
        <v>35</v>
      </c>
      <c r="C17" s="8">
        <v>2000</v>
      </c>
      <c r="D17" s="8">
        <v>1673</v>
      </c>
      <c r="E17" s="18" t="s">
        <v>76</v>
      </c>
    </row>
    <row r="18" spans="1:5" x14ac:dyDescent="0.25">
      <c r="A18" s="8"/>
      <c r="B18" s="5" t="s">
        <v>36</v>
      </c>
      <c r="C18" s="8">
        <v>1605</v>
      </c>
      <c r="D18" s="8">
        <v>1486</v>
      </c>
      <c r="E18" s="18" t="s">
        <v>77</v>
      </c>
    </row>
    <row r="19" spans="1:5" x14ac:dyDescent="0.25">
      <c r="A19" s="8"/>
      <c r="B19" s="5" t="s">
        <v>37</v>
      </c>
      <c r="C19" s="8"/>
      <c r="D19" s="8"/>
      <c r="E19" s="18"/>
    </row>
    <row r="20" spans="1:5" x14ac:dyDescent="0.25">
      <c r="A20" s="8"/>
      <c r="B20" s="5" t="s">
        <v>38</v>
      </c>
      <c r="C20" s="8">
        <v>5903</v>
      </c>
      <c r="D20" s="8">
        <v>4611</v>
      </c>
      <c r="E20" s="18" t="s">
        <v>78</v>
      </c>
    </row>
    <row r="21" spans="1:5" x14ac:dyDescent="0.25">
      <c r="A21" s="8"/>
      <c r="B21" s="5"/>
      <c r="C21" s="8"/>
      <c r="D21" s="8"/>
      <c r="E21" s="18"/>
    </row>
    <row r="22" spans="1:5" x14ac:dyDescent="0.25">
      <c r="A22" s="6">
        <v>2</v>
      </c>
      <c r="B22" s="7" t="s">
        <v>39</v>
      </c>
      <c r="C22" s="8">
        <v>2550</v>
      </c>
      <c r="D22" s="8">
        <v>2625</v>
      </c>
      <c r="E22" s="18" t="s">
        <v>83</v>
      </c>
    </row>
    <row r="23" spans="1:5" x14ac:dyDescent="0.25">
      <c r="A23" s="5"/>
      <c r="B23" s="5" t="s">
        <v>31</v>
      </c>
      <c r="C23" s="8"/>
      <c r="D23" s="8"/>
      <c r="E23" s="18"/>
    </row>
    <row r="24" spans="1:5" x14ac:dyDescent="0.25">
      <c r="A24" s="5"/>
      <c r="B24" s="5" t="s">
        <v>40</v>
      </c>
      <c r="C24" s="8">
        <v>234</v>
      </c>
      <c r="D24" s="8">
        <v>250</v>
      </c>
      <c r="E24" s="18" t="s">
        <v>79</v>
      </c>
    </row>
    <row r="25" spans="1:5" x14ac:dyDescent="0.25">
      <c r="A25" s="5"/>
      <c r="B25" s="5" t="s">
        <v>41</v>
      </c>
      <c r="C25" s="8">
        <v>315</v>
      </c>
      <c r="D25" s="8">
        <v>317</v>
      </c>
      <c r="E25" s="18" t="s">
        <v>80</v>
      </c>
    </row>
    <row r="26" spans="1:5" x14ac:dyDescent="0.25">
      <c r="A26" s="5"/>
      <c r="B26" s="5" t="s">
        <v>42</v>
      </c>
      <c r="C26" s="8">
        <v>567</v>
      </c>
      <c r="D26" s="8">
        <v>596</v>
      </c>
      <c r="E26" s="18" t="s">
        <v>81</v>
      </c>
    </row>
    <row r="27" spans="1:5" x14ac:dyDescent="0.25">
      <c r="A27" s="5"/>
      <c r="B27" s="5" t="s">
        <v>43</v>
      </c>
      <c r="C27" s="8">
        <v>1390</v>
      </c>
      <c r="D27" s="8">
        <v>1455</v>
      </c>
      <c r="E27" s="18" t="s">
        <v>82</v>
      </c>
    </row>
    <row r="28" spans="1:5" x14ac:dyDescent="0.25">
      <c r="A28" s="5"/>
      <c r="B28" s="5" t="s">
        <v>44</v>
      </c>
      <c r="C28" s="8">
        <v>44</v>
      </c>
      <c r="D28" s="8">
        <v>7</v>
      </c>
      <c r="E28" s="18" t="s">
        <v>111</v>
      </c>
    </row>
    <row r="29" spans="1:5" x14ac:dyDescent="0.25">
      <c r="A29" s="6">
        <v>3</v>
      </c>
      <c r="B29" s="7" t="s">
        <v>45</v>
      </c>
      <c r="C29" s="8">
        <v>256</v>
      </c>
      <c r="D29" s="8">
        <v>258</v>
      </c>
      <c r="E29" s="18" t="s">
        <v>80</v>
      </c>
    </row>
    <row r="30" spans="1:5" x14ac:dyDescent="0.25">
      <c r="A30" s="6">
        <v>4</v>
      </c>
      <c r="B30" s="7" t="s">
        <v>46</v>
      </c>
      <c r="C30" s="8">
        <v>24</v>
      </c>
      <c r="D30" s="8">
        <v>24</v>
      </c>
      <c r="E30" s="18" t="s">
        <v>84</v>
      </c>
    </row>
    <row r="34" spans="1:8" x14ac:dyDescent="0.25">
      <c r="A34" s="4" t="s">
        <v>63</v>
      </c>
      <c r="C34" s="12" t="s">
        <v>64</v>
      </c>
      <c r="D34" s="12"/>
    </row>
    <row r="35" spans="1:8" x14ac:dyDescent="0.25">
      <c r="A35" t="s">
        <v>66</v>
      </c>
      <c r="C35" s="11" t="s">
        <v>65</v>
      </c>
      <c r="E35" s="12"/>
      <c r="F35" s="4"/>
      <c r="G35" s="4"/>
      <c r="H35" s="4"/>
    </row>
    <row r="36" spans="1:8" x14ac:dyDescent="0.25">
      <c r="F36" s="4"/>
    </row>
  </sheetData>
  <mergeCells count="3">
    <mergeCell ref="A2:E2"/>
    <mergeCell ref="A5:H5"/>
    <mergeCell ref="A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38" sqref="E38"/>
    </sheetView>
  </sheetViews>
  <sheetFormatPr defaultRowHeight="15" x14ac:dyDescent="0.25"/>
  <cols>
    <col min="1" max="1" width="15.28515625" customWidth="1"/>
    <col min="2" max="2" width="8.7109375" customWidth="1"/>
    <col min="3" max="3" width="13.85546875" customWidth="1"/>
    <col min="6" max="6" width="13.5703125" customWidth="1"/>
    <col min="7" max="7" width="16.28515625" customWidth="1"/>
  </cols>
  <sheetData>
    <row r="1" spans="1:7" x14ac:dyDescent="0.25">
      <c r="A1" s="2" t="s">
        <v>28</v>
      </c>
      <c r="B1" s="2"/>
      <c r="C1" s="20"/>
      <c r="D1" s="20"/>
      <c r="E1" s="20"/>
      <c r="F1" s="20"/>
    </row>
    <row r="2" spans="1:7" x14ac:dyDescent="0.25">
      <c r="A2" s="30" t="s">
        <v>19</v>
      </c>
      <c r="B2" s="30"/>
      <c r="C2" s="30"/>
      <c r="D2" s="30"/>
      <c r="E2" s="30"/>
      <c r="F2" s="20"/>
    </row>
    <row r="3" spans="1:7" x14ac:dyDescent="0.25">
      <c r="D3" s="20"/>
      <c r="E3" s="20"/>
      <c r="F3" s="20"/>
    </row>
    <row r="4" spans="1:7" x14ac:dyDescent="0.25">
      <c r="A4" s="29" t="s">
        <v>20</v>
      </c>
      <c r="B4" s="29"/>
      <c r="C4" s="29"/>
      <c r="D4" s="29"/>
      <c r="E4" s="29"/>
      <c r="F4" s="29"/>
      <c r="G4" s="29"/>
    </row>
    <row r="5" spans="1:7" x14ac:dyDescent="0.25">
      <c r="A5" s="29" t="s">
        <v>50</v>
      </c>
      <c r="B5" s="29"/>
      <c r="C5" s="29"/>
      <c r="D5" s="29"/>
      <c r="E5" s="29"/>
      <c r="F5" s="29"/>
      <c r="G5" s="29"/>
    </row>
    <row r="6" spans="1:7" x14ac:dyDescent="0.25">
      <c r="D6" s="20"/>
      <c r="E6" s="20"/>
      <c r="F6" s="20"/>
    </row>
    <row r="7" spans="1:7" x14ac:dyDescent="0.25">
      <c r="D7" s="19" t="s">
        <v>5</v>
      </c>
      <c r="E7" s="19" t="s">
        <v>7</v>
      </c>
      <c r="F7" s="19" t="s">
        <v>8</v>
      </c>
      <c r="G7" s="19" t="s">
        <v>10</v>
      </c>
    </row>
    <row r="8" spans="1:7" x14ac:dyDescent="0.25">
      <c r="D8" s="19"/>
      <c r="E8" s="19" t="s">
        <v>6</v>
      </c>
      <c r="F8" s="19" t="s">
        <v>9</v>
      </c>
      <c r="G8" s="19" t="s">
        <v>11</v>
      </c>
    </row>
    <row r="9" spans="1:7" x14ac:dyDescent="0.25">
      <c r="A9" s="4" t="s">
        <v>12</v>
      </c>
      <c r="B9" s="4"/>
      <c r="C9" t="s">
        <v>0</v>
      </c>
      <c r="D9" s="20">
        <v>234</v>
      </c>
      <c r="E9" s="20">
        <v>186</v>
      </c>
      <c r="F9" s="20">
        <v>48</v>
      </c>
      <c r="G9" s="19"/>
    </row>
    <row r="10" spans="1:7" x14ac:dyDescent="0.25">
      <c r="A10" s="4"/>
      <c r="B10" s="4"/>
      <c r="C10" t="s">
        <v>1</v>
      </c>
      <c r="D10" s="20">
        <v>315</v>
      </c>
      <c r="E10" s="20">
        <v>203</v>
      </c>
      <c r="F10" s="20">
        <v>111</v>
      </c>
    </row>
    <row r="11" spans="1:7" x14ac:dyDescent="0.25">
      <c r="A11" s="4"/>
      <c r="B11" s="4"/>
      <c r="C11" t="s">
        <v>2</v>
      </c>
      <c r="D11" s="20">
        <v>567</v>
      </c>
      <c r="E11" s="20">
        <v>409</v>
      </c>
      <c r="F11" s="20">
        <v>159</v>
      </c>
      <c r="G11" s="22">
        <v>0.69010000000000005</v>
      </c>
    </row>
    <row r="12" spans="1:7" x14ac:dyDescent="0.25">
      <c r="A12" s="4"/>
      <c r="B12" s="4"/>
      <c r="C12" t="s">
        <v>3</v>
      </c>
      <c r="D12" s="20">
        <v>1390</v>
      </c>
      <c r="E12" s="20">
        <v>940</v>
      </c>
      <c r="F12" s="20">
        <v>450</v>
      </c>
    </row>
    <row r="13" spans="1:7" x14ac:dyDescent="0.25">
      <c r="A13" s="4"/>
      <c r="B13" s="4"/>
      <c r="C13" t="s">
        <v>4</v>
      </c>
      <c r="D13" s="20">
        <v>44</v>
      </c>
      <c r="E13" s="20">
        <v>22</v>
      </c>
      <c r="F13" s="20">
        <v>22</v>
      </c>
    </row>
    <row r="14" spans="1:7" x14ac:dyDescent="0.25">
      <c r="A14" s="4"/>
      <c r="B14" s="4"/>
      <c r="C14" s="19" t="s">
        <v>69</v>
      </c>
      <c r="D14" s="19">
        <f>SUM(D9:D13)</f>
        <v>2550</v>
      </c>
      <c r="E14" s="19">
        <f>SUM(E9:E13)</f>
        <v>1760</v>
      </c>
      <c r="F14" s="19">
        <v>790</v>
      </c>
      <c r="G14" s="4"/>
    </row>
    <row r="15" spans="1:7" x14ac:dyDescent="0.25">
      <c r="A15" s="4"/>
      <c r="B15" s="4"/>
      <c r="D15" s="20"/>
      <c r="E15" s="20"/>
      <c r="F15" s="20"/>
    </row>
    <row r="16" spans="1:7" x14ac:dyDescent="0.25">
      <c r="A16" s="4" t="s">
        <v>68</v>
      </c>
      <c r="B16" s="4"/>
      <c r="C16" t="s">
        <v>0</v>
      </c>
      <c r="D16" s="20">
        <v>171</v>
      </c>
      <c r="E16" s="20">
        <v>136</v>
      </c>
      <c r="F16" s="20">
        <v>35</v>
      </c>
      <c r="G16" s="19" t="s">
        <v>70</v>
      </c>
    </row>
    <row r="17" spans="1:7" x14ac:dyDescent="0.25">
      <c r="A17" s="4" t="s">
        <v>53</v>
      </c>
      <c r="B17" s="4"/>
      <c r="C17" t="s">
        <v>1</v>
      </c>
      <c r="D17" s="20">
        <v>211</v>
      </c>
      <c r="E17" s="20">
        <v>139</v>
      </c>
      <c r="F17" s="20">
        <v>72</v>
      </c>
    </row>
    <row r="18" spans="1:7" x14ac:dyDescent="0.25">
      <c r="A18" s="4"/>
      <c r="B18" s="4"/>
      <c r="C18" t="s">
        <v>2</v>
      </c>
      <c r="D18" s="20">
        <v>401</v>
      </c>
      <c r="E18" s="20">
        <v>294</v>
      </c>
      <c r="F18" s="20">
        <v>107</v>
      </c>
    </row>
    <row r="19" spans="1:7" x14ac:dyDescent="0.25">
      <c r="A19" s="4"/>
      <c r="B19" s="4"/>
      <c r="C19" t="s">
        <v>3</v>
      </c>
      <c r="D19" s="20">
        <v>1029</v>
      </c>
      <c r="E19" s="20">
        <v>722</v>
      </c>
      <c r="F19" s="20">
        <v>307</v>
      </c>
    </row>
    <row r="20" spans="1:7" x14ac:dyDescent="0.25">
      <c r="A20" s="4"/>
      <c r="B20" s="4"/>
      <c r="C20" t="s">
        <v>4</v>
      </c>
      <c r="D20" s="20">
        <v>21</v>
      </c>
      <c r="E20" s="20">
        <v>8</v>
      </c>
      <c r="F20" s="20">
        <v>13</v>
      </c>
    </row>
    <row r="21" spans="1:7" x14ac:dyDescent="0.25">
      <c r="A21" s="4"/>
      <c r="B21" s="4"/>
      <c r="C21" s="19" t="s">
        <v>69</v>
      </c>
      <c r="D21" s="19">
        <f>SUM(D16:D20)</f>
        <v>1833</v>
      </c>
      <c r="E21" s="19">
        <f>SUM(E16:E20)</f>
        <v>1299</v>
      </c>
      <c r="F21" s="19">
        <f>SUM(F16:F20)</f>
        <v>534</v>
      </c>
    </row>
    <row r="22" spans="1:7" x14ac:dyDescent="0.25">
      <c r="A22" s="4"/>
      <c r="B22" s="4"/>
      <c r="D22" s="20"/>
      <c r="E22" s="20"/>
      <c r="F22" s="20"/>
    </row>
    <row r="23" spans="1:7" x14ac:dyDescent="0.25">
      <c r="A23" s="4" t="s">
        <v>54</v>
      </c>
      <c r="B23" s="4"/>
      <c r="C23" t="s">
        <v>0</v>
      </c>
      <c r="D23" s="20">
        <v>33</v>
      </c>
      <c r="E23" s="20">
        <v>28</v>
      </c>
      <c r="F23" s="20">
        <v>5</v>
      </c>
      <c r="G23" s="21">
        <v>0.75</v>
      </c>
    </row>
    <row r="24" spans="1:7" x14ac:dyDescent="0.25">
      <c r="A24" s="4" t="s">
        <v>56</v>
      </c>
      <c r="B24" s="4"/>
      <c r="C24" t="s">
        <v>1</v>
      </c>
      <c r="D24" s="20">
        <v>40</v>
      </c>
      <c r="E24" s="20">
        <v>25</v>
      </c>
      <c r="F24" s="20">
        <v>15</v>
      </c>
    </row>
    <row r="25" spans="1:7" x14ac:dyDescent="0.25">
      <c r="A25" s="4"/>
      <c r="B25" s="4"/>
      <c r="C25" t="s">
        <v>2</v>
      </c>
      <c r="D25" s="20">
        <v>81</v>
      </c>
      <c r="E25" s="20">
        <v>64</v>
      </c>
      <c r="F25" s="20">
        <v>17</v>
      </c>
    </row>
    <row r="26" spans="1:7" x14ac:dyDescent="0.25">
      <c r="A26" s="4"/>
      <c r="B26" s="4"/>
      <c r="C26" t="s">
        <v>3</v>
      </c>
      <c r="D26" s="20">
        <v>220</v>
      </c>
      <c r="E26" s="20">
        <v>165</v>
      </c>
      <c r="F26" s="20">
        <v>55</v>
      </c>
    </row>
    <row r="27" spans="1:7" x14ac:dyDescent="0.25">
      <c r="A27" s="4"/>
      <c r="B27" s="4"/>
      <c r="C27" t="s">
        <v>4</v>
      </c>
      <c r="D27" s="20">
        <v>18</v>
      </c>
      <c r="E27" s="20">
        <v>12</v>
      </c>
      <c r="F27" s="20">
        <v>6</v>
      </c>
    </row>
    <row r="28" spans="1:7" x14ac:dyDescent="0.25">
      <c r="A28" s="4"/>
      <c r="B28" s="4"/>
      <c r="C28" s="19" t="s">
        <v>69</v>
      </c>
      <c r="D28" s="19">
        <f>SUM(D23:D27)</f>
        <v>392</v>
      </c>
      <c r="E28" s="19">
        <f>SUM(E23:E27)</f>
        <v>294</v>
      </c>
      <c r="F28" s="19">
        <f>SUM(F23:F27)</f>
        <v>98</v>
      </c>
    </row>
    <row r="29" spans="1:7" x14ac:dyDescent="0.25">
      <c r="A29" s="4"/>
      <c r="B29" s="4"/>
      <c r="D29" s="20"/>
      <c r="E29" s="20"/>
      <c r="F29" s="20"/>
    </row>
    <row r="30" spans="1:7" x14ac:dyDescent="0.25">
      <c r="A30" s="4" t="s">
        <v>68</v>
      </c>
      <c r="B30" s="4"/>
      <c r="C30" t="s">
        <v>0</v>
      </c>
      <c r="D30" s="20">
        <v>23</v>
      </c>
      <c r="E30" s="20">
        <v>19</v>
      </c>
      <c r="F30" s="20">
        <v>4</v>
      </c>
      <c r="G30" s="21">
        <v>0.63</v>
      </c>
    </row>
    <row r="31" spans="1:7" x14ac:dyDescent="0.25">
      <c r="A31" s="4" t="s">
        <v>57</v>
      </c>
      <c r="B31" s="4"/>
      <c r="C31" t="s">
        <v>1</v>
      </c>
      <c r="D31" s="20">
        <v>38</v>
      </c>
      <c r="E31" s="20">
        <v>28</v>
      </c>
      <c r="F31" s="20">
        <v>10</v>
      </c>
    </row>
    <row r="32" spans="1:7" x14ac:dyDescent="0.25">
      <c r="A32" s="4"/>
      <c r="B32" s="4"/>
      <c r="C32" t="s">
        <v>2</v>
      </c>
      <c r="D32" s="20">
        <v>42</v>
      </c>
      <c r="E32" s="20">
        <v>31</v>
      </c>
      <c r="F32" s="20">
        <v>11</v>
      </c>
    </row>
    <row r="33" spans="1:7" x14ac:dyDescent="0.25">
      <c r="A33" s="4"/>
      <c r="B33" s="4"/>
      <c r="C33" t="s">
        <v>3</v>
      </c>
      <c r="D33" s="20">
        <v>58</v>
      </c>
      <c r="E33" s="20">
        <v>24</v>
      </c>
      <c r="F33" s="20">
        <v>34</v>
      </c>
    </row>
    <row r="34" spans="1:7" x14ac:dyDescent="0.25">
      <c r="A34" s="4"/>
      <c r="B34" s="4"/>
      <c r="C34" t="s">
        <v>4</v>
      </c>
      <c r="D34" s="20">
        <v>4</v>
      </c>
      <c r="E34" s="20">
        <v>2</v>
      </c>
      <c r="F34" s="20">
        <v>2</v>
      </c>
    </row>
    <row r="35" spans="1:7" x14ac:dyDescent="0.25">
      <c r="A35" s="4"/>
      <c r="B35" s="4"/>
      <c r="C35" s="19" t="s">
        <v>69</v>
      </c>
      <c r="D35" s="19">
        <f>SUM(D30:D34)</f>
        <v>165</v>
      </c>
      <c r="E35" s="19">
        <f>SUM(E30:E34)</f>
        <v>104</v>
      </c>
      <c r="F35" s="19">
        <f>SUM(F30:F34)</f>
        <v>61</v>
      </c>
    </row>
    <row r="36" spans="1:7" x14ac:dyDescent="0.25">
      <c r="A36" s="4"/>
      <c r="B36" s="4"/>
      <c r="D36" s="20"/>
      <c r="E36" s="20"/>
      <c r="F36" s="20"/>
    </row>
    <row r="37" spans="1:7" x14ac:dyDescent="0.25">
      <c r="A37" s="4" t="s">
        <v>16</v>
      </c>
      <c r="B37" s="4"/>
      <c r="C37" t="s">
        <v>0</v>
      </c>
      <c r="D37" s="20">
        <v>7</v>
      </c>
      <c r="E37" s="20">
        <v>3</v>
      </c>
      <c r="F37" s="20">
        <v>4</v>
      </c>
      <c r="G37" s="22" t="s">
        <v>71</v>
      </c>
    </row>
    <row r="38" spans="1:7" x14ac:dyDescent="0.25">
      <c r="A38" s="4" t="s">
        <v>17</v>
      </c>
      <c r="B38" s="4"/>
      <c r="C38" t="s">
        <v>1</v>
      </c>
      <c r="D38" s="20">
        <v>25</v>
      </c>
      <c r="E38" s="20">
        <v>11</v>
      </c>
      <c r="F38" s="20">
        <v>14</v>
      </c>
    </row>
    <row r="39" spans="1:7" x14ac:dyDescent="0.25">
      <c r="A39" s="4"/>
      <c r="B39" s="4"/>
      <c r="C39" t="s">
        <v>2</v>
      </c>
      <c r="D39" s="20">
        <v>44</v>
      </c>
      <c r="E39" s="20">
        <v>20</v>
      </c>
      <c r="F39" s="20">
        <v>24</v>
      </c>
    </row>
    <row r="40" spans="1:7" x14ac:dyDescent="0.25">
      <c r="C40" t="s">
        <v>3</v>
      </c>
      <c r="D40" s="20">
        <v>83</v>
      </c>
      <c r="E40" s="20">
        <v>29</v>
      </c>
      <c r="F40" s="20">
        <v>54</v>
      </c>
    </row>
    <row r="41" spans="1:7" x14ac:dyDescent="0.25">
      <c r="C41" t="s">
        <v>4</v>
      </c>
      <c r="D41" s="20">
        <v>1</v>
      </c>
      <c r="E41" s="20">
        <v>0</v>
      </c>
      <c r="F41" s="20">
        <v>1</v>
      </c>
    </row>
    <row r="42" spans="1:7" x14ac:dyDescent="0.25">
      <c r="C42" s="19" t="s">
        <v>69</v>
      </c>
      <c r="D42" s="19">
        <f>SUM(D37:D41)</f>
        <v>160</v>
      </c>
      <c r="E42" s="19">
        <f>SUM(E37:E41)</f>
        <v>63</v>
      </c>
      <c r="F42" s="19">
        <f>SUM(F37:F41)</f>
        <v>97</v>
      </c>
    </row>
    <row r="43" spans="1:7" x14ac:dyDescent="0.25">
      <c r="D43" s="20"/>
      <c r="E43" s="20"/>
      <c r="F43" s="20"/>
    </row>
    <row r="44" spans="1:7" x14ac:dyDescent="0.25">
      <c r="D44" s="20"/>
      <c r="E44" s="20"/>
      <c r="F44" s="20"/>
    </row>
    <row r="45" spans="1:7" x14ac:dyDescent="0.25">
      <c r="A45" s="4" t="s">
        <v>63</v>
      </c>
      <c r="D45" s="20"/>
      <c r="E45" s="20"/>
      <c r="F45" s="20"/>
    </row>
    <row r="46" spans="1:7" x14ac:dyDescent="0.25">
      <c r="A46" t="s">
        <v>66</v>
      </c>
      <c r="D46" s="19"/>
      <c r="E46" s="19" t="s">
        <v>64</v>
      </c>
      <c r="F46" s="19"/>
      <c r="G46" s="4"/>
    </row>
    <row r="47" spans="1:7" x14ac:dyDescent="0.25">
      <c r="D47" s="20"/>
      <c r="E47" s="20" t="s">
        <v>65</v>
      </c>
      <c r="F47" s="20"/>
    </row>
  </sheetData>
  <mergeCells count="3">
    <mergeCell ref="A2:E2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SITUATIE ARACIS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Oancea Cristina</dc:creator>
  <cp:lastModifiedBy>USer</cp:lastModifiedBy>
  <cp:lastPrinted>2015-11-25T09:02:56Z</cp:lastPrinted>
  <dcterms:created xsi:type="dcterms:W3CDTF">2014-11-07T11:37:55Z</dcterms:created>
  <dcterms:modified xsi:type="dcterms:W3CDTF">2015-12-15T10:14:33Z</dcterms:modified>
</cp:coreProperties>
</file>