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ser\Desktop\QAFIN\"/>
    </mc:Choice>
  </mc:AlternateContent>
  <bookViews>
    <workbookView xWindow="0" yWindow="0" windowWidth="23040" windowHeight="9192" activeTab="4"/>
  </bookViews>
  <sheets>
    <sheet name=" Publicații  2016" sheetId="1" r:id="rId1"/>
    <sheet name=" Publicații  2017" sheetId="3" r:id="rId2"/>
    <sheet name=" Publicații  2018" sheetId="4" r:id="rId3"/>
    <sheet name=" Publicații  2019" sheetId="2" r:id="rId4"/>
    <sheet name=" Publicații  2020" sheetId="5"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77" i="5" l="1"/>
  <c r="K778" i="5"/>
  <c r="K779" i="5"/>
  <c r="K780" i="5"/>
  <c r="K781" i="5"/>
  <c r="K782" i="5"/>
  <c r="K783" i="5"/>
  <c r="K784" i="5"/>
  <c r="K785" i="5"/>
  <c r="K786" i="5"/>
  <c r="K787" i="5"/>
  <c r="K788" i="5"/>
  <c r="K789" i="5"/>
  <c r="K790" i="5"/>
  <c r="K791" i="5"/>
  <c r="K792" i="5"/>
  <c r="K793" i="5"/>
  <c r="K794" i="5"/>
  <c r="K795" i="5"/>
  <c r="K796" i="5"/>
  <c r="K797" i="5"/>
  <c r="K798" i="5"/>
  <c r="K799" i="5"/>
  <c r="K800" i="5"/>
  <c r="K801" i="5"/>
  <c r="K802" i="5"/>
  <c r="K767" i="5"/>
  <c r="K768" i="5"/>
  <c r="K769" i="5"/>
  <c r="K770" i="5"/>
  <c r="K771" i="5"/>
  <c r="K772" i="5"/>
  <c r="K773" i="5"/>
  <c r="K774" i="5"/>
  <c r="K775" i="5"/>
  <c r="K776" i="5"/>
  <c r="K616" i="5"/>
  <c r="K617" i="5"/>
  <c r="K618" i="5"/>
  <c r="K619" i="5"/>
  <c r="K620" i="5"/>
  <c r="K621" i="5"/>
  <c r="K622" i="5"/>
  <c r="K623" i="5"/>
  <c r="K624" i="5"/>
  <c r="K625" i="5"/>
  <c r="K626" i="5"/>
  <c r="K627" i="5"/>
  <c r="K628" i="5"/>
  <c r="K629" i="5"/>
  <c r="K630" i="5"/>
  <c r="K631" i="5"/>
  <c r="K632" i="5"/>
  <c r="K633" i="5"/>
  <c r="K634" i="5"/>
  <c r="K635" i="5"/>
  <c r="K636" i="5"/>
  <c r="K637" i="5"/>
  <c r="K638" i="5"/>
  <c r="K639" i="5"/>
  <c r="K640" i="5"/>
  <c r="K641" i="5"/>
  <c r="K642" i="5"/>
  <c r="K643" i="5"/>
  <c r="K644" i="5"/>
  <c r="K645" i="5"/>
  <c r="K646" i="5"/>
  <c r="K647" i="5"/>
  <c r="K648" i="5"/>
  <c r="K649" i="5"/>
  <c r="K650" i="5"/>
  <c r="K651" i="5"/>
  <c r="K652" i="5"/>
  <c r="K653" i="5"/>
  <c r="K654" i="5"/>
  <c r="K655" i="5"/>
  <c r="K656" i="5"/>
  <c r="K657" i="5"/>
  <c r="K658" i="5"/>
  <c r="K659" i="5"/>
  <c r="K660" i="5"/>
  <c r="K661" i="5"/>
  <c r="K662" i="5"/>
  <c r="K663" i="5"/>
  <c r="K664" i="5"/>
  <c r="K665" i="5"/>
  <c r="K666" i="5"/>
  <c r="K667" i="5"/>
  <c r="K668" i="5"/>
  <c r="K669" i="5"/>
  <c r="K670" i="5"/>
  <c r="K671" i="5"/>
  <c r="K672" i="5"/>
  <c r="K673" i="5"/>
  <c r="K674" i="5"/>
  <c r="K675" i="5"/>
  <c r="K676" i="5"/>
  <c r="K677" i="5"/>
  <c r="K678" i="5"/>
  <c r="K679" i="5"/>
  <c r="K680" i="5"/>
  <c r="K681" i="5"/>
  <c r="K682" i="5"/>
  <c r="K683" i="5"/>
  <c r="K684" i="5"/>
  <c r="K685" i="5"/>
  <c r="K686" i="5"/>
  <c r="K687" i="5"/>
  <c r="K688" i="5"/>
  <c r="K689" i="5"/>
  <c r="K690" i="5"/>
  <c r="K691" i="5"/>
  <c r="K692" i="5"/>
  <c r="K693" i="5"/>
  <c r="K694" i="5"/>
  <c r="K695" i="5"/>
  <c r="K696" i="5"/>
  <c r="K697" i="5"/>
  <c r="K698" i="5"/>
  <c r="K699" i="5"/>
  <c r="K700" i="5"/>
  <c r="K701" i="5"/>
  <c r="K615" i="5"/>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128" i="2"/>
  <c r="K1129" i="2"/>
  <c r="K1130"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0" i="2"/>
  <c r="K921" i="2"/>
  <c r="K922"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1" i="2"/>
  <c r="K952" i="2"/>
  <c r="K953"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810" i="2"/>
  <c r="K811" i="2"/>
  <c r="K1058" i="4"/>
  <c r="K1059" i="4"/>
  <c r="K1060" i="4"/>
  <c r="K1061" i="4"/>
  <c r="K1062" i="4"/>
  <c r="K1063" i="4"/>
  <c r="K1043" i="4"/>
  <c r="K1044" i="4"/>
  <c r="K1045" i="4"/>
  <c r="K1046" i="4"/>
  <c r="K1047" i="4"/>
  <c r="K1048" i="4"/>
  <c r="K1049" i="4"/>
  <c r="K1050" i="4"/>
  <c r="K1051" i="4"/>
  <c r="K1052" i="4"/>
  <c r="K1053" i="4"/>
  <c r="K1054" i="4"/>
  <c r="K1055" i="4"/>
  <c r="K1056" i="4"/>
  <c r="K1057" i="4"/>
  <c r="K1026" i="4"/>
  <c r="K1027" i="4"/>
  <c r="K1028" i="4"/>
  <c r="K1029" i="4"/>
  <c r="K1030" i="4"/>
  <c r="K1031" i="4"/>
  <c r="K1032" i="4"/>
  <c r="K1033" i="4"/>
  <c r="K1034" i="4"/>
  <c r="K1035" i="4"/>
  <c r="K1036" i="4"/>
  <c r="K1037" i="4"/>
  <c r="K1038" i="4"/>
  <c r="K1039" i="4"/>
  <c r="K1040" i="4"/>
  <c r="K1041" i="4"/>
  <c r="K1042" i="4"/>
  <c r="K1007" i="4"/>
  <c r="K1008" i="4"/>
  <c r="K1009" i="4"/>
  <c r="K1010" i="4"/>
  <c r="K1011" i="4"/>
  <c r="K1012" i="4"/>
  <c r="K1013" i="4"/>
  <c r="K1014" i="4"/>
  <c r="K1015" i="4"/>
  <c r="K1016" i="4"/>
  <c r="K1017" i="4"/>
  <c r="K1018" i="4"/>
  <c r="K1019" i="4"/>
  <c r="K1020" i="4"/>
  <c r="K1021" i="4"/>
  <c r="K1022" i="4"/>
  <c r="K1023" i="4"/>
  <c r="K1024" i="4"/>
  <c r="K1025" i="4"/>
  <c r="K1005" i="4"/>
  <c r="K1006" i="4"/>
  <c r="K822" i="4"/>
  <c r="K823" i="4"/>
  <c r="K824" i="4"/>
  <c r="K825" i="4"/>
  <c r="K826" i="4"/>
  <c r="K827" i="4"/>
  <c r="K828" i="4"/>
  <c r="K829" i="4"/>
  <c r="K830" i="4"/>
  <c r="K831" i="4"/>
  <c r="K832" i="4"/>
  <c r="K833" i="4"/>
  <c r="K834" i="4"/>
  <c r="K835" i="4"/>
  <c r="K836" i="4"/>
  <c r="K837" i="4"/>
  <c r="K838" i="4"/>
  <c r="K839" i="4"/>
  <c r="K840" i="4"/>
  <c r="K841" i="4"/>
  <c r="K842" i="4"/>
  <c r="K843" i="4"/>
  <c r="K844" i="4"/>
  <c r="K845" i="4"/>
  <c r="K846" i="4"/>
  <c r="K847" i="4"/>
  <c r="K848" i="4"/>
  <c r="K849" i="4"/>
  <c r="K850" i="4"/>
  <c r="K851" i="4"/>
  <c r="K852" i="4"/>
  <c r="K853" i="4"/>
  <c r="K854" i="4"/>
  <c r="K855" i="4"/>
  <c r="K856" i="4"/>
  <c r="K857" i="4"/>
  <c r="K858" i="4"/>
  <c r="K859" i="4"/>
  <c r="K860" i="4"/>
  <c r="K861" i="4"/>
  <c r="K862" i="4"/>
  <c r="K863" i="4"/>
  <c r="K864" i="4"/>
  <c r="K865" i="4"/>
  <c r="K866" i="4"/>
  <c r="K867" i="4"/>
  <c r="K868" i="4"/>
  <c r="K869" i="4"/>
  <c r="K870" i="4"/>
  <c r="K871" i="4"/>
  <c r="K872" i="4"/>
  <c r="K873" i="4"/>
  <c r="K874" i="4"/>
  <c r="K875" i="4"/>
  <c r="K876" i="4"/>
  <c r="K877" i="4"/>
  <c r="K878" i="4"/>
  <c r="K879" i="4"/>
  <c r="K880" i="4"/>
  <c r="K881" i="4"/>
  <c r="K882" i="4"/>
  <c r="K883" i="4"/>
  <c r="K884" i="4"/>
  <c r="K885" i="4"/>
  <c r="K886" i="4"/>
  <c r="K887" i="4"/>
  <c r="K888" i="4"/>
  <c r="K889" i="4"/>
  <c r="K890" i="4"/>
  <c r="K891" i="4"/>
  <c r="K892" i="4"/>
  <c r="K893" i="4"/>
  <c r="K894" i="4"/>
  <c r="K895" i="4"/>
  <c r="K896" i="4"/>
  <c r="K897" i="4"/>
  <c r="K898" i="4"/>
  <c r="K899" i="4"/>
  <c r="K900" i="4"/>
  <c r="K901" i="4"/>
  <c r="K902" i="4"/>
  <c r="K903" i="4"/>
  <c r="K904" i="4"/>
  <c r="K905" i="4"/>
  <c r="K906" i="4"/>
  <c r="K907" i="4"/>
  <c r="K908" i="4"/>
  <c r="K769" i="4"/>
  <c r="K770" i="4"/>
  <c r="K771" i="4"/>
  <c r="K772" i="4"/>
  <c r="K773" i="4"/>
  <c r="K774" i="4"/>
  <c r="K775" i="4"/>
  <c r="K776" i="4"/>
  <c r="K777" i="4"/>
  <c r="K778" i="4"/>
  <c r="K779" i="4"/>
  <c r="K780" i="4"/>
  <c r="K781" i="4"/>
  <c r="K782" i="4"/>
  <c r="K783" i="4"/>
  <c r="K784" i="4"/>
  <c r="K785" i="4"/>
  <c r="K786" i="4"/>
  <c r="K787" i="4"/>
  <c r="K788" i="4"/>
  <c r="K789" i="4"/>
  <c r="K790" i="4"/>
  <c r="K791" i="4"/>
  <c r="K792" i="4"/>
  <c r="K793" i="4"/>
  <c r="K794" i="4"/>
  <c r="K795" i="4"/>
  <c r="K796" i="4"/>
  <c r="K797" i="4"/>
  <c r="K798" i="4"/>
  <c r="K799" i="4"/>
  <c r="K800" i="4"/>
  <c r="K801" i="4"/>
  <c r="K802" i="4"/>
  <c r="K803" i="4"/>
  <c r="K804" i="4"/>
  <c r="K805" i="4"/>
  <c r="K806" i="4"/>
  <c r="K807" i="4"/>
  <c r="K808" i="4"/>
  <c r="K809" i="4"/>
  <c r="K810" i="4"/>
  <c r="K811" i="4"/>
  <c r="K812" i="4"/>
  <c r="K813" i="4"/>
  <c r="K814" i="4"/>
  <c r="K815" i="4"/>
  <c r="K816" i="4"/>
  <c r="K817" i="4"/>
  <c r="K818" i="4"/>
  <c r="K819" i="4"/>
  <c r="K820" i="4"/>
  <c r="K821" i="4"/>
  <c r="K762" i="4"/>
  <c r="K763" i="4"/>
  <c r="K764" i="4"/>
  <c r="K765" i="4"/>
  <c r="K766" i="4"/>
  <c r="K767" i="4"/>
  <c r="K768" i="4"/>
  <c r="K756" i="4"/>
  <c r="K757" i="4"/>
  <c r="K758" i="4"/>
  <c r="K759" i="4"/>
  <c r="K760" i="4"/>
  <c r="K761" i="4"/>
  <c r="K755" i="4"/>
  <c r="K796" i="3"/>
  <c r="K797" i="3"/>
  <c r="K798" i="3"/>
  <c r="K799" i="3"/>
  <c r="K800" i="3"/>
  <c r="K801" i="3"/>
  <c r="K802" i="3"/>
  <c r="K803" i="3"/>
  <c r="K804" i="3"/>
  <c r="K805" i="3"/>
  <c r="K806" i="3"/>
  <c r="K807" i="3"/>
  <c r="K808" i="3"/>
  <c r="K809" i="3"/>
  <c r="K810" i="3"/>
  <c r="K811" i="3"/>
  <c r="K812" i="3"/>
  <c r="K813" i="3"/>
  <c r="K814" i="3"/>
  <c r="K815" i="3"/>
  <c r="K816" i="3"/>
  <c r="K817" i="3"/>
  <c r="K818" i="3"/>
  <c r="K819" i="3"/>
  <c r="K820" i="3"/>
  <c r="K821" i="3"/>
  <c r="K822" i="3"/>
  <c r="K823" i="3"/>
  <c r="K824" i="3"/>
  <c r="K825" i="3"/>
  <c r="K826" i="3"/>
  <c r="K827" i="3"/>
  <c r="K828" i="3"/>
  <c r="K829" i="3"/>
  <c r="K830" i="3"/>
  <c r="K713" i="3"/>
  <c r="K714" i="3"/>
  <c r="K607" i="3"/>
  <c r="K608" i="3"/>
  <c r="K609" i="3"/>
  <c r="K610" i="3"/>
  <c r="K611" i="3"/>
  <c r="K612" i="3"/>
  <c r="K613" i="3"/>
  <c r="K614" i="3"/>
  <c r="K615" i="3"/>
  <c r="K616" i="3"/>
  <c r="K617" i="3"/>
  <c r="K618" i="3"/>
  <c r="K619" i="3"/>
  <c r="K620" i="3"/>
  <c r="K621" i="3"/>
  <c r="K622" i="3"/>
  <c r="K623" i="3"/>
  <c r="K624" i="3"/>
  <c r="K625" i="3"/>
  <c r="K626" i="3"/>
  <c r="K627" i="3"/>
  <c r="K628" i="3"/>
  <c r="K629" i="3"/>
  <c r="K630" i="3"/>
  <c r="K631" i="3"/>
  <c r="K632" i="3"/>
  <c r="K633" i="3"/>
  <c r="K634" i="3"/>
  <c r="K635" i="3"/>
  <c r="K636" i="3"/>
  <c r="K637" i="3"/>
  <c r="K638" i="3"/>
  <c r="K639" i="3"/>
  <c r="K640" i="3"/>
  <c r="K641" i="3"/>
  <c r="K642" i="3"/>
  <c r="K643" i="3"/>
  <c r="K644" i="3"/>
  <c r="K645" i="3"/>
  <c r="K646" i="3"/>
  <c r="K647" i="3"/>
  <c r="K648" i="3"/>
  <c r="K649" i="3"/>
  <c r="K650" i="3"/>
  <c r="K651" i="3"/>
  <c r="K652" i="3"/>
  <c r="K653" i="3"/>
  <c r="K654" i="3"/>
  <c r="K655" i="3"/>
  <c r="K656" i="3"/>
  <c r="K657" i="3"/>
  <c r="K658" i="3"/>
  <c r="K659" i="3"/>
  <c r="K660" i="3"/>
  <c r="K661" i="3"/>
  <c r="K662" i="3"/>
  <c r="K663" i="3"/>
  <c r="K664" i="3"/>
  <c r="K665" i="3"/>
  <c r="K666" i="3"/>
  <c r="K667" i="3"/>
  <c r="K668" i="3"/>
  <c r="K669" i="3"/>
  <c r="K670" i="3"/>
  <c r="K671" i="3"/>
  <c r="K672" i="3"/>
  <c r="K673" i="3"/>
  <c r="K674" i="3"/>
  <c r="K675" i="3"/>
  <c r="K676" i="3"/>
  <c r="K677" i="3"/>
  <c r="K678" i="3"/>
  <c r="K679" i="3"/>
  <c r="K680" i="3"/>
  <c r="K681" i="3"/>
  <c r="K682" i="3"/>
  <c r="K683" i="3"/>
  <c r="K684" i="3"/>
  <c r="K685" i="3"/>
  <c r="K686" i="3"/>
  <c r="K687" i="3"/>
  <c r="K688" i="3"/>
  <c r="K689" i="3"/>
  <c r="K690" i="3"/>
  <c r="K691" i="3"/>
  <c r="K692" i="3"/>
  <c r="K693" i="3"/>
  <c r="K694" i="3"/>
  <c r="K695" i="3"/>
  <c r="K696" i="3"/>
  <c r="K697" i="3"/>
  <c r="K698" i="3"/>
  <c r="K699" i="3"/>
  <c r="K700" i="3"/>
  <c r="K701" i="3"/>
  <c r="K702" i="3"/>
  <c r="K703" i="3"/>
  <c r="K704" i="3"/>
  <c r="K705" i="3"/>
  <c r="K706" i="3"/>
  <c r="K707" i="3"/>
  <c r="K708" i="3"/>
  <c r="K709" i="3"/>
  <c r="K710" i="3"/>
  <c r="K711" i="3"/>
  <c r="K712"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89" i="3"/>
  <c r="K90" i="3"/>
  <c r="K91" i="3"/>
  <c r="K92" i="3"/>
  <c r="K93" i="3"/>
  <c r="K94" i="3"/>
  <c r="K95" i="3"/>
  <c r="K96" i="3"/>
  <c r="K97" i="3"/>
  <c r="K98" i="3"/>
  <c r="K99" i="3"/>
  <c r="K100" i="3"/>
  <c r="K101" i="3"/>
  <c r="K102" i="3"/>
  <c r="K103" i="3"/>
  <c r="K104" i="3"/>
  <c r="K105" i="3"/>
  <c r="K106" i="3"/>
  <c r="K107" i="3"/>
  <c r="K108" i="3"/>
  <c r="K109" i="3"/>
  <c r="K110" i="3"/>
  <c r="K111" i="3"/>
  <c r="K112" i="3"/>
  <c r="K113" i="3"/>
  <c r="K114" i="3"/>
  <c r="K115" i="3"/>
  <c r="K116" i="3"/>
  <c r="K117" i="3"/>
  <c r="K118" i="3"/>
  <c r="K119" i="3"/>
  <c r="K120" i="3"/>
  <c r="K121" i="3"/>
  <c r="K122" i="3"/>
  <c r="K123" i="3"/>
  <c r="K124" i="3"/>
  <c r="K125" i="3"/>
  <c r="K126" i="3"/>
  <c r="K127" i="3"/>
  <c r="K128" i="3"/>
  <c r="K129" i="3"/>
  <c r="K130" i="3"/>
  <c r="K131" i="3"/>
  <c r="K132" i="3"/>
  <c r="K133" i="3"/>
  <c r="K134" i="3"/>
  <c r="K135" i="3"/>
  <c r="K136" i="3"/>
  <c r="K137" i="3"/>
  <c r="K138" i="3"/>
  <c r="K139" i="3"/>
  <c r="K140" i="3"/>
  <c r="K141" i="3"/>
  <c r="K142" i="3"/>
  <c r="K143" i="3"/>
  <c r="K144" i="3"/>
  <c r="K730" i="1"/>
  <c r="K533" i="1"/>
  <c r="K534" i="1"/>
  <c r="K535" i="1"/>
  <c r="K536" i="1"/>
  <c r="K537" i="1"/>
  <c r="K538" i="1"/>
  <c r="K539" i="1"/>
  <c r="K540" i="1"/>
  <c r="K541" i="1"/>
  <c r="K542" i="1"/>
  <c r="K543" i="1"/>
  <c r="K544" i="1"/>
  <c r="K545" i="1"/>
  <c r="K546" i="1"/>
  <c r="K547" i="1"/>
  <c r="K548" i="1"/>
  <c r="K549" i="1"/>
  <c r="K550" i="1"/>
  <c r="K551" i="1"/>
  <c r="K552" i="1"/>
  <c r="K553" i="1"/>
  <c r="K554" i="1"/>
  <c r="K555" i="1"/>
  <c r="K556" i="1"/>
  <c r="K557" i="1"/>
  <c r="K558" i="1"/>
  <c r="K559" i="1"/>
  <c r="K560" i="1"/>
  <c r="K561" i="1"/>
  <c r="K562" i="1"/>
  <c r="K563" i="1"/>
  <c r="K564" i="1"/>
  <c r="K565" i="1"/>
  <c r="K566" i="1"/>
  <c r="K567" i="1"/>
  <c r="K568" i="1"/>
  <c r="K569" i="1"/>
  <c r="K570" i="1"/>
  <c r="K571" i="1"/>
  <c r="K572" i="1"/>
  <c r="K573" i="1"/>
  <c r="K574" i="1"/>
  <c r="K575" i="1"/>
  <c r="K576" i="1"/>
  <c r="K577" i="1"/>
  <c r="K578" i="1"/>
  <c r="K579" i="1"/>
  <c r="K580" i="1"/>
  <c r="K581" i="1"/>
  <c r="K582" i="1"/>
  <c r="K583" i="1"/>
  <c r="K584" i="1"/>
  <c r="K585" i="1"/>
  <c r="K586" i="1"/>
  <c r="K587" i="1"/>
  <c r="K588" i="1"/>
  <c r="K589" i="1"/>
  <c r="K590" i="1"/>
  <c r="K591" i="1"/>
  <c r="K592" i="1"/>
  <c r="K593" i="1"/>
  <c r="K594" i="1"/>
  <c r="K595" i="1"/>
  <c r="K596" i="1"/>
  <c r="K597" i="1"/>
  <c r="K598" i="1"/>
  <c r="K599" i="1"/>
  <c r="K600" i="1"/>
  <c r="K601" i="1"/>
  <c r="K602" i="1"/>
  <c r="K603" i="1"/>
  <c r="K604" i="1"/>
  <c r="K605" i="1"/>
  <c r="K606" i="1"/>
  <c r="K607" i="1"/>
  <c r="K608" i="1"/>
  <c r="K609" i="1"/>
  <c r="K610" i="1"/>
  <c r="K611" i="1"/>
  <c r="K612" i="1"/>
  <c r="K613" i="1"/>
  <c r="K614" i="1"/>
  <c r="K615" i="1"/>
  <c r="K616" i="1"/>
  <c r="K617" i="1"/>
  <c r="K618" i="1"/>
  <c r="K619" i="1"/>
  <c r="K620" i="1"/>
  <c r="K621" i="1"/>
  <c r="K622" i="1"/>
  <c r="K623" i="1"/>
  <c r="K624" i="1"/>
  <c r="K625" i="1"/>
  <c r="K626" i="1"/>
  <c r="K627" i="1"/>
  <c r="K628" i="1"/>
  <c r="K629" i="1"/>
  <c r="K630" i="1"/>
  <c r="K631" i="1"/>
  <c r="K632" i="1"/>
  <c r="K633" i="1"/>
  <c r="K634" i="1"/>
  <c r="K635" i="1"/>
  <c r="K636" i="1"/>
  <c r="K637" i="1"/>
  <c r="K638" i="1"/>
  <c r="K639" i="1"/>
  <c r="K640" i="1"/>
  <c r="K641" i="1"/>
  <c r="K642" i="1"/>
  <c r="K643" i="1"/>
  <c r="K644" i="1"/>
  <c r="K645" i="1"/>
  <c r="K646" i="1"/>
  <c r="K647" i="1"/>
  <c r="K648" i="1"/>
  <c r="K649" i="1"/>
  <c r="K650" i="1"/>
  <c r="K651" i="1"/>
  <c r="K652" i="1"/>
  <c r="K653" i="1"/>
  <c r="K654" i="1"/>
  <c r="K655" i="1"/>
  <c r="K656" i="1"/>
  <c r="K657" i="1"/>
  <c r="K658" i="1"/>
  <c r="K659" i="1"/>
  <c r="K660" i="1"/>
  <c r="K661" i="1"/>
  <c r="K662" i="1"/>
  <c r="K663" i="1"/>
  <c r="K664" i="1"/>
  <c r="K665" i="1"/>
  <c r="K666" i="1"/>
  <c r="K667" i="1"/>
  <c r="K668" i="1"/>
  <c r="K669" i="1"/>
  <c r="K670" i="1"/>
  <c r="K671" i="1"/>
  <c r="K672" i="1"/>
  <c r="K673" i="1"/>
  <c r="K674" i="1"/>
  <c r="K675" i="1"/>
  <c r="K676" i="1"/>
  <c r="K677" i="1"/>
  <c r="K678" i="1"/>
  <c r="K679" i="1"/>
  <c r="K680" i="1"/>
  <c r="K681" i="1"/>
  <c r="K682" i="1"/>
  <c r="K683" i="1"/>
  <c r="K684" i="1"/>
  <c r="K685" i="1"/>
  <c r="K686" i="1"/>
  <c r="K687" i="1"/>
  <c r="K688" i="1"/>
  <c r="K689" i="1"/>
  <c r="K690" i="1"/>
  <c r="K691" i="1"/>
  <c r="K692" i="1"/>
  <c r="K693" i="1"/>
  <c r="K694" i="1"/>
  <c r="K695" i="1"/>
  <c r="K696" i="1"/>
  <c r="K697" i="1"/>
  <c r="K698" i="1"/>
  <c r="K699" i="1"/>
  <c r="K700" i="1"/>
  <c r="K701" i="1"/>
  <c r="K702" i="1"/>
  <c r="K703" i="1"/>
  <c r="K704" i="1"/>
  <c r="K705" i="1"/>
  <c r="K706" i="1"/>
  <c r="K707" i="1"/>
  <c r="K708" i="1"/>
  <c r="K709" i="1"/>
  <c r="K710" i="1"/>
  <c r="K711" i="1"/>
  <c r="K712" i="1"/>
  <c r="K713" i="1"/>
  <c r="K714" i="1"/>
  <c r="K715" i="1"/>
  <c r="K716" i="1"/>
  <c r="K717" i="1"/>
  <c r="K718" i="1"/>
  <c r="K719" i="1"/>
  <c r="K720" i="1"/>
  <c r="K721" i="1"/>
  <c r="K722" i="1"/>
  <c r="K723" i="1"/>
  <c r="K724" i="1"/>
  <c r="K725" i="1"/>
  <c r="K726" i="1"/>
  <c r="K727" i="1"/>
  <c r="K728" i="1"/>
  <c r="K729" i="1"/>
  <c r="K528" i="1"/>
  <c r="K529" i="1"/>
  <c r="K530" i="1"/>
  <c r="K531" i="1"/>
  <c r="K532" i="1"/>
  <c r="J1142" i="5" l="1"/>
  <c r="I1113" i="5"/>
  <c r="I1114" i="5"/>
  <c r="I1115" i="5"/>
  <c r="I1116" i="5"/>
  <c r="J1116" i="5" s="1"/>
  <c r="I1117" i="5"/>
  <c r="I1118" i="5"/>
  <c r="I1119" i="5"/>
  <c r="I1120" i="5"/>
  <c r="J1120" i="5" s="1"/>
  <c r="I1121" i="5"/>
  <c r="I1122" i="5"/>
  <c r="I1123" i="5"/>
  <c r="I1124" i="5"/>
  <c r="J1124" i="5" s="1"/>
  <c r="I1125" i="5"/>
  <c r="I1126" i="5"/>
  <c r="I1127" i="5"/>
  <c r="I1128" i="5"/>
  <c r="J1128" i="5" s="1"/>
  <c r="I1129" i="5"/>
  <c r="I1130" i="5"/>
  <c r="I1131" i="5"/>
  <c r="I1132" i="5"/>
  <c r="J1132" i="5" s="1"/>
  <c r="I1133" i="5"/>
  <c r="I1134" i="5"/>
  <c r="I1135" i="5"/>
  <c r="I1136" i="5"/>
  <c r="J1136" i="5" s="1"/>
  <c r="I1137" i="5"/>
  <c r="I1138" i="5"/>
  <c r="I1139" i="5"/>
  <c r="I1140" i="5"/>
  <c r="J1140" i="5" s="1"/>
  <c r="J811" i="5"/>
  <c r="J812" i="5"/>
  <c r="J813" i="5"/>
  <c r="J814" i="5"/>
  <c r="J815" i="5"/>
  <c r="J816" i="5"/>
  <c r="J817" i="5"/>
  <c r="J818" i="5"/>
  <c r="J819" i="5"/>
  <c r="J820" i="5"/>
  <c r="J821" i="5"/>
  <c r="J822" i="5"/>
  <c r="J823" i="5"/>
  <c r="J824" i="5"/>
  <c r="J825" i="5"/>
  <c r="J826" i="5"/>
  <c r="J827" i="5"/>
  <c r="J828" i="5"/>
  <c r="J829" i="5"/>
  <c r="J830" i="5"/>
  <c r="J831" i="5"/>
  <c r="J832" i="5"/>
  <c r="J833" i="5"/>
  <c r="J834" i="5"/>
  <c r="J835" i="5"/>
  <c r="J836" i="5"/>
  <c r="J837" i="5"/>
  <c r="J838" i="5"/>
  <c r="J839" i="5"/>
  <c r="J840" i="5"/>
  <c r="J841" i="5"/>
  <c r="J842" i="5"/>
  <c r="J843" i="5"/>
  <c r="J844" i="5"/>
  <c r="J845" i="5"/>
  <c r="J846" i="5"/>
  <c r="J847" i="5"/>
  <c r="J848" i="5"/>
  <c r="J849" i="5"/>
  <c r="J850" i="5"/>
  <c r="J851" i="5"/>
  <c r="J852" i="5"/>
  <c r="J853" i="5"/>
  <c r="J854" i="5"/>
  <c r="J855" i="5"/>
  <c r="J856" i="5"/>
  <c r="J857" i="5"/>
  <c r="J858" i="5"/>
  <c r="J859" i="5"/>
  <c r="J860" i="5"/>
  <c r="J861" i="5"/>
  <c r="J862" i="5"/>
  <c r="J863" i="5"/>
  <c r="J864" i="5"/>
  <c r="J865" i="5"/>
  <c r="J866" i="5"/>
  <c r="J867" i="5"/>
  <c r="J868" i="5"/>
  <c r="J869" i="5"/>
  <c r="J870" i="5"/>
  <c r="J871" i="5"/>
  <c r="J872" i="5"/>
  <c r="J873" i="5"/>
  <c r="J874" i="5"/>
  <c r="J875" i="5"/>
  <c r="J876" i="5"/>
  <c r="J877" i="5"/>
  <c r="J878" i="5"/>
  <c r="J879" i="5"/>
  <c r="J880" i="5"/>
  <c r="J881" i="5"/>
  <c r="J882" i="5"/>
  <c r="J883" i="5"/>
  <c r="J884" i="5"/>
  <c r="J885" i="5"/>
  <c r="J886" i="5"/>
  <c r="J887" i="5"/>
  <c r="J888" i="5"/>
  <c r="J889" i="5"/>
  <c r="J890" i="5"/>
  <c r="J891" i="5"/>
  <c r="J892" i="5"/>
  <c r="J893" i="5"/>
  <c r="J894" i="5"/>
  <c r="J895" i="5"/>
  <c r="J896" i="5"/>
  <c r="J897" i="5"/>
  <c r="J898" i="5"/>
  <c r="J899" i="5"/>
  <c r="J900" i="5"/>
  <c r="J901" i="5"/>
  <c r="J902" i="5"/>
  <c r="J903" i="5"/>
  <c r="J904" i="5"/>
  <c r="J905" i="5"/>
  <c r="J906" i="5"/>
  <c r="J907" i="5"/>
  <c r="J908" i="5"/>
  <c r="J909" i="5"/>
  <c r="J910" i="5"/>
  <c r="J911" i="5"/>
  <c r="J912" i="5"/>
  <c r="J913" i="5"/>
  <c r="J914" i="5"/>
  <c r="J915" i="5"/>
  <c r="J916" i="5"/>
  <c r="J917" i="5"/>
  <c r="J918" i="5"/>
  <c r="J919" i="5"/>
  <c r="J920" i="5"/>
  <c r="J921" i="5"/>
  <c r="J922" i="5"/>
  <c r="J923" i="5"/>
  <c r="J924" i="5"/>
  <c r="J925" i="5"/>
  <c r="J926" i="5"/>
  <c r="J927" i="5"/>
  <c r="J928" i="5"/>
  <c r="J929" i="5"/>
  <c r="J930" i="5"/>
  <c r="J931" i="5"/>
  <c r="J932" i="5"/>
  <c r="J933" i="5"/>
  <c r="J934" i="5"/>
  <c r="J935" i="5"/>
  <c r="J936" i="5"/>
  <c r="J937" i="5"/>
  <c r="J938" i="5"/>
  <c r="J939" i="5"/>
  <c r="J940" i="5"/>
  <c r="J941" i="5"/>
  <c r="J942" i="5"/>
  <c r="J943" i="5"/>
  <c r="J944" i="5"/>
  <c r="J945" i="5"/>
  <c r="J946" i="5"/>
  <c r="J947" i="5"/>
  <c r="J948" i="5"/>
  <c r="J949" i="5"/>
  <c r="J950" i="5"/>
  <c r="J951" i="5"/>
  <c r="J952" i="5"/>
  <c r="J953" i="5"/>
  <c r="J954" i="5"/>
  <c r="J955" i="5"/>
  <c r="J956" i="5"/>
  <c r="J957" i="5"/>
  <c r="J958" i="5"/>
  <c r="J959" i="5"/>
  <c r="J960" i="5"/>
  <c r="J961" i="5"/>
  <c r="J962" i="5"/>
  <c r="J963" i="5"/>
  <c r="J964" i="5"/>
  <c r="J965" i="5"/>
  <c r="J966" i="5"/>
  <c r="J967" i="5"/>
  <c r="J968" i="5"/>
  <c r="J969" i="5"/>
  <c r="J970" i="5"/>
  <c r="J971" i="5"/>
  <c r="J972" i="5"/>
  <c r="J973" i="5"/>
  <c r="J974" i="5"/>
  <c r="J975" i="5"/>
  <c r="J976" i="5"/>
  <c r="J977" i="5"/>
  <c r="J978" i="5"/>
  <c r="J979" i="5"/>
  <c r="J980" i="5"/>
  <c r="J981" i="5"/>
  <c r="J982" i="5"/>
  <c r="J983" i="5"/>
  <c r="J984" i="5"/>
  <c r="J985" i="5"/>
  <c r="J986" i="5"/>
  <c r="J987" i="5"/>
  <c r="J988" i="5"/>
  <c r="J989" i="5"/>
  <c r="J990" i="5"/>
  <c r="J991" i="5"/>
  <c r="J992" i="5"/>
  <c r="J993" i="5"/>
  <c r="J994" i="5"/>
  <c r="J995" i="5"/>
  <c r="J996" i="5"/>
  <c r="J997" i="5"/>
  <c r="J998" i="5"/>
  <c r="J999" i="5"/>
  <c r="J1000" i="5"/>
  <c r="J1001" i="5"/>
  <c r="J1002" i="5"/>
  <c r="J1003" i="5"/>
  <c r="J1004" i="5"/>
  <c r="J1005" i="5"/>
  <c r="J1006" i="5"/>
  <c r="J1007" i="5"/>
  <c r="J1008" i="5"/>
  <c r="J1009" i="5"/>
  <c r="J1010" i="5"/>
  <c r="J1011" i="5"/>
  <c r="J1012" i="5"/>
  <c r="J1013" i="5"/>
  <c r="J1014" i="5"/>
  <c r="J1015" i="5"/>
  <c r="J1016" i="5"/>
  <c r="J1017" i="5"/>
  <c r="J1018" i="5"/>
  <c r="J1019" i="5"/>
  <c r="J1020" i="5"/>
  <c r="J1021" i="5"/>
  <c r="J1022" i="5"/>
  <c r="J1023" i="5"/>
  <c r="J1024" i="5"/>
  <c r="J1025" i="5"/>
  <c r="J1026" i="5"/>
  <c r="J1027" i="5"/>
  <c r="J1028" i="5"/>
  <c r="J1029" i="5"/>
  <c r="J1030" i="5"/>
  <c r="J1031" i="5"/>
  <c r="J1032" i="5"/>
  <c r="J1033" i="5"/>
  <c r="J1034" i="5"/>
  <c r="J1035" i="5"/>
  <c r="J1036" i="5"/>
  <c r="J1037" i="5"/>
  <c r="J1038" i="5"/>
  <c r="J1039" i="5"/>
  <c r="J1040" i="5"/>
  <c r="J1041" i="5"/>
  <c r="J1042" i="5"/>
  <c r="J1043" i="5"/>
  <c r="J1044" i="5"/>
  <c r="J1045" i="5"/>
  <c r="J1046" i="5"/>
  <c r="J1047" i="5"/>
  <c r="J1048" i="5"/>
  <c r="J1049" i="5"/>
  <c r="J1050" i="5"/>
  <c r="J1051" i="5"/>
  <c r="J1052" i="5"/>
  <c r="J1053" i="5"/>
  <c r="J1054" i="5"/>
  <c r="J1055" i="5"/>
  <c r="J1056" i="5"/>
  <c r="J1057" i="5"/>
  <c r="J1058" i="5"/>
  <c r="J1059" i="5"/>
  <c r="J1060" i="5"/>
  <c r="J1061" i="5"/>
  <c r="J1062" i="5"/>
  <c r="J1063" i="5"/>
  <c r="J1064" i="5"/>
  <c r="J1065" i="5"/>
  <c r="J1066" i="5"/>
  <c r="J1067" i="5"/>
  <c r="J1068" i="5"/>
  <c r="J1069" i="5"/>
  <c r="J1070" i="5"/>
  <c r="J1071" i="5"/>
  <c r="J1072" i="5"/>
  <c r="J1073" i="5"/>
  <c r="J1074" i="5"/>
  <c r="J1075" i="5"/>
  <c r="J1076" i="5"/>
  <c r="J1077" i="5"/>
  <c r="J1078" i="5"/>
  <c r="J1079" i="5"/>
  <c r="J1080" i="5"/>
  <c r="J1081" i="5"/>
  <c r="J1082" i="5"/>
  <c r="J1083" i="5"/>
  <c r="J1084" i="5"/>
  <c r="J1085" i="5"/>
  <c r="J1086" i="5"/>
  <c r="J1087" i="5"/>
  <c r="J1088" i="5"/>
  <c r="J1089" i="5"/>
  <c r="J1090" i="5"/>
  <c r="J1091" i="5"/>
  <c r="J1092" i="5"/>
  <c r="J1093" i="5"/>
  <c r="J1094" i="5"/>
  <c r="J1095" i="5"/>
  <c r="J1096" i="5"/>
  <c r="J1097" i="5"/>
  <c r="J1098" i="5"/>
  <c r="J1099" i="5"/>
  <c r="J1100" i="5"/>
  <c r="J1101" i="5"/>
  <c r="J1102" i="5"/>
  <c r="J1103" i="5"/>
  <c r="J1104" i="5"/>
  <c r="J1105" i="5"/>
  <c r="J1106" i="5"/>
  <c r="J1107" i="5"/>
  <c r="J1108" i="5"/>
  <c r="J1109" i="5"/>
  <c r="J1110" i="5"/>
  <c r="J1111" i="5"/>
  <c r="J1112" i="5"/>
  <c r="J1113" i="5"/>
  <c r="J1114" i="5"/>
  <c r="J1115" i="5"/>
  <c r="J1117" i="5"/>
  <c r="J1118" i="5"/>
  <c r="J1119" i="5"/>
  <c r="J1121" i="5"/>
  <c r="J1122" i="5"/>
  <c r="J1123" i="5"/>
  <c r="J1125" i="5"/>
  <c r="J1126" i="5"/>
  <c r="J1127" i="5"/>
  <c r="J1129" i="5"/>
  <c r="J1130" i="5"/>
  <c r="J1131" i="5"/>
  <c r="J1133" i="5"/>
  <c r="J1134" i="5"/>
  <c r="J1135" i="5"/>
  <c r="J1137" i="5"/>
  <c r="J1138" i="5"/>
  <c r="J1139" i="5"/>
  <c r="G1140" i="5"/>
  <c r="G1139" i="5"/>
  <c r="G1138" i="5"/>
  <c r="G1137" i="5"/>
  <c r="G1136" i="5"/>
  <c r="G1135" i="5"/>
  <c r="G1134" i="5"/>
  <c r="G1133" i="5"/>
  <c r="G1132" i="5"/>
  <c r="G1131" i="5"/>
  <c r="G1130" i="5"/>
  <c r="G1129" i="5"/>
  <c r="G1128" i="5"/>
  <c r="G1127" i="5"/>
  <c r="G1126" i="5"/>
  <c r="G1125" i="5"/>
  <c r="G1124" i="5"/>
  <c r="G1123" i="5"/>
  <c r="G1122" i="5"/>
  <c r="G1121" i="5"/>
  <c r="G1120" i="5"/>
  <c r="G1119" i="5"/>
  <c r="G1118" i="5"/>
  <c r="G1117" i="5"/>
  <c r="G1116" i="5"/>
  <c r="G1115" i="5"/>
  <c r="K1115" i="5" s="1"/>
  <c r="G1114" i="5"/>
  <c r="K1114" i="5" s="1"/>
  <c r="K1113" i="5"/>
  <c r="G1113" i="5"/>
  <c r="G1112" i="5"/>
  <c r="I1112" i="5" s="1"/>
  <c r="K1112" i="5" s="1"/>
  <c r="G1111" i="5"/>
  <c r="I1111" i="5" s="1"/>
  <c r="K1111" i="5" s="1"/>
  <c r="G1110" i="5"/>
  <c r="I1110" i="5" s="1"/>
  <c r="K1110" i="5" s="1"/>
  <c r="I1109" i="5"/>
  <c r="K1109" i="5" s="1"/>
  <c r="G1109" i="5"/>
  <c r="G1108" i="5"/>
  <c r="I1108" i="5" s="1"/>
  <c r="K1108" i="5" s="1"/>
  <c r="G1107" i="5"/>
  <c r="I1107" i="5" s="1"/>
  <c r="K1107" i="5" s="1"/>
  <c r="G1106" i="5"/>
  <c r="I1106" i="5" s="1"/>
  <c r="K1106" i="5" s="1"/>
  <c r="I1105" i="5"/>
  <c r="K1105" i="5" s="1"/>
  <c r="G1105" i="5"/>
  <c r="G1104" i="5"/>
  <c r="I1104" i="5" s="1"/>
  <c r="K1104" i="5" s="1"/>
  <c r="G1103" i="5"/>
  <c r="I1103" i="5" s="1"/>
  <c r="K1103" i="5" s="1"/>
  <c r="G1102" i="5"/>
  <c r="I1102" i="5" s="1"/>
  <c r="K1102" i="5" s="1"/>
  <c r="I1101" i="5"/>
  <c r="K1101" i="5" s="1"/>
  <c r="G1101" i="5"/>
  <c r="G1100" i="5"/>
  <c r="I1100" i="5" s="1"/>
  <c r="K1100" i="5" s="1"/>
  <c r="G1099" i="5"/>
  <c r="I1099" i="5" s="1"/>
  <c r="K1099" i="5" s="1"/>
  <c r="G1098" i="5"/>
  <c r="I1098" i="5" s="1"/>
  <c r="K1098" i="5" s="1"/>
  <c r="I1097" i="5"/>
  <c r="K1097" i="5" s="1"/>
  <c r="G1097" i="5"/>
  <c r="G1096" i="5"/>
  <c r="I1096" i="5" s="1"/>
  <c r="K1096" i="5" s="1"/>
  <c r="G1095" i="5"/>
  <c r="I1095" i="5" s="1"/>
  <c r="K1095" i="5" s="1"/>
  <c r="G1094" i="5"/>
  <c r="I1094" i="5" s="1"/>
  <c r="K1094" i="5" s="1"/>
  <c r="I1093" i="5"/>
  <c r="K1093" i="5" s="1"/>
  <c r="G1093" i="5"/>
  <c r="G1092" i="5"/>
  <c r="I1092" i="5" s="1"/>
  <c r="K1092" i="5" s="1"/>
  <c r="G1091" i="5"/>
  <c r="I1091" i="5" s="1"/>
  <c r="K1091" i="5" s="1"/>
  <c r="G1090" i="5"/>
  <c r="I1090" i="5" s="1"/>
  <c r="K1090" i="5" s="1"/>
  <c r="G1089" i="5"/>
  <c r="I1089" i="5" s="1"/>
  <c r="K1089" i="5" s="1"/>
  <c r="I1088" i="5"/>
  <c r="K1088" i="5" s="1"/>
  <c r="G1088" i="5"/>
  <c r="G1087" i="5"/>
  <c r="I1087" i="5" s="1"/>
  <c r="K1087" i="5" s="1"/>
  <c r="G1086" i="5"/>
  <c r="I1086" i="5" s="1"/>
  <c r="K1086" i="5" s="1"/>
  <c r="G1085" i="5"/>
  <c r="I1085" i="5" s="1"/>
  <c r="K1085" i="5" s="1"/>
  <c r="I1084" i="5"/>
  <c r="K1084" i="5" s="1"/>
  <c r="G1084" i="5"/>
  <c r="G1083" i="5"/>
  <c r="I1083" i="5" s="1"/>
  <c r="K1083" i="5" s="1"/>
  <c r="G1082" i="5"/>
  <c r="I1082" i="5" s="1"/>
  <c r="K1082" i="5" s="1"/>
  <c r="K1081" i="5"/>
  <c r="I1081" i="5"/>
  <c r="G1081" i="5"/>
  <c r="I1080" i="5"/>
  <c r="K1080" i="5" s="1"/>
  <c r="G1080" i="5"/>
  <c r="G1079" i="5"/>
  <c r="I1079" i="5" s="1"/>
  <c r="K1079" i="5" s="1"/>
  <c r="G1078" i="5"/>
  <c r="I1078" i="5" s="1"/>
  <c r="K1078" i="5" s="1"/>
  <c r="K1077" i="5"/>
  <c r="I1077" i="5"/>
  <c r="G1077" i="5"/>
  <c r="I1076" i="5"/>
  <c r="K1076" i="5" s="1"/>
  <c r="G1076" i="5"/>
  <c r="G1075" i="5"/>
  <c r="I1075" i="5" s="1"/>
  <c r="K1075" i="5" s="1"/>
  <c r="G1074" i="5"/>
  <c r="I1074" i="5" s="1"/>
  <c r="K1074" i="5" s="1"/>
  <c r="K1073" i="5"/>
  <c r="I1073" i="5"/>
  <c r="G1073" i="5"/>
  <c r="I1072" i="5"/>
  <c r="K1072" i="5" s="1"/>
  <c r="G1072" i="5"/>
  <c r="G1071" i="5"/>
  <c r="I1071" i="5" s="1"/>
  <c r="K1071" i="5" s="1"/>
  <c r="G1070" i="5"/>
  <c r="I1070" i="5" s="1"/>
  <c r="K1070" i="5" s="1"/>
  <c r="K1069" i="5"/>
  <c r="I1069" i="5"/>
  <c r="G1069" i="5"/>
  <c r="I1068" i="5"/>
  <c r="K1068" i="5" s="1"/>
  <c r="G1068" i="5"/>
  <c r="G1067" i="5"/>
  <c r="I1067" i="5" s="1"/>
  <c r="K1067" i="5" s="1"/>
  <c r="G1066" i="5"/>
  <c r="I1066" i="5" s="1"/>
  <c r="K1066" i="5" s="1"/>
  <c r="K1065" i="5"/>
  <c r="I1065" i="5"/>
  <c r="G1065" i="5"/>
  <c r="I1064" i="5"/>
  <c r="K1064" i="5" s="1"/>
  <c r="G1064" i="5"/>
  <c r="G1063" i="5"/>
  <c r="I1063" i="5" s="1"/>
  <c r="K1063" i="5" s="1"/>
  <c r="G1062" i="5"/>
  <c r="I1062" i="5" s="1"/>
  <c r="K1062" i="5" s="1"/>
  <c r="K1061" i="5"/>
  <c r="I1061" i="5"/>
  <c r="G1061" i="5"/>
  <c r="I1060" i="5"/>
  <c r="K1060" i="5" s="1"/>
  <c r="G1060" i="5"/>
  <c r="G1059" i="5"/>
  <c r="I1059" i="5" s="1"/>
  <c r="K1059" i="5" s="1"/>
  <c r="G1058" i="5"/>
  <c r="I1058" i="5" s="1"/>
  <c r="K1058" i="5" s="1"/>
  <c r="K1057" i="5"/>
  <c r="I1057" i="5"/>
  <c r="G1057" i="5"/>
  <c r="I1056" i="5"/>
  <c r="K1056" i="5" s="1"/>
  <c r="G1056" i="5"/>
  <c r="G1055" i="5"/>
  <c r="I1055" i="5" s="1"/>
  <c r="K1055" i="5" s="1"/>
  <c r="G1054" i="5"/>
  <c r="I1054" i="5" s="1"/>
  <c r="K1054" i="5" s="1"/>
  <c r="K1053" i="5"/>
  <c r="I1053" i="5"/>
  <c r="G1053" i="5"/>
  <c r="I1052" i="5"/>
  <c r="K1052" i="5" s="1"/>
  <c r="G1052" i="5"/>
  <c r="G1051" i="5"/>
  <c r="I1051" i="5" s="1"/>
  <c r="K1051" i="5" s="1"/>
  <c r="G1050" i="5"/>
  <c r="I1050" i="5" s="1"/>
  <c r="K1050" i="5" s="1"/>
  <c r="K1049" i="5"/>
  <c r="I1049" i="5"/>
  <c r="G1049" i="5"/>
  <c r="I1048" i="5"/>
  <c r="K1048" i="5" s="1"/>
  <c r="G1048" i="5"/>
  <c r="J810" i="5"/>
  <c r="G1047" i="5"/>
  <c r="I1047" i="5" s="1"/>
  <c r="I1046" i="5"/>
  <c r="G1046" i="5"/>
  <c r="G1045" i="5"/>
  <c r="I1045" i="5" s="1"/>
  <c r="G1044" i="5"/>
  <c r="I1044" i="5" s="1"/>
  <c r="G1043" i="5"/>
  <c r="I1043" i="5" s="1"/>
  <c r="I1042" i="5"/>
  <c r="G1042" i="5"/>
  <c r="G1041" i="5"/>
  <c r="I1041" i="5" s="1"/>
  <c r="G1040" i="5"/>
  <c r="I1040" i="5" s="1"/>
  <c r="G1039" i="5"/>
  <c r="I1039" i="5" s="1"/>
  <c r="I1038" i="5"/>
  <c r="G1038" i="5"/>
  <c r="I1037" i="5"/>
  <c r="G1037" i="5"/>
  <c r="G1036" i="5"/>
  <c r="I1036" i="5" s="1"/>
  <c r="G1035" i="5"/>
  <c r="I1035" i="5" s="1"/>
  <c r="I1034" i="5"/>
  <c r="G1034" i="5"/>
  <c r="G1033" i="5"/>
  <c r="I1033" i="5" s="1"/>
  <c r="I1032" i="5"/>
  <c r="G1032" i="5"/>
  <c r="G1031" i="5"/>
  <c r="I1031" i="5" s="1"/>
  <c r="I1030" i="5"/>
  <c r="G1030" i="5"/>
  <c r="G1029" i="5"/>
  <c r="I1029" i="5" s="1"/>
  <c r="G1028" i="5"/>
  <c r="I1028" i="5" s="1"/>
  <c r="G1027" i="5"/>
  <c r="I1027" i="5" s="1"/>
  <c r="I1026" i="5"/>
  <c r="G1026" i="5"/>
  <c r="G1025" i="5"/>
  <c r="I1025" i="5" s="1"/>
  <c r="I1024" i="5"/>
  <c r="G1024" i="5"/>
  <c r="G1023" i="5"/>
  <c r="I1023" i="5" s="1"/>
  <c r="I1022" i="5"/>
  <c r="G1022" i="5"/>
  <c r="G1021" i="5"/>
  <c r="I1021" i="5" s="1"/>
  <c r="G1020" i="5"/>
  <c r="I1020" i="5" s="1"/>
  <c r="G1019" i="5"/>
  <c r="I1019" i="5" s="1"/>
  <c r="I1018" i="5"/>
  <c r="G1018" i="5"/>
  <c r="G1017" i="5"/>
  <c r="I1017" i="5" s="1"/>
  <c r="I1016" i="5"/>
  <c r="G1016" i="5"/>
  <c r="G1015" i="5"/>
  <c r="I1015" i="5" s="1"/>
  <c r="I1014" i="5"/>
  <c r="G1014" i="5"/>
  <c r="G1013" i="5"/>
  <c r="I1013" i="5" s="1"/>
  <c r="G1012" i="5"/>
  <c r="I1012" i="5" s="1"/>
  <c r="G1011" i="5"/>
  <c r="I1011" i="5" s="1"/>
  <c r="I1010" i="5"/>
  <c r="G1010" i="5"/>
  <c r="G1009" i="5"/>
  <c r="I1009" i="5" s="1"/>
  <c r="I1008" i="5"/>
  <c r="G1008" i="5"/>
  <c r="G1007" i="5"/>
  <c r="I1007" i="5" s="1"/>
  <c r="I1006" i="5"/>
  <c r="G1006" i="5"/>
  <c r="G1005" i="5"/>
  <c r="I1005" i="5" s="1"/>
  <c r="G1004" i="5"/>
  <c r="I1004" i="5" s="1"/>
  <c r="G1003" i="5"/>
  <c r="I1003" i="5" s="1"/>
  <c r="I1002" i="5"/>
  <c r="G1002" i="5"/>
  <c r="G1001" i="5"/>
  <c r="I1001" i="5" s="1"/>
  <c r="I1000" i="5"/>
  <c r="G1000" i="5"/>
  <c r="G999" i="5"/>
  <c r="I999" i="5" s="1"/>
  <c r="I998" i="5"/>
  <c r="G998" i="5"/>
  <c r="G997" i="5"/>
  <c r="I997" i="5" s="1"/>
  <c r="G996" i="5"/>
  <c r="I996" i="5" s="1"/>
  <c r="G995" i="5"/>
  <c r="I995" i="5" s="1"/>
  <c r="I994" i="5"/>
  <c r="G994" i="5"/>
  <c r="G993" i="5"/>
  <c r="I993" i="5" s="1"/>
  <c r="I992" i="5"/>
  <c r="G992" i="5"/>
  <c r="G991" i="5"/>
  <c r="I991" i="5" s="1"/>
  <c r="I990" i="5"/>
  <c r="G990" i="5"/>
  <c r="G989" i="5"/>
  <c r="I989" i="5" s="1"/>
  <c r="G988" i="5"/>
  <c r="I988" i="5" s="1"/>
  <c r="G987" i="5"/>
  <c r="I987" i="5" s="1"/>
  <c r="I986" i="5"/>
  <c r="G986" i="5"/>
  <c r="G985" i="5"/>
  <c r="I985" i="5" s="1"/>
  <c r="I984" i="5"/>
  <c r="G984" i="5"/>
  <c r="G983" i="5"/>
  <c r="I983" i="5" s="1"/>
  <c r="I982" i="5"/>
  <c r="G982" i="5"/>
  <c r="G981" i="5"/>
  <c r="I981" i="5" s="1"/>
  <c r="G980" i="5"/>
  <c r="I980" i="5" s="1"/>
  <c r="G979" i="5"/>
  <c r="I979" i="5" s="1"/>
  <c r="I978" i="5"/>
  <c r="G978" i="5"/>
  <c r="G977" i="5"/>
  <c r="I977" i="5" s="1"/>
  <c r="I976" i="5"/>
  <c r="G976" i="5"/>
  <c r="G975" i="5"/>
  <c r="I975" i="5" s="1"/>
  <c r="I974" i="5"/>
  <c r="G974" i="5"/>
  <c r="G973" i="5"/>
  <c r="I973" i="5" s="1"/>
  <c r="G972" i="5"/>
  <c r="I972" i="5" s="1"/>
  <c r="G971" i="5"/>
  <c r="I971" i="5" s="1"/>
  <c r="I970" i="5"/>
  <c r="G970" i="5"/>
  <c r="G969" i="5"/>
  <c r="I969" i="5" s="1"/>
  <c r="I968" i="5"/>
  <c r="G968" i="5"/>
  <c r="G967" i="5"/>
  <c r="I967" i="5" s="1"/>
  <c r="I966" i="5"/>
  <c r="G966" i="5"/>
  <c r="G965" i="5"/>
  <c r="I965" i="5" s="1"/>
  <c r="G964" i="5"/>
  <c r="I964" i="5" s="1"/>
  <c r="G963" i="5"/>
  <c r="I963" i="5" s="1"/>
  <c r="I962" i="5"/>
  <c r="G962" i="5"/>
  <c r="G961" i="5"/>
  <c r="I961" i="5" s="1"/>
  <c r="I960" i="5"/>
  <c r="G960" i="5"/>
  <c r="G959" i="5"/>
  <c r="I959" i="5" s="1"/>
  <c r="I958" i="5"/>
  <c r="G958" i="5"/>
  <c r="G957" i="5"/>
  <c r="I957" i="5" s="1"/>
  <c r="G956" i="5"/>
  <c r="I956" i="5" s="1"/>
  <c r="G955" i="5"/>
  <c r="I955" i="5" s="1"/>
  <c r="I954" i="5"/>
  <c r="G954" i="5"/>
  <c r="G953" i="5"/>
  <c r="I953" i="5" s="1"/>
  <c r="I952" i="5"/>
  <c r="G952" i="5"/>
  <c r="G951" i="5"/>
  <c r="I951" i="5" s="1"/>
  <c r="I950" i="5"/>
  <c r="G950" i="5"/>
  <c r="G949" i="5"/>
  <c r="I949" i="5" s="1"/>
  <c r="G948" i="5"/>
  <c r="I948" i="5" s="1"/>
  <c r="G947" i="5"/>
  <c r="I947" i="5" s="1"/>
  <c r="I946" i="5"/>
  <c r="G946" i="5"/>
  <c r="G945" i="5"/>
  <c r="I945" i="5" s="1"/>
  <c r="I944" i="5"/>
  <c r="G944" i="5"/>
  <c r="G943" i="5"/>
  <c r="I943" i="5" s="1"/>
  <c r="I942" i="5"/>
  <c r="G942" i="5"/>
  <c r="G941" i="5"/>
  <c r="I941" i="5" s="1"/>
  <c r="G940" i="5"/>
  <c r="I940" i="5" s="1"/>
  <c r="G939" i="5"/>
  <c r="I939" i="5" s="1"/>
  <c r="I938" i="5"/>
  <c r="G938" i="5"/>
  <c r="G937" i="5"/>
  <c r="I937" i="5" s="1"/>
  <c r="I936" i="5"/>
  <c r="G936" i="5"/>
  <c r="G935" i="5"/>
  <c r="I935" i="5" s="1"/>
  <c r="I934" i="5"/>
  <c r="G934" i="5"/>
  <c r="G933" i="5"/>
  <c r="I933" i="5" s="1"/>
  <c r="G932" i="5"/>
  <c r="I932" i="5" s="1"/>
  <c r="G931" i="5"/>
  <c r="I931" i="5" s="1"/>
  <c r="I930" i="5"/>
  <c r="G930" i="5"/>
  <c r="G929" i="5"/>
  <c r="I929" i="5" s="1"/>
  <c r="I928" i="5"/>
  <c r="G928" i="5"/>
  <c r="G927" i="5"/>
  <c r="I927" i="5" s="1"/>
  <c r="I926" i="5"/>
  <c r="G926" i="5"/>
  <c r="G925" i="5"/>
  <c r="I925" i="5" s="1"/>
  <c r="G924" i="5"/>
  <c r="I924" i="5" s="1"/>
  <c r="G923" i="5"/>
  <c r="I923" i="5" s="1"/>
  <c r="I922" i="5"/>
  <c r="G922" i="5"/>
  <c r="G921" i="5"/>
  <c r="I921" i="5" s="1"/>
  <c r="I920" i="5"/>
  <c r="G920" i="5"/>
  <c r="G919" i="5"/>
  <c r="I919" i="5" s="1"/>
  <c r="I918" i="5"/>
  <c r="G918" i="5"/>
  <c r="G917" i="5"/>
  <c r="I917" i="5" s="1"/>
  <c r="G916" i="5"/>
  <c r="I916" i="5" s="1"/>
  <c r="G915" i="5"/>
  <c r="I915" i="5" s="1"/>
  <c r="I914" i="5"/>
  <c r="G914" i="5"/>
  <c r="G913" i="5"/>
  <c r="I913" i="5" s="1"/>
  <c r="I912" i="5"/>
  <c r="G912" i="5"/>
  <c r="G911" i="5"/>
  <c r="I911" i="5" s="1"/>
  <c r="I910" i="5"/>
  <c r="G910" i="5"/>
  <c r="G909" i="5"/>
  <c r="I909" i="5" s="1"/>
  <c r="G908" i="5"/>
  <c r="I908" i="5" s="1"/>
  <c r="G907" i="5"/>
  <c r="I907" i="5" s="1"/>
  <c r="I906" i="5"/>
  <c r="G906" i="5"/>
  <c r="G905" i="5"/>
  <c r="I905" i="5" s="1"/>
  <c r="I904" i="5"/>
  <c r="G904" i="5"/>
  <c r="G903" i="5"/>
  <c r="I903" i="5" s="1"/>
  <c r="I902" i="5"/>
  <c r="G902" i="5"/>
  <c r="G901" i="5"/>
  <c r="I901" i="5" s="1"/>
  <c r="G900" i="5"/>
  <c r="I900" i="5" s="1"/>
  <c r="G899" i="5"/>
  <c r="I899" i="5" s="1"/>
  <c r="I898" i="5"/>
  <c r="G898" i="5"/>
  <c r="G897" i="5"/>
  <c r="I897" i="5" s="1"/>
  <c r="I896" i="5"/>
  <c r="G896" i="5"/>
  <c r="G895" i="5"/>
  <c r="I895" i="5" s="1"/>
  <c r="I894" i="5"/>
  <c r="G894" i="5"/>
  <c r="G893" i="5"/>
  <c r="I893" i="5" s="1"/>
  <c r="G892" i="5"/>
  <c r="I892" i="5" s="1"/>
  <c r="G891" i="5"/>
  <c r="I891" i="5" s="1"/>
  <c r="I890" i="5"/>
  <c r="G890" i="5"/>
  <c r="G889" i="5"/>
  <c r="I889" i="5" s="1"/>
  <c r="I888" i="5"/>
  <c r="G888" i="5"/>
  <c r="G887" i="5"/>
  <c r="I887" i="5" s="1"/>
  <c r="I886" i="5"/>
  <c r="G886" i="5"/>
  <c r="G885" i="5"/>
  <c r="I885" i="5" s="1"/>
  <c r="G884" i="5"/>
  <c r="I884" i="5" s="1"/>
  <c r="G883" i="5"/>
  <c r="I883" i="5" s="1"/>
  <c r="I882" i="5"/>
  <c r="G882" i="5"/>
  <c r="G881" i="5"/>
  <c r="I881" i="5" s="1"/>
  <c r="I880" i="5"/>
  <c r="G880" i="5"/>
  <c r="G879" i="5"/>
  <c r="I879" i="5" s="1"/>
  <c r="I878" i="5"/>
  <c r="G878" i="5"/>
  <c r="G877" i="5"/>
  <c r="I877" i="5" s="1"/>
  <c r="G876" i="5"/>
  <c r="I876" i="5" s="1"/>
  <c r="I875" i="5"/>
  <c r="G875" i="5"/>
  <c r="I874" i="5"/>
  <c r="G874" i="5"/>
  <c r="G873" i="5"/>
  <c r="I873" i="5" s="1"/>
  <c r="G872" i="5"/>
  <c r="I872" i="5" s="1"/>
  <c r="I871" i="5"/>
  <c r="G871" i="5"/>
  <c r="I870" i="5"/>
  <c r="G870" i="5"/>
  <c r="G869" i="5"/>
  <c r="I869" i="5" s="1"/>
  <c r="G868" i="5"/>
  <c r="I868" i="5" s="1"/>
  <c r="I867" i="5"/>
  <c r="G867" i="5"/>
  <c r="I866" i="5"/>
  <c r="G866" i="5"/>
  <c r="G865" i="5"/>
  <c r="I865" i="5" s="1"/>
  <c r="G864" i="5"/>
  <c r="I864" i="5" s="1"/>
  <c r="I863" i="5"/>
  <c r="G863" i="5"/>
  <c r="I862" i="5"/>
  <c r="G862" i="5"/>
  <c r="G861" i="5"/>
  <c r="I861" i="5" s="1"/>
  <c r="G860" i="5"/>
  <c r="I860" i="5" s="1"/>
  <c r="I859" i="5"/>
  <c r="G859" i="5"/>
  <c r="I858" i="5"/>
  <c r="G858" i="5"/>
  <c r="G857" i="5"/>
  <c r="I857" i="5" s="1"/>
  <c r="G856" i="5"/>
  <c r="I856" i="5" s="1"/>
  <c r="I855" i="5"/>
  <c r="G855" i="5"/>
  <c r="I854" i="5"/>
  <c r="G854" i="5"/>
  <c r="G853" i="5"/>
  <c r="I853" i="5" s="1"/>
  <c r="G852" i="5"/>
  <c r="I852" i="5" s="1"/>
  <c r="I851" i="5"/>
  <c r="G851" i="5"/>
  <c r="I850" i="5"/>
  <c r="G850" i="5"/>
  <c r="G849" i="5"/>
  <c r="I849" i="5" s="1"/>
  <c r="G848" i="5"/>
  <c r="I848" i="5" s="1"/>
  <c r="I847" i="5"/>
  <c r="G847" i="5"/>
  <c r="I846" i="5"/>
  <c r="G846" i="5"/>
  <c r="G845" i="5"/>
  <c r="I845" i="5" s="1"/>
  <c r="G844" i="5"/>
  <c r="I844" i="5" s="1"/>
  <c r="I843" i="5"/>
  <c r="G843" i="5"/>
  <c r="I842" i="5"/>
  <c r="G842" i="5"/>
  <c r="G841" i="5"/>
  <c r="I841" i="5" s="1"/>
  <c r="G840" i="5"/>
  <c r="I840" i="5" s="1"/>
  <c r="I839" i="5"/>
  <c r="G839" i="5"/>
  <c r="I838" i="5"/>
  <c r="G838" i="5"/>
  <c r="G837" i="5"/>
  <c r="I837" i="5" s="1"/>
  <c r="G836" i="5"/>
  <c r="I836" i="5" s="1"/>
  <c r="I835" i="5"/>
  <c r="G835" i="5"/>
  <c r="I834" i="5"/>
  <c r="G834" i="5"/>
  <c r="G833" i="5"/>
  <c r="I833" i="5" s="1"/>
  <c r="G832" i="5"/>
  <c r="I832" i="5" s="1"/>
  <c r="I831" i="5"/>
  <c r="G831" i="5"/>
  <c r="I830" i="5"/>
  <c r="G830" i="5"/>
  <c r="G829" i="5"/>
  <c r="I829" i="5" s="1"/>
  <c r="G828" i="5"/>
  <c r="I828" i="5" s="1"/>
  <c r="I827" i="5"/>
  <c r="G827" i="5"/>
  <c r="I826" i="5"/>
  <c r="G826" i="5"/>
  <c r="G825" i="5"/>
  <c r="I825" i="5" s="1"/>
  <c r="G824" i="5"/>
  <c r="I824" i="5" s="1"/>
  <c r="I823" i="5"/>
  <c r="G823" i="5"/>
  <c r="I822" i="5"/>
  <c r="G822" i="5"/>
  <c r="G821" i="5"/>
  <c r="I821" i="5" s="1"/>
  <c r="G820" i="5"/>
  <c r="I820" i="5" s="1"/>
  <c r="I819" i="5"/>
  <c r="G819" i="5"/>
  <c r="I818" i="5"/>
  <c r="G818" i="5"/>
  <c r="G817" i="5"/>
  <c r="I817" i="5" s="1"/>
  <c r="G816" i="5"/>
  <c r="I816" i="5" s="1"/>
  <c r="I815" i="5"/>
  <c r="G815" i="5"/>
  <c r="I814" i="5"/>
  <c r="G814" i="5"/>
  <c r="G813" i="5"/>
  <c r="I813" i="5" s="1"/>
  <c r="G812" i="5"/>
  <c r="I812" i="5" s="1"/>
  <c r="I811" i="5"/>
  <c r="G811" i="5"/>
  <c r="I810" i="5"/>
  <c r="G810" i="5"/>
  <c r="J1664" i="2"/>
  <c r="J1640" i="2"/>
  <c r="J1641" i="2"/>
  <c r="J1642" i="2"/>
  <c r="J1643" i="2"/>
  <c r="J1644" i="2"/>
  <c r="J1645" i="2"/>
  <c r="J1646" i="2"/>
  <c r="J1647" i="2"/>
  <c r="J1648" i="2"/>
  <c r="J1649" i="2"/>
  <c r="J1650" i="2"/>
  <c r="J1651" i="2"/>
  <c r="J1652" i="2"/>
  <c r="J1653" i="2"/>
  <c r="J1654" i="2"/>
  <c r="J1655" i="2"/>
  <c r="J1656" i="2"/>
  <c r="J1657" i="2"/>
  <c r="J1658" i="2"/>
  <c r="J1659" i="2"/>
  <c r="J1660" i="2"/>
  <c r="J1661" i="2"/>
  <c r="J1662" i="2"/>
  <c r="J1663" i="2"/>
  <c r="J1614" i="2"/>
  <c r="J1615" i="2"/>
  <c r="J1616" i="2"/>
  <c r="J1617" i="2"/>
  <c r="J1618" i="2"/>
  <c r="J1619" i="2"/>
  <c r="J1620" i="2"/>
  <c r="J1621" i="2"/>
  <c r="J1622" i="2"/>
  <c r="J1623" i="2"/>
  <c r="J1624" i="2"/>
  <c r="J1625" i="2"/>
  <c r="J1626" i="2"/>
  <c r="J1627" i="2"/>
  <c r="J1628" i="2"/>
  <c r="J1629" i="2"/>
  <c r="J1630" i="2"/>
  <c r="J1631" i="2"/>
  <c r="J1632" i="2"/>
  <c r="J1633" i="2"/>
  <c r="J1634" i="2"/>
  <c r="J1635" i="2"/>
  <c r="J1636" i="2"/>
  <c r="J1637" i="2"/>
  <c r="J1638" i="2"/>
  <c r="J1639" i="2"/>
  <c r="G1663" i="2"/>
  <c r="I1663" i="2" s="1"/>
  <c r="G1662" i="2"/>
  <c r="I1662" i="2" s="1"/>
  <c r="G1661" i="2"/>
  <c r="I1661" i="2" s="1"/>
  <c r="G1660" i="2"/>
  <c r="I1660" i="2" s="1"/>
  <c r="G1659" i="2"/>
  <c r="I1659" i="2" s="1"/>
  <c r="G1658" i="2"/>
  <c r="I1658" i="2" s="1"/>
  <c r="G1657" i="2"/>
  <c r="I1657" i="2" s="1"/>
  <c r="G1656" i="2"/>
  <c r="I1656" i="2" s="1"/>
  <c r="G1655" i="2"/>
  <c r="I1655" i="2" s="1"/>
  <c r="G1654" i="2"/>
  <c r="I1654" i="2" s="1"/>
  <c r="G1653" i="2"/>
  <c r="I1653" i="2" s="1"/>
  <c r="G1652" i="2"/>
  <c r="I1652" i="2" s="1"/>
  <c r="G1651" i="2"/>
  <c r="I1651" i="2" s="1"/>
  <c r="G1650" i="2"/>
  <c r="I1650" i="2" s="1"/>
  <c r="G1649" i="2"/>
  <c r="I1649" i="2" s="1"/>
  <c r="G1648" i="2"/>
  <c r="I1648" i="2" s="1"/>
  <c r="G1647" i="2"/>
  <c r="I1647" i="2" s="1"/>
  <c r="G1646" i="2"/>
  <c r="I1646" i="2" s="1"/>
  <c r="G1645" i="2"/>
  <c r="I1645" i="2" s="1"/>
  <c r="G1644" i="2"/>
  <c r="I1644" i="2" s="1"/>
  <c r="G1643" i="2"/>
  <c r="I1643" i="2" s="1"/>
  <c r="G1642" i="2"/>
  <c r="I1642" i="2" s="1"/>
  <c r="G1641" i="2"/>
  <c r="I1641" i="2" s="1"/>
  <c r="G1640" i="2"/>
  <c r="I1640" i="2" s="1"/>
  <c r="G1639" i="2"/>
  <c r="I1639" i="2" s="1"/>
  <c r="G1638" i="2"/>
  <c r="I1638" i="2" s="1"/>
  <c r="G1637" i="2"/>
  <c r="I1637" i="2" s="1"/>
  <c r="G1636" i="2"/>
  <c r="I1636" i="2" s="1"/>
  <c r="G1635" i="2"/>
  <c r="I1635" i="2" s="1"/>
  <c r="G1634" i="2"/>
  <c r="I1634" i="2" s="1"/>
  <c r="G1633" i="2"/>
  <c r="I1633" i="2" s="1"/>
  <c r="G1632" i="2"/>
  <c r="I1632" i="2" s="1"/>
  <c r="G1631" i="2"/>
  <c r="I1631" i="2" s="1"/>
  <c r="G1630" i="2"/>
  <c r="I1630" i="2" s="1"/>
  <c r="G1629" i="2"/>
  <c r="I1629" i="2" s="1"/>
  <c r="G1628" i="2"/>
  <c r="I1628" i="2" s="1"/>
  <c r="G1627" i="2"/>
  <c r="I1627" i="2" s="1"/>
  <c r="G1626" i="2"/>
  <c r="I1626" i="2" s="1"/>
  <c r="G1625" i="2"/>
  <c r="I1625" i="2" s="1"/>
  <c r="G1624" i="2"/>
  <c r="I1624" i="2" s="1"/>
  <c r="G1623" i="2"/>
  <c r="I1623" i="2" s="1"/>
  <c r="G1622" i="2"/>
  <c r="I1622" i="2" s="1"/>
  <c r="G1621" i="2"/>
  <c r="I1621" i="2" s="1"/>
  <c r="G1620" i="2"/>
  <c r="I1620" i="2" s="1"/>
  <c r="G1619" i="2"/>
  <c r="I1619" i="2" s="1"/>
  <c r="G1618" i="2"/>
  <c r="I1618" i="2" s="1"/>
  <c r="G1617" i="2"/>
  <c r="I1617" i="2" s="1"/>
  <c r="G1616" i="2"/>
  <c r="I1616" i="2" s="1"/>
  <c r="G1615" i="2"/>
  <c r="I1615" i="2" s="1"/>
  <c r="G1614" i="2"/>
  <c r="I1614" i="2" s="1"/>
  <c r="J1607" i="2"/>
  <c r="J1608" i="2"/>
  <c r="J1609" i="2"/>
  <c r="J1610" i="2"/>
  <c r="J1611" i="2"/>
  <c r="J1612" i="2"/>
  <c r="J1613" i="2"/>
  <c r="I1607" i="2"/>
  <c r="I1608" i="2"/>
  <c r="I1609" i="2"/>
  <c r="I1610" i="2"/>
  <c r="I1611" i="2"/>
  <c r="I1612" i="2"/>
  <c r="I1613" i="2"/>
  <c r="G1606" i="2"/>
  <c r="I1606" i="2" s="1"/>
  <c r="J1606" i="2" s="1"/>
  <c r="G1605" i="2"/>
  <c r="I1605" i="2" s="1"/>
  <c r="J1605" i="2" s="1"/>
  <c r="G1604" i="2"/>
  <c r="I1604" i="2" s="1"/>
  <c r="J1604" i="2" s="1"/>
  <c r="G1603" i="2"/>
  <c r="I1603" i="2" s="1"/>
  <c r="J1603" i="2" s="1"/>
  <c r="G1602" i="2"/>
  <c r="I1602" i="2" s="1"/>
  <c r="J1602" i="2" s="1"/>
  <c r="I1601" i="2"/>
  <c r="J1601" i="2" s="1"/>
  <c r="G1601" i="2"/>
  <c r="I1600" i="2"/>
  <c r="J1600" i="2" s="1"/>
  <c r="G1600" i="2"/>
  <c r="G1599" i="2"/>
  <c r="I1599" i="2" s="1"/>
  <c r="J1599" i="2" s="1"/>
  <c r="G1598" i="2"/>
  <c r="I1598" i="2" s="1"/>
  <c r="J1598" i="2" s="1"/>
  <c r="G1597" i="2"/>
  <c r="I1597" i="2" s="1"/>
  <c r="J1597" i="2" s="1"/>
  <c r="I1596" i="2"/>
  <c r="J1596" i="2" s="1"/>
  <c r="G1596" i="2"/>
  <c r="G1595" i="2"/>
  <c r="I1595" i="2" s="1"/>
  <c r="J1595" i="2" s="1"/>
  <c r="G1594" i="2"/>
  <c r="I1594" i="2" s="1"/>
  <c r="J1594" i="2" s="1"/>
  <c r="G1593" i="2"/>
  <c r="I1593" i="2" s="1"/>
  <c r="J1593" i="2" s="1"/>
  <c r="I1592" i="2"/>
  <c r="J1592" i="2" s="1"/>
  <c r="G1592" i="2"/>
  <c r="G1591" i="2"/>
  <c r="I1591" i="2" s="1"/>
  <c r="J1591" i="2" s="1"/>
  <c r="G1590" i="2"/>
  <c r="I1590" i="2" s="1"/>
  <c r="J1590" i="2" s="1"/>
  <c r="J1589" i="2"/>
  <c r="I1589" i="2"/>
  <c r="G1589" i="2"/>
  <c r="G1588" i="2"/>
  <c r="I1588" i="2" s="1"/>
  <c r="J1588" i="2" s="1"/>
  <c r="G1587" i="2"/>
  <c r="I1587" i="2" s="1"/>
  <c r="J1587" i="2" s="1"/>
  <c r="G1586" i="2"/>
  <c r="I1586" i="2" s="1"/>
  <c r="J1586" i="2" s="1"/>
  <c r="I1585" i="2"/>
  <c r="J1585" i="2" s="1"/>
  <c r="G1585" i="2"/>
  <c r="I1584" i="2"/>
  <c r="J1584" i="2" s="1"/>
  <c r="G1584" i="2"/>
  <c r="G1583" i="2"/>
  <c r="I1583" i="2" s="1"/>
  <c r="J1583" i="2" s="1"/>
  <c r="G1582" i="2"/>
  <c r="I1582" i="2" s="1"/>
  <c r="J1582" i="2" s="1"/>
  <c r="G1581" i="2"/>
  <c r="I1581" i="2" s="1"/>
  <c r="J1581" i="2" s="1"/>
  <c r="I1580" i="2"/>
  <c r="J1580" i="2" s="1"/>
  <c r="G1580" i="2"/>
  <c r="G1579" i="2"/>
  <c r="I1579" i="2" s="1"/>
  <c r="J1579" i="2" s="1"/>
  <c r="G1578" i="2"/>
  <c r="I1578" i="2" s="1"/>
  <c r="J1578" i="2" s="1"/>
  <c r="G1577" i="2"/>
  <c r="I1577" i="2" s="1"/>
  <c r="J1577" i="2" s="1"/>
  <c r="I1576" i="2"/>
  <c r="J1576" i="2" s="1"/>
  <c r="G1576" i="2"/>
  <c r="G1575" i="2"/>
  <c r="I1575" i="2" s="1"/>
  <c r="J1575" i="2" s="1"/>
  <c r="G1574" i="2"/>
  <c r="I1574" i="2" s="1"/>
  <c r="J1574" i="2" s="1"/>
  <c r="J1573" i="2"/>
  <c r="I1573" i="2"/>
  <c r="G1573" i="2"/>
  <c r="G1572" i="2"/>
  <c r="I1572" i="2" s="1"/>
  <c r="J1572" i="2" s="1"/>
  <c r="G1571" i="2"/>
  <c r="I1571" i="2" s="1"/>
  <c r="J1571" i="2" s="1"/>
  <c r="G1570" i="2"/>
  <c r="I1570" i="2" s="1"/>
  <c r="J1570" i="2" s="1"/>
  <c r="I1569" i="2"/>
  <c r="J1569" i="2" s="1"/>
  <c r="G1569" i="2"/>
  <c r="G1568" i="2"/>
  <c r="I1568" i="2" s="1"/>
  <c r="J1568" i="2" s="1"/>
  <c r="G1567" i="2"/>
  <c r="I1567" i="2" s="1"/>
  <c r="J1567" i="2" s="1"/>
  <c r="G1566" i="2"/>
  <c r="I1566" i="2" s="1"/>
  <c r="J1566" i="2" s="1"/>
  <c r="G1565" i="2"/>
  <c r="I1565" i="2" s="1"/>
  <c r="J1565" i="2" s="1"/>
  <c r="I1564" i="2"/>
  <c r="J1564" i="2" s="1"/>
  <c r="G1564" i="2"/>
  <c r="G1563" i="2"/>
  <c r="I1563" i="2" s="1"/>
  <c r="J1563" i="2" s="1"/>
  <c r="G1562" i="2"/>
  <c r="I1562" i="2" s="1"/>
  <c r="J1562" i="2" s="1"/>
  <c r="G1561" i="2"/>
  <c r="I1561" i="2" s="1"/>
  <c r="J1561" i="2" s="1"/>
  <c r="I1560" i="2"/>
  <c r="J1560" i="2" s="1"/>
  <c r="G1560" i="2"/>
  <c r="G1559" i="2"/>
  <c r="I1559" i="2" s="1"/>
  <c r="J1559" i="2" s="1"/>
  <c r="G1558" i="2"/>
  <c r="I1558" i="2" s="1"/>
  <c r="J1558" i="2" s="1"/>
  <c r="J1557" i="2"/>
  <c r="I1557" i="2"/>
  <c r="G1557" i="2"/>
  <c r="G1556" i="2"/>
  <c r="I1556" i="2" s="1"/>
  <c r="J1556" i="2" s="1"/>
  <c r="G1555" i="2"/>
  <c r="I1555" i="2" s="1"/>
  <c r="J1555" i="2" s="1"/>
  <c r="G1554" i="2"/>
  <c r="I1554" i="2" s="1"/>
  <c r="J1554" i="2" s="1"/>
  <c r="I1553" i="2"/>
  <c r="J1553" i="2" s="1"/>
  <c r="G1553" i="2"/>
  <c r="I1552" i="2"/>
  <c r="J1552" i="2" s="1"/>
  <c r="G1552" i="2"/>
  <c r="G1551" i="2"/>
  <c r="I1551" i="2" s="1"/>
  <c r="J1551" i="2" s="1"/>
  <c r="G1550" i="2"/>
  <c r="I1550" i="2" s="1"/>
  <c r="J1550" i="2" s="1"/>
  <c r="G1549" i="2"/>
  <c r="I1549" i="2" s="1"/>
  <c r="J1549" i="2" s="1"/>
  <c r="I1548" i="2"/>
  <c r="J1548" i="2" s="1"/>
  <c r="G1547" i="2"/>
  <c r="I1547" i="2" s="1"/>
  <c r="J1547" i="2" s="1"/>
  <c r="I1546" i="2"/>
  <c r="J1546" i="2" s="1"/>
  <c r="G1546" i="2"/>
  <c r="J1232" i="2"/>
  <c r="J1545" i="2"/>
  <c r="J1544" i="2"/>
  <c r="J1543" i="2"/>
  <c r="J1542" i="2"/>
  <c r="J1541" i="2"/>
  <c r="J1540" i="2"/>
  <c r="J1539" i="2"/>
  <c r="J1538" i="2"/>
  <c r="J1537" i="2"/>
  <c r="J1536" i="2"/>
  <c r="J1535" i="2"/>
  <c r="J1534" i="2"/>
  <c r="J1533" i="2"/>
  <c r="J1532" i="2"/>
  <c r="J1531" i="2"/>
  <c r="J1530" i="2"/>
  <c r="J1529" i="2"/>
  <c r="J1528" i="2"/>
  <c r="J1527" i="2"/>
  <c r="J1526" i="2"/>
  <c r="J1525" i="2"/>
  <c r="J1524" i="2"/>
  <c r="J1523" i="2"/>
  <c r="J1522" i="2"/>
  <c r="J1521" i="2"/>
  <c r="J1520" i="2"/>
  <c r="J1519" i="2"/>
  <c r="J1518" i="2"/>
  <c r="J1517" i="2"/>
  <c r="J1516" i="2"/>
  <c r="J1515" i="2"/>
  <c r="J1514" i="2"/>
  <c r="J1513" i="2"/>
  <c r="J1512" i="2"/>
  <c r="J1511" i="2"/>
  <c r="J1510" i="2"/>
  <c r="J1509" i="2"/>
  <c r="J1508" i="2"/>
  <c r="J1507" i="2"/>
  <c r="J1506" i="2"/>
  <c r="J1505" i="2"/>
  <c r="J1504" i="2"/>
  <c r="J1503" i="2"/>
  <c r="J1502" i="2"/>
  <c r="J1501" i="2"/>
  <c r="J1500" i="2"/>
  <c r="J1499" i="2"/>
  <c r="J1498" i="2"/>
  <c r="J1497" i="2"/>
  <c r="J1496" i="2"/>
  <c r="J1495" i="2"/>
  <c r="J1494" i="2"/>
  <c r="J1493" i="2"/>
  <c r="J1492" i="2"/>
  <c r="J1491" i="2"/>
  <c r="J1490" i="2"/>
  <c r="J1489" i="2"/>
  <c r="J1488" i="2"/>
  <c r="J1487" i="2"/>
  <c r="J1486" i="2"/>
  <c r="J1485" i="2"/>
  <c r="J1484" i="2"/>
  <c r="J1483" i="2"/>
  <c r="J1482" i="2"/>
  <c r="J1481" i="2"/>
  <c r="J1480" i="2"/>
  <c r="J1479" i="2"/>
  <c r="J1478" i="2"/>
  <c r="J1477" i="2"/>
  <c r="J1476" i="2"/>
  <c r="J1475" i="2"/>
  <c r="J1474" i="2"/>
  <c r="J1473" i="2"/>
  <c r="J1472" i="2"/>
  <c r="J1471" i="2"/>
  <c r="J1470" i="2"/>
  <c r="J1469" i="2"/>
  <c r="J1468" i="2"/>
  <c r="J1467" i="2"/>
  <c r="J1466" i="2"/>
  <c r="J1465" i="2"/>
  <c r="J1464" i="2"/>
  <c r="J1463" i="2"/>
  <c r="J1462" i="2"/>
  <c r="J1461" i="2"/>
  <c r="J1460" i="2"/>
  <c r="J1459" i="2"/>
  <c r="J1458" i="2"/>
  <c r="J1457" i="2"/>
  <c r="J1456" i="2"/>
  <c r="J1455" i="2"/>
  <c r="J1454" i="2"/>
  <c r="J1453" i="2"/>
  <c r="J1452" i="2"/>
  <c r="J1451" i="2"/>
  <c r="J1450" i="2"/>
  <c r="J1449" i="2"/>
  <c r="J1448" i="2"/>
  <c r="J1447" i="2"/>
  <c r="J1446" i="2"/>
  <c r="J1445" i="2"/>
  <c r="J1444" i="2"/>
  <c r="J1443" i="2"/>
  <c r="J1442" i="2"/>
  <c r="J1441" i="2"/>
  <c r="J1440" i="2"/>
  <c r="J1439" i="2"/>
  <c r="J1438" i="2"/>
  <c r="J1437" i="2"/>
  <c r="J1436" i="2"/>
  <c r="J1435" i="2"/>
  <c r="J1434" i="2"/>
  <c r="J1433" i="2"/>
  <c r="J1432" i="2"/>
  <c r="J1431" i="2"/>
  <c r="J1430" i="2"/>
  <c r="J1429" i="2"/>
  <c r="J1428" i="2"/>
  <c r="J1427" i="2"/>
  <c r="J1426" i="2"/>
  <c r="J1425" i="2"/>
  <c r="J1424" i="2"/>
  <c r="J1423" i="2"/>
  <c r="J1422" i="2"/>
  <c r="J1421" i="2"/>
  <c r="J1420" i="2"/>
  <c r="J1419" i="2"/>
  <c r="J1418" i="2"/>
  <c r="J1417" i="2"/>
  <c r="J1416" i="2"/>
  <c r="J1415" i="2"/>
  <c r="J1414" i="2"/>
  <c r="J1413" i="2"/>
  <c r="J1412" i="2"/>
  <c r="J1411" i="2"/>
  <c r="J1410" i="2"/>
  <c r="J1409" i="2"/>
  <c r="J1408" i="2"/>
  <c r="J1407" i="2"/>
  <c r="J1406" i="2"/>
  <c r="J1405" i="2"/>
  <c r="J1404" i="2"/>
  <c r="J1403" i="2"/>
  <c r="J1402" i="2"/>
  <c r="J1401" i="2"/>
  <c r="J1400" i="2"/>
  <c r="J1399" i="2"/>
  <c r="J1398" i="2"/>
  <c r="J1397" i="2"/>
  <c r="J1396" i="2"/>
  <c r="J1395" i="2"/>
  <c r="J1394" i="2"/>
  <c r="J1393" i="2"/>
  <c r="J1392" i="2"/>
  <c r="J1391" i="2"/>
  <c r="J1390" i="2"/>
  <c r="J1389" i="2"/>
  <c r="J1388" i="2"/>
  <c r="J1387" i="2"/>
  <c r="J1386" i="2"/>
  <c r="J1385" i="2"/>
  <c r="J1384" i="2"/>
  <c r="J1383" i="2"/>
  <c r="J1382" i="2"/>
  <c r="J1381" i="2"/>
  <c r="J1380" i="2"/>
  <c r="J1379" i="2"/>
  <c r="J1378" i="2"/>
  <c r="J1377" i="2"/>
  <c r="J1376" i="2"/>
  <c r="J1375" i="2"/>
  <c r="J1374" i="2"/>
  <c r="J1373" i="2"/>
  <c r="J1372" i="2"/>
  <c r="J1371" i="2"/>
  <c r="J1370" i="2"/>
  <c r="J1369" i="2"/>
  <c r="J1368" i="2"/>
  <c r="J1367" i="2"/>
  <c r="J1366" i="2"/>
  <c r="J1365" i="2"/>
  <c r="J1364" i="2"/>
  <c r="J1363" i="2"/>
  <c r="J1362" i="2"/>
  <c r="J1361" i="2"/>
  <c r="J1360" i="2"/>
  <c r="J1359" i="2"/>
  <c r="J1358" i="2"/>
  <c r="J1357" i="2"/>
  <c r="J1356" i="2"/>
  <c r="J1355" i="2"/>
  <c r="J1354" i="2"/>
  <c r="J1353" i="2"/>
  <c r="J1352" i="2"/>
  <c r="J1351" i="2"/>
  <c r="J1350" i="2"/>
  <c r="J1349" i="2"/>
  <c r="J1348" i="2"/>
  <c r="J1347" i="2"/>
  <c r="J1346" i="2"/>
  <c r="J1345" i="2"/>
  <c r="J1344" i="2"/>
  <c r="J1343" i="2"/>
  <c r="J1342" i="2"/>
  <c r="J1341" i="2"/>
  <c r="J1340" i="2"/>
  <c r="J1339" i="2"/>
  <c r="J1338" i="2"/>
  <c r="J1337" i="2"/>
  <c r="J1336" i="2"/>
  <c r="J1335" i="2"/>
  <c r="J1334" i="2"/>
  <c r="J1333" i="2"/>
  <c r="J1332" i="2"/>
  <c r="J1331" i="2"/>
  <c r="J1330" i="2"/>
  <c r="J1329" i="2"/>
  <c r="J1328" i="2"/>
  <c r="J1327" i="2"/>
  <c r="J1326" i="2"/>
  <c r="J1325" i="2"/>
  <c r="J1324" i="2"/>
  <c r="J1323" i="2"/>
  <c r="J1322" i="2"/>
  <c r="J1321" i="2"/>
  <c r="J1320" i="2"/>
  <c r="J1319" i="2"/>
  <c r="J1318" i="2"/>
  <c r="J1317" i="2"/>
  <c r="J1316" i="2"/>
  <c r="J1315" i="2"/>
  <c r="J1314" i="2"/>
  <c r="J1313" i="2"/>
  <c r="J1312" i="2"/>
  <c r="J1311" i="2"/>
  <c r="J1310" i="2"/>
  <c r="J1309" i="2"/>
  <c r="J1308" i="2"/>
  <c r="J1307" i="2"/>
  <c r="J1306" i="2"/>
  <c r="J1305" i="2"/>
  <c r="J1304" i="2"/>
  <c r="J1303" i="2"/>
  <c r="J1302" i="2"/>
  <c r="J1301" i="2"/>
  <c r="J1300" i="2"/>
  <c r="J1299" i="2"/>
  <c r="J1298" i="2"/>
  <c r="J1297" i="2"/>
  <c r="J1296" i="2"/>
  <c r="J1295" i="2"/>
  <c r="J1294" i="2"/>
  <c r="J1293" i="2"/>
  <c r="J1292" i="2"/>
  <c r="J1291" i="2"/>
  <c r="J1290" i="2"/>
  <c r="J1289" i="2"/>
  <c r="J1288" i="2"/>
  <c r="J1287" i="2"/>
  <c r="J1286" i="2"/>
  <c r="J1285" i="2"/>
  <c r="J1284" i="2"/>
  <c r="J1283" i="2"/>
  <c r="J1282" i="2"/>
  <c r="J1281" i="2"/>
  <c r="J1280" i="2"/>
  <c r="J1279" i="2"/>
  <c r="J1278" i="2"/>
  <c r="J1277" i="2"/>
  <c r="J1276" i="2"/>
  <c r="J1275" i="2"/>
  <c r="J1274" i="2"/>
  <c r="J1273" i="2"/>
  <c r="J1272" i="2"/>
  <c r="J1271" i="2"/>
  <c r="J1270" i="2"/>
  <c r="J1269" i="2"/>
  <c r="J1268" i="2"/>
  <c r="J1267" i="2"/>
  <c r="J1266" i="2"/>
  <c r="J1265" i="2"/>
  <c r="J1264" i="2"/>
  <c r="J1263" i="2"/>
  <c r="J1262" i="2"/>
  <c r="J1261" i="2"/>
  <c r="J1260" i="2"/>
  <c r="J1259" i="2"/>
  <c r="J1258" i="2"/>
  <c r="J1257" i="2"/>
  <c r="J1256" i="2"/>
  <c r="J1255" i="2"/>
  <c r="J1254" i="2"/>
  <c r="J1253" i="2"/>
  <c r="J1252" i="2"/>
  <c r="J1251" i="2"/>
  <c r="J1250" i="2"/>
  <c r="J1249" i="2"/>
  <c r="J1248" i="2"/>
  <c r="J1247" i="2"/>
  <c r="J1246" i="2"/>
  <c r="J1245" i="2"/>
  <c r="J1244" i="2"/>
  <c r="J1243" i="2"/>
  <c r="J1242" i="2"/>
  <c r="J1241" i="2"/>
  <c r="J1240" i="2"/>
  <c r="J1239" i="2"/>
  <c r="J1238" i="2"/>
  <c r="J1237" i="2"/>
  <c r="J1236" i="2"/>
  <c r="J1235" i="2"/>
  <c r="J1234" i="2"/>
  <c r="J1233" i="2"/>
  <c r="J1856" i="4"/>
  <c r="J1826" i="4"/>
  <c r="J1827" i="4"/>
  <c r="J1828" i="4"/>
  <c r="J1829" i="4"/>
  <c r="J1830" i="4"/>
  <c r="J1831" i="4"/>
  <c r="J1832" i="4"/>
  <c r="J1833" i="4"/>
  <c r="J1834" i="4"/>
  <c r="J1835" i="4"/>
  <c r="J1836" i="4"/>
  <c r="J1837" i="4"/>
  <c r="J1838" i="4"/>
  <c r="J1839" i="4"/>
  <c r="J1840" i="4"/>
  <c r="J1841" i="4"/>
  <c r="J1842" i="4"/>
  <c r="J1843" i="4"/>
  <c r="J1844" i="4"/>
  <c r="J1845" i="4"/>
  <c r="J1846" i="4"/>
  <c r="J1847" i="4"/>
  <c r="J1848" i="4"/>
  <c r="J1849" i="4"/>
  <c r="J1850" i="4"/>
  <c r="J1851" i="4"/>
  <c r="J1852" i="4"/>
  <c r="J1853" i="4"/>
  <c r="J1854" i="4"/>
  <c r="J1855" i="4"/>
  <c r="G1855" i="4"/>
  <c r="I1855" i="4" s="1"/>
  <c r="K1855" i="4" s="1"/>
  <c r="G1854" i="4"/>
  <c r="I1854" i="4" s="1"/>
  <c r="K1854" i="4" s="1"/>
  <c r="I1853" i="4"/>
  <c r="K1853" i="4" s="1"/>
  <c r="G1853" i="4"/>
  <c r="G1852" i="4"/>
  <c r="I1852" i="4" s="1"/>
  <c r="K1852" i="4" s="1"/>
  <c r="G1851" i="4"/>
  <c r="I1851" i="4" s="1"/>
  <c r="K1851" i="4" s="1"/>
  <c r="G1850" i="4"/>
  <c r="I1850" i="4" s="1"/>
  <c r="K1850" i="4" s="1"/>
  <c r="I1849" i="4"/>
  <c r="K1849" i="4" s="1"/>
  <c r="G1849" i="4"/>
  <c r="G1848" i="4"/>
  <c r="I1848" i="4" s="1"/>
  <c r="K1848" i="4" s="1"/>
  <c r="G1847" i="4"/>
  <c r="I1847" i="4" s="1"/>
  <c r="K1847" i="4" s="1"/>
  <c r="G1846" i="4"/>
  <c r="I1846" i="4" s="1"/>
  <c r="K1846" i="4" s="1"/>
  <c r="I1845" i="4"/>
  <c r="K1845" i="4" s="1"/>
  <c r="G1845" i="4"/>
  <c r="G1844" i="4"/>
  <c r="I1844" i="4" s="1"/>
  <c r="K1844" i="4" s="1"/>
  <c r="G1843" i="4"/>
  <c r="I1843" i="4" s="1"/>
  <c r="K1843" i="4" s="1"/>
  <c r="G1842" i="4"/>
  <c r="I1842" i="4" s="1"/>
  <c r="K1842" i="4" s="1"/>
  <c r="I1841" i="4"/>
  <c r="K1841" i="4" s="1"/>
  <c r="G1841" i="4"/>
  <c r="G1840" i="4"/>
  <c r="I1840" i="4" s="1"/>
  <c r="K1840" i="4" s="1"/>
  <c r="I1839" i="4"/>
  <c r="K1839" i="4" s="1"/>
  <c r="G1839" i="4"/>
  <c r="G1838" i="4"/>
  <c r="I1838" i="4" s="1"/>
  <c r="K1838" i="4" s="1"/>
  <c r="I1837" i="4"/>
  <c r="K1837" i="4" s="1"/>
  <c r="G1837" i="4"/>
  <c r="G1836" i="4"/>
  <c r="I1836" i="4" s="1"/>
  <c r="K1836" i="4" s="1"/>
  <c r="I1835" i="4"/>
  <c r="K1835" i="4" s="1"/>
  <c r="G1835" i="4"/>
  <c r="G1834" i="4"/>
  <c r="I1834" i="4" s="1"/>
  <c r="K1834" i="4" s="1"/>
  <c r="I1833" i="4"/>
  <c r="K1833" i="4" s="1"/>
  <c r="G1833" i="4"/>
  <c r="G1832" i="4"/>
  <c r="I1832" i="4" s="1"/>
  <c r="K1832" i="4" s="1"/>
  <c r="I1831" i="4"/>
  <c r="K1831" i="4" s="1"/>
  <c r="G1831" i="4"/>
  <c r="G1830" i="4"/>
  <c r="I1830" i="4" s="1"/>
  <c r="K1830" i="4" s="1"/>
  <c r="I1829" i="4"/>
  <c r="K1829" i="4" s="1"/>
  <c r="G1829" i="4"/>
  <c r="G1828" i="4"/>
  <c r="I1828" i="4" s="1"/>
  <c r="K1828" i="4" s="1"/>
  <c r="I1827" i="4"/>
  <c r="K1827" i="4" s="1"/>
  <c r="G1827" i="4"/>
  <c r="G1826" i="4"/>
  <c r="I1826" i="4" s="1"/>
  <c r="K1826" i="4" s="1"/>
  <c r="J1814" i="4"/>
  <c r="J1817" i="4"/>
  <c r="J1818" i="4"/>
  <c r="J1822" i="4"/>
  <c r="J1800" i="4"/>
  <c r="J1803" i="4"/>
  <c r="J1808" i="4"/>
  <c r="G1825" i="4"/>
  <c r="I1825" i="4" s="1"/>
  <c r="K1825" i="4" s="1"/>
  <c r="G1824" i="4"/>
  <c r="I1824" i="4" s="1"/>
  <c r="K1824" i="4" s="1"/>
  <c r="G1823" i="4"/>
  <c r="I1823" i="4" s="1"/>
  <c r="G1822" i="4"/>
  <c r="I1822" i="4" s="1"/>
  <c r="K1822" i="4" s="1"/>
  <c r="G1821" i="4"/>
  <c r="I1821" i="4" s="1"/>
  <c r="K1821" i="4" s="1"/>
  <c r="G1820" i="4"/>
  <c r="I1820" i="4" s="1"/>
  <c r="K1820" i="4" s="1"/>
  <c r="G1819" i="4"/>
  <c r="I1819" i="4" s="1"/>
  <c r="G1818" i="4"/>
  <c r="I1818" i="4" s="1"/>
  <c r="K1818" i="4" s="1"/>
  <c r="G1817" i="4"/>
  <c r="I1817" i="4" s="1"/>
  <c r="K1817" i="4" s="1"/>
  <c r="G1816" i="4"/>
  <c r="I1816" i="4" s="1"/>
  <c r="K1816" i="4" s="1"/>
  <c r="G1815" i="4"/>
  <c r="I1815" i="4" s="1"/>
  <c r="G1814" i="4"/>
  <c r="I1814" i="4" s="1"/>
  <c r="K1814" i="4" s="1"/>
  <c r="G1813" i="4"/>
  <c r="I1813" i="4" s="1"/>
  <c r="G1812" i="4"/>
  <c r="I1812" i="4" s="1"/>
  <c r="K1812" i="4" s="1"/>
  <c r="I1811" i="4"/>
  <c r="K1811" i="4" s="1"/>
  <c r="G1811" i="4"/>
  <c r="G1810" i="4"/>
  <c r="I1810" i="4" s="1"/>
  <c r="K1810" i="4" s="1"/>
  <c r="I1809" i="4"/>
  <c r="K1809" i="4" s="1"/>
  <c r="G1809" i="4"/>
  <c r="G1808" i="4"/>
  <c r="I1808" i="4" s="1"/>
  <c r="K1808" i="4" s="1"/>
  <c r="G1807" i="4"/>
  <c r="I1807" i="4" s="1"/>
  <c r="G1806" i="4"/>
  <c r="I1806" i="4" s="1"/>
  <c r="K1806" i="4" s="1"/>
  <c r="G1805" i="4"/>
  <c r="I1805" i="4" s="1"/>
  <c r="G1804" i="4"/>
  <c r="I1804" i="4" s="1"/>
  <c r="K1804" i="4" s="1"/>
  <c r="I1803" i="4"/>
  <c r="K1803" i="4" s="1"/>
  <c r="G1803" i="4"/>
  <c r="G1802" i="4"/>
  <c r="I1802" i="4" s="1"/>
  <c r="K1802" i="4" s="1"/>
  <c r="I1801" i="4"/>
  <c r="K1801" i="4" s="1"/>
  <c r="G1801" i="4"/>
  <c r="G1800" i="4"/>
  <c r="I1800" i="4" s="1"/>
  <c r="K1800" i="4" s="1"/>
  <c r="G1799" i="4"/>
  <c r="I1799" i="4" s="1"/>
  <c r="G1798" i="4"/>
  <c r="I1798" i="4" s="1"/>
  <c r="K1798" i="4" s="1"/>
  <c r="G1797" i="4"/>
  <c r="I1797" i="4" s="1"/>
  <c r="G1796" i="4"/>
  <c r="I1796" i="4" s="1"/>
  <c r="K1796" i="4" s="1"/>
  <c r="K1728" i="4"/>
  <c r="K1740" i="4"/>
  <c r="K1748" i="4"/>
  <c r="K1760" i="4"/>
  <c r="J1781" i="4"/>
  <c r="G1795" i="4"/>
  <c r="I1795" i="4" s="1"/>
  <c r="J1795" i="4" s="1"/>
  <c r="G1794" i="4"/>
  <c r="I1794" i="4" s="1"/>
  <c r="G1793" i="4"/>
  <c r="I1793" i="4" s="1"/>
  <c r="G1792" i="4"/>
  <c r="I1792" i="4" s="1"/>
  <c r="J1792" i="4" s="1"/>
  <c r="G1791" i="4"/>
  <c r="I1791" i="4" s="1"/>
  <c r="G1790" i="4"/>
  <c r="I1790" i="4" s="1"/>
  <c r="J1790" i="4" s="1"/>
  <c r="G1789" i="4"/>
  <c r="I1789" i="4" s="1"/>
  <c r="J1789" i="4" s="1"/>
  <c r="G1788" i="4"/>
  <c r="I1788" i="4" s="1"/>
  <c r="J1788" i="4" s="1"/>
  <c r="G1787" i="4"/>
  <c r="I1787" i="4" s="1"/>
  <c r="G1786" i="4"/>
  <c r="I1786" i="4" s="1"/>
  <c r="J1786" i="4" s="1"/>
  <c r="G1785" i="4"/>
  <c r="I1785" i="4" s="1"/>
  <c r="J1785" i="4" s="1"/>
  <c r="G1784" i="4"/>
  <c r="I1784" i="4" s="1"/>
  <c r="J1784" i="4" s="1"/>
  <c r="G1783" i="4"/>
  <c r="I1783" i="4" s="1"/>
  <c r="G1782" i="4"/>
  <c r="I1782" i="4" s="1"/>
  <c r="J1782" i="4" s="1"/>
  <c r="G1781" i="4"/>
  <c r="I1781" i="4" s="1"/>
  <c r="K1781" i="4" s="1"/>
  <c r="G1780" i="4"/>
  <c r="I1780" i="4" s="1"/>
  <c r="J1780" i="4" s="1"/>
  <c r="G1779" i="4"/>
  <c r="I1779" i="4" s="1"/>
  <c r="G1778" i="4"/>
  <c r="I1778" i="4" s="1"/>
  <c r="J1778" i="4" s="1"/>
  <c r="G1777" i="4"/>
  <c r="I1777" i="4" s="1"/>
  <c r="G1776" i="4"/>
  <c r="I1776" i="4" s="1"/>
  <c r="J1776" i="4" s="1"/>
  <c r="G1775" i="4"/>
  <c r="I1775" i="4" s="1"/>
  <c r="J1775" i="4" s="1"/>
  <c r="G1774" i="4"/>
  <c r="I1774" i="4" s="1"/>
  <c r="J1774" i="4" s="1"/>
  <c r="G1773" i="4"/>
  <c r="I1773" i="4" s="1"/>
  <c r="G1772" i="4"/>
  <c r="I1772" i="4" s="1"/>
  <c r="J1772" i="4" s="1"/>
  <c r="G1771" i="4"/>
  <c r="I1771" i="4" s="1"/>
  <c r="J1771" i="4" s="1"/>
  <c r="G1770" i="4"/>
  <c r="I1770" i="4" s="1"/>
  <c r="J1770" i="4" s="1"/>
  <c r="G1769" i="4"/>
  <c r="I1769" i="4" s="1"/>
  <c r="G1768" i="4"/>
  <c r="I1768" i="4" s="1"/>
  <c r="J1768" i="4" s="1"/>
  <c r="G1767" i="4"/>
  <c r="I1767" i="4" s="1"/>
  <c r="J1767" i="4" s="1"/>
  <c r="G1766" i="4"/>
  <c r="I1766" i="4" s="1"/>
  <c r="J1766" i="4" s="1"/>
  <c r="G1765" i="4"/>
  <c r="I1765" i="4" s="1"/>
  <c r="G1764" i="4"/>
  <c r="I1764" i="4" s="1"/>
  <c r="J1764" i="4" s="1"/>
  <c r="G1763" i="4"/>
  <c r="I1763" i="4" s="1"/>
  <c r="J1763" i="4" s="1"/>
  <c r="G1762" i="4"/>
  <c r="I1762" i="4" s="1"/>
  <c r="J1762" i="4" s="1"/>
  <c r="G1761" i="4"/>
  <c r="I1761" i="4" s="1"/>
  <c r="G1760" i="4"/>
  <c r="I1760" i="4" s="1"/>
  <c r="J1760" i="4" s="1"/>
  <c r="G1759" i="4"/>
  <c r="I1759" i="4" s="1"/>
  <c r="J1759" i="4" s="1"/>
  <c r="G1758" i="4"/>
  <c r="I1758" i="4" s="1"/>
  <c r="G1757" i="4"/>
  <c r="I1757" i="4" s="1"/>
  <c r="K1757" i="4" s="1"/>
  <c r="G1756" i="4"/>
  <c r="I1756" i="4" s="1"/>
  <c r="J1756" i="4" s="1"/>
  <c r="G1755" i="4"/>
  <c r="I1755" i="4" s="1"/>
  <c r="G1754" i="4"/>
  <c r="I1754" i="4" s="1"/>
  <c r="J1754" i="4" s="1"/>
  <c r="G1753" i="4"/>
  <c r="I1753" i="4" s="1"/>
  <c r="J1753" i="4" s="1"/>
  <c r="G1752" i="4"/>
  <c r="I1752" i="4" s="1"/>
  <c r="J1752" i="4" s="1"/>
  <c r="G1751" i="4"/>
  <c r="I1751" i="4" s="1"/>
  <c r="G1750" i="4"/>
  <c r="I1750" i="4" s="1"/>
  <c r="J1750" i="4" s="1"/>
  <c r="G1749" i="4"/>
  <c r="I1749" i="4" s="1"/>
  <c r="K1749" i="4" s="1"/>
  <c r="G1748" i="4"/>
  <c r="I1748" i="4" s="1"/>
  <c r="J1748" i="4" s="1"/>
  <c r="G1747" i="4"/>
  <c r="I1747" i="4" s="1"/>
  <c r="G1746" i="4"/>
  <c r="I1746" i="4" s="1"/>
  <c r="J1746" i="4" s="1"/>
  <c r="I1745" i="4"/>
  <c r="K1745" i="4" s="1"/>
  <c r="G1745" i="4"/>
  <c r="G1744" i="4"/>
  <c r="I1744" i="4" s="1"/>
  <c r="J1744" i="4" s="1"/>
  <c r="G1743" i="4"/>
  <c r="I1743" i="4" s="1"/>
  <c r="J1743" i="4" s="1"/>
  <c r="G1742" i="4"/>
  <c r="I1742" i="4" s="1"/>
  <c r="J1742" i="4" s="1"/>
  <c r="G1741" i="4"/>
  <c r="I1741" i="4" s="1"/>
  <c r="G1740" i="4"/>
  <c r="I1740" i="4" s="1"/>
  <c r="J1740" i="4" s="1"/>
  <c r="G1739" i="4"/>
  <c r="I1739" i="4" s="1"/>
  <c r="J1739" i="4" s="1"/>
  <c r="G1738" i="4"/>
  <c r="I1738" i="4" s="1"/>
  <c r="J1738" i="4" s="1"/>
  <c r="G1737" i="4"/>
  <c r="I1737" i="4" s="1"/>
  <c r="G1736" i="4"/>
  <c r="I1736" i="4" s="1"/>
  <c r="J1736" i="4" s="1"/>
  <c r="G1735" i="4"/>
  <c r="I1735" i="4" s="1"/>
  <c r="J1735" i="4" s="1"/>
  <c r="G1734" i="4"/>
  <c r="I1734" i="4" s="1"/>
  <c r="J1734" i="4" s="1"/>
  <c r="G1733" i="4"/>
  <c r="I1733" i="4" s="1"/>
  <c r="K1733" i="4" s="1"/>
  <c r="G1732" i="4"/>
  <c r="I1732" i="4" s="1"/>
  <c r="J1732" i="4" s="1"/>
  <c r="G1731" i="4"/>
  <c r="I1731" i="4" s="1"/>
  <c r="J1731" i="4" s="1"/>
  <c r="G1730" i="4"/>
  <c r="I1730" i="4" s="1"/>
  <c r="J1730" i="4" s="1"/>
  <c r="I1729" i="4"/>
  <c r="G1729" i="4"/>
  <c r="G1728" i="4"/>
  <c r="I1728" i="4" s="1"/>
  <c r="J1728" i="4" s="1"/>
  <c r="G1727" i="4"/>
  <c r="I1727" i="4" s="1"/>
  <c r="J1727" i="4" s="1"/>
  <c r="G1726" i="4"/>
  <c r="I1726" i="4" s="1"/>
  <c r="G1725" i="4"/>
  <c r="I1725" i="4" s="1"/>
  <c r="K1725" i="4" s="1"/>
  <c r="G1724" i="4"/>
  <c r="I1724" i="4" s="1"/>
  <c r="J1724" i="4" s="1"/>
  <c r="G1723" i="4"/>
  <c r="I1723" i="4" s="1"/>
  <c r="G1722" i="4"/>
  <c r="I1722" i="4" s="1"/>
  <c r="J1722" i="4" s="1"/>
  <c r="G1721" i="4"/>
  <c r="I1721" i="4" s="1"/>
  <c r="J1721" i="4" s="1"/>
  <c r="G1720" i="4"/>
  <c r="I1720" i="4" s="1"/>
  <c r="J1720" i="4" s="1"/>
  <c r="G1719" i="4"/>
  <c r="I1719" i="4" s="1"/>
  <c r="G1718" i="4"/>
  <c r="I1718" i="4" s="1"/>
  <c r="J1718" i="4" s="1"/>
  <c r="G1717" i="4"/>
  <c r="I1717" i="4" s="1"/>
  <c r="K1717" i="4" s="1"/>
  <c r="G1716" i="4"/>
  <c r="I1716" i="4" s="1"/>
  <c r="J1716" i="4" s="1"/>
  <c r="G1715" i="4"/>
  <c r="I1715" i="4" s="1"/>
  <c r="G1714" i="4"/>
  <c r="I1714" i="4" s="1"/>
  <c r="J1714" i="4" s="1"/>
  <c r="G1713" i="4"/>
  <c r="I1713" i="4" s="1"/>
  <c r="G1712" i="4"/>
  <c r="I1712" i="4" s="1"/>
  <c r="J1712" i="4" s="1"/>
  <c r="G1711" i="4"/>
  <c r="I1711" i="4" s="1"/>
  <c r="J1711" i="4" s="1"/>
  <c r="G1710" i="4"/>
  <c r="I1710" i="4" s="1"/>
  <c r="J1710" i="4" s="1"/>
  <c r="G1709" i="4"/>
  <c r="I1709" i="4" s="1"/>
  <c r="K1709" i="4" s="1"/>
  <c r="G1708" i="4"/>
  <c r="I1708" i="4" s="1"/>
  <c r="J1708" i="4" s="1"/>
  <c r="G1707" i="4"/>
  <c r="I1707" i="4" s="1"/>
  <c r="J1707" i="4" s="1"/>
  <c r="G1706" i="4"/>
  <c r="I1706" i="4" s="1"/>
  <c r="J1706" i="4" s="1"/>
  <c r="G1705" i="4"/>
  <c r="I1705" i="4" s="1"/>
  <c r="G1704" i="4"/>
  <c r="I1704" i="4" s="1"/>
  <c r="J1704" i="4" s="1"/>
  <c r="G1703" i="4"/>
  <c r="I1703" i="4" s="1"/>
  <c r="J1703" i="4" s="1"/>
  <c r="G1702" i="4"/>
  <c r="I1702" i="4" s="1"/>
  <c r="J1702" i="4" s="1"/>
  <c r="G1701" i="4"/>
  <c r="I1701" i="4" s="1"/>
  <c r="G1700" i="4"/>
  <c r="I1700" i="4" s="1"/>
  <c r="J1700" i="4" s="1"/>
  <c r="G1699" i="4"/>
  <c r="I1699" i="4" s="1"/>
  <c r="J1699" i="4" s="1"/>
  <c r="G1698" i="4"/>
  <c r="I1698" i="4" s="1"/>
  <c r="J1698" i="4" s="1"/>
  <c r="G1697" i="4"/>
  <c r="I1697" i="4" s="1"/>
  <c r="G1696" i="4"/>
  <c r="I1696" i="4" s="1"/>
  <c r="J1696" i="4" s="1"/>
  <c r="G1695" i="4"/>
  <c r="I1695" i="4" s="1"/>
  <c r="J1695" i="4" s="1"/>
  <c r="G1694" i="4"/>
  <c r="I1694" i="4" s="1"/>
  <c r="J1694" i="4" s="1"/>
  <c r="G1693" i="4"/>
  <c r="I1693" i="4" s="1"/>
  <c r="J1693" i="4" s="1"/>
  <c r="G1692" i="4"/>
  <c r="I1692" i="4" s="1"/>
  <c r="J1692" i="4" s="1"/>
  <c r="G1691" i="4"/>
  <c r="I1691" i="4" s="1"/>
  <c r="J1691" i="4" s="1"/>
  <c r="G1690" i="4"/>
  <c r="I1690" i="4" s="1"/>
  <c r="J1690" i="4" s="1"/>
  <c r="G1689" i="4"/>
  <c r="I1689" i="4" s="1"/>
  <c r="J1689" i="4" s="1"/>
  <c r="G1688" i="4"/>
  <c r="I1688" i="4" s="1"/>
  <c r="J1688" i="4" s="1"/>
  <c r="G1687" i="4"/>
  <c r="I1687" i="4" s="1"/>
  <c r="J1687" i="4" s="1"/>
  <c r="G1686" i="4"/>
  <c r="I1686" i="4" s="1"/>
  <c r="J1686" i="4" s="1"/>
  <c r="G1685" i="4"/>
  <c r="I1685" i="4" s="1"/>
  <c r="J1685" i="4" s="1"/>
  <c r="G1684" i="4"/>
  <c r="I1684" i="4" s="1"/>
  <c r="J1684" i="4" s="1"/>
  <c r="G1683" i="4"/>
  <c r="I1683" i="4" s="1"/>
  <c r="J1683" i="4" s="1"/>
  <c r="G1682" i="4"/>
  <c r="I1682" i="4" s="1"/>
  <c r="J1682" i="4" s="1"/>
  <c r="G1681" i="4"/>
  <c r="I1681" i="4" s="1"/>
  <c r="J1681" i="4" s="1"/>
  <c r="G1680" i="4"/>
  <c r="I1680" i="4" s="1"/>
  <c r="J1680" i="4" s="1"/>
  <c r="G1679" i="4"/>
  <c r="I1679" i="4" s="1"/>
  <c r="J1679" i="4" s="1"/>
  <c r="G1678" i="4"/>
  <c r="I1678" i="4" s="1"/>
  <c r="J1678" i="4" s="1"/>
  <c r="G1677" i="4"/>
  <c r="I1677" i="4" s="1"/>
  <c r="J1677" i="4" s="1"/>
  <c r="I1676" i="4"/>
  <c r="J1676" i="4" s="1"/>
  <c r="G1676" i="4"/>
  <c r="G1675" i="4"/>
  <c r="I1675" i="4" s="1"/>
  <c r="J1675" i="4" s="1"/>
  <c r="G1674" i="4"/>
  <c r="I1674" i="4" s="1"/>
  <c r="J1674" i="4" s="1"/>
  <c r="G1673" i="4"/>
  <c r="I1673" i="4" s="1"/>
  <c r="J1673" i="4" s="1"/>
  <c r="I1672" i="4"/>
  <c r="J1672" i="4" s="1"/>
  <c r="G1672" i="4"/>
  <c r="G1671" i="4"/>
  <c r="I1671" i="4" s="1"/>
  <c r="J1671" i="4" s="1"/>
  <c r="J1670" i="4"/>
  <c r="I1670" i="4"/>
  <c r="G1670" i="4"/>
  <c r="G1669" i="4"/>
  <c r="I1669" i="4" s="1"/>
  <c r="J1669" i="4" s="1"/>
  <c r="G1668" i="4"/>
  <c r="I1668" i="4" s="1"/>
  <c r="J1668" i="4" s="1"/>
  <c r="G1667" i="4"/>
  <c r="I1667" i="4" s="1"/>
  <c r="J1667" i="4" s="1"/>
  <c r="G1666" i="4"/>
  <c r="I1666" i="4" s="1"/>
  <c r="J1666" i="4" s="1"/>
  <c r="I1665" i="4"/>
  <c r="J1665" i="4" s="1"/>
  <c r="G1665" i="4"/>
  <c r="G1664" i="4"/>
  <c r="I1664" i="4" s="1"/>
  <c r="J1664" i="4" s="1"/>
  <c r="G1663" i="4"/>
  <c r="I1663" i="4" s="1"/>
  <c r="J1663" i="4" s="1"/>
  <c r="G1662" i="4"/>
  <c r="I1662" i="4" s="1"/>
  <c r="J1662" i="4" s="1"/>
  <c r="G1661" i="4"/>
  <c r="I1661" i="4" s="1"/>
  <c r="J1661" i="4" s="1"/>
  <c r="G1660" i="4"/>
  <c r="I1660" i="4" s="1"/>
  <c r="J1660" i="4" s="1"/>
  <c r="G1659" i="4"/>
  <c r="I1659" i="4" s="1"/>
  <c r="J1659" i="4" s="1"/>
  <c r="I1658" i="4"/>
  <c r="J1658" i="4" s="1"/>
  <c r="G1658" i="4"/>
  <c r="G1657" i="4"/>
  <c r="I1657" i="4" s="1"/>
  <c r="J1657" i="4" s="1"/>
  <c r="G1656" i="4"/>
  <c r="I1656" i="4" s="1"/>
  <c r="J1656" i="4" s="1"/>
  <c r="G1655" i="4"/>
  <c r="I1655" i="4" s="1"/>
  <c r="J1655" i="4" s="1"/>
  <c r="G1654" i="4"/>
  <c r="I1654" i="4" s="1"/>
  <c r="J1654" i="4" s="1"/>
  <c r="G1653" i="4"/>
  <c r="I1653" i="4" s="1"/>
  <c r="J1653" i="4" s="1"/>
  <c r="G1652" i="4"/>
  <c r="I1652" i="4" s="1"/>
  <c r="J1652" i="4" s="1"/>
  <c r="G1651" i="4"/>
  <c r="I1651" i="4" s="1"/>
  <c r="J1651" i="4" s="1"/>
  <c r="G1650" i="4"/>
  <c r="I1650" i="4" s="1"/>
  <c r="J1650" i="4" s="1"/>
  <c r="G1649" i="4"/>
  <c r="I1649" i="4" s="1"/>
  <c r="J1649" i="4" s="1"/>
  <c r="G1648" i="4"/>
  <c r="I1648" i="4" s="1"/>
  <c r="J1648" i="4" s="1"/>
  <c r="G1647" i="4"/>
  <c r="I1647" i="4" s="1"/>
  <c r="J1647" i="4" s="1"/>
  <c r="G1646" i="4"/>
  <c r="I1646" i="4" s="1"/>
  <c r="J1646" i="4" s="1"/>
  <c r="G1645" i="4"/>
  <c r="I1645" i="4" s="1"/>
  <c r="J1645" i="4" s="1"/>
  <c r="I1644" i="4"/>
  <c r="J1644" i="4" s="1"/>
  <c r="G1644" i="4"/>
  <c r="G1643" i="4"/>
  <c r="I1643" i="4" s="1"/>
  <c r="J1643" i="4" s="1"/>
  <c r="G1642" i="4"/>
  <c r="I1642" i="4" s="1"/>
  <c r="J1642" i="4" s="1"/>
  <c r="J1641" i="4"/>
  <c r="I1641" i="4"/>
  <c r="G1641" i="4"/>
  <c r="G1640" i="4"/>
  <c r="I1640" i="4" s="1"/>
  <c r="J1640" i="4" s="1"/>
  <c r="G1639" i="4"/>
  <c r="I1639" i="4" s="1"/>
  <c r="J1639" i="4" s="1"/>
  <c r="G1638" i="4"/>
  <c r="I1638" i="4" s="1"/>
  <c r="J1638" i="4" s="1"/>
  <c r="G1637" i="4"/>
  <c r="I1637" i="4" s="1"/>
  <c r="J1637" i="4" s="1"/>
  <c r="G1636" i="4"/>
  <c r="I1636" i="4" s="1"/>
  <c r="J1636" i="4" s="1"/>
  <c r="G1635" i="4"/>
  <c r="I1635" i="4" s="1"/>
  <c r="J1635" i="4" s="1"/>
  <c r="G1634" i="4"/>
  <c r="I1634" i="4" s="1"/>
  <c r="J1634" i="4" s="1"/>
  <c r="I1633" i="4"/>
  <c r="J1633" i="4" s="1"/>
  <c r="G1633" i="4"/>
  <c r="G1632" i="4"/>
  <c r="I1632" i="4" s="1"/>
  <c r="J1632" i="4" s="1"/>
  <c r="G1631" i="4"/>
  <c r="I1631" i="4" s="1"/>
  <c r="J1631" i="4" s="1"/>
  <c r="G1630" i="4"/>
  <c r="I1630" i="4" s="1"/>
  <c r="J1630" i="4" s="1"/>
  <c r="G1629" i="4"/>
  <c r="I1629" i="4" s="1"/>
  <c r="J1629" i="4" s="1"/>
  <c r="G1628" i="4"/>
  <c r="I1628" i="4" s="1"/>
  <c r="J1628" i="4" s="1"/>
  <c r="G1627" i="4"/>
  <c r="I1627" i="4" s="1"/>
  <c r="J1627" i="4" s="1"/>
  <c r="G1626" i="4"/>
  <c r="I1626" i="4" s="1"/>
  <c r="J1626" i="4" s="1"/>
  <c r="G1625" i="4"/>
  <c r="I1625" i="4" s="1"/>
  <c r="J1625" i="4" s="1"/>
  <c r="G1624" i="4"/>
  <c r="I1624" i="4" s="1"/>
  <c r="J1624" i="4" s="1"/>
  <c r="G1623" i="4"/>
  <c r="I1623" i="4" s="1"/>
  <c r="J1623" i="4" s="1"/>
  <c r="G1622" i="4"/>
  <c r="I1622" i="4" s="1"/>
  <c r="J1622" i="4" s="1"/>
  <c r="G1621" i="4"/>
  <c r="I1621" i="4" s="1"/>
  <c r="J1621" i="4" s="1"/>
  <c r="I1620" i="4"/>
  <c r="J1620" i="4" s="1"/>
  <c r="G1620" i="4"/>
  <c r="G1619" i="4"/>
  <c r="I1619" i="4" s="1"/>
  <c r="J1619" i="4" s="1"/>
  <c r="G1618" i="4"/>
  <c r="I1618" i="4" s="1"/>
  <c r="J1618" i="4" s="1"/>
  <c r="G1617" i="4"/>
  <c r="I1617" i="4" s="1"/>
  <c r="J1617" i="4" s="1"/>
  <c r="G1616" i="4"/>
  <c r="I1616" i="4" s="1"/>
  <c r="J1616" i="4" s="1"/>
  <c r="G1615" i="4"/>
  <c r="I1615" i="4" s="1"/>
  <c r="J1615" i="4" s="1"/>
  <c r="G1614" i="4"/>
  <c r="I1614" i="4" s="1"/>
  <c r="J1614" i="4" s="1"/>
  <c r="G1613" i="4"/>
  <c r="I1613" i="4" s="1"/>
  <c r="J1613" i="4" s="1"/>
  <c r="G1612" i="4"/>
  <c r="I1612" i="4" s="1"/>
  <c r="J1612" i="4" s="1"/>
  <c r="G1611" i="4"/>
  <c r="I1611" i="4" s="1"/>
  <c r="J1611" i="4" s="1"/>
  <c r="G1610" i="4"/>
  <c r="I1610" i="4" s="1"/>
  <c r="J1610" i="4" s="1"/>
  <c r="G1609" i="4"/>
  <c r="I1609" i="4" s="1"/>
  <c r="J1609" i="4" s="1"/>
  <c r="G1608" i="4"/>
  <c r="I1608" i="4" s="1"/>
  <c r="J1608" i="4" s="1"/>
  <c r="G1607" i="4"/>
  <c r="I1607" i="4" s="1"/>
  <c r="J1607" i="4" s="1"/>
  <c r="G1606" i="4"/>
  <c r="I1606" i="4" s="1"/>
  <c r="J1606" i="4" s="1"/>
  <c r="G1605" i="4"/>
  <c r="I1605" i="4" s="1"/>
  <c r="J1605" i="4" s="1"/>
  <c r="G1604" i="4"/>
  <c r="I1604" i="4" s="1"/>
  <c r="J1604" i="4" s="1"/>
  <c r="G1603" i="4"/>
  <c r="I1603" i="4" s="1"/>
  <c r="J1603" i="4" s="1"/>
  <c r="G1602" i="4"/>
  <c r="I1602" i="4" s="1"/>
  <c r="J1602" i="4" s="1"/>
  <c r="G1601" i="4"/>
  <c r="I1601" i="4" s="1"/>
  <c r="J1601" i="4" s="1"/>
  <c r="G1600" i="4"/>
  <c r="I1600" i="4" s="1"/>
  <c r="J1600" i="4" s="1"/>
  <c r="G1599" i="4"/>
  <c r="I1599" i="4" s="1"/>
  <c r="J1599" i="4" s="1"/>
  <c r="G1598" i="4"/>
  <c r="I1598" i="4" s="1"/>
  <c r="J1598" i="4" s="1"/>
  <c r="G1597" i="4"/>
  <c r="I1597" i="4" s="1"/>
  <c r="J1597" i="4" s="1"/>
  <c r="I1596" i="4"/>
  <c r="J1596" i="4" s="1"/>
  <c r="G1596" i="4"/>
  <c r="G1595" i="4"/>
  <c r="I1595" i="4" s="1"/>
  <c r="J1595" i="4" s="1"/>
  <c r="G1594" i="4"/>
  <c r="I1594" i="4" s="1"/>
  <c r="J1594" i="4" s="1"/>
  <c r="G1593" i="4"/>
  <c r="I1593" i="4" s="1"/>
  <c r="J1593" i="4" s="1"/>
  <c r="G1592" i="4"/>
  <c r="I1592" i="4" s="1"/>
  <c r="J1592" i="4" s="1"/>
  <c r="G1591" i="4"/>
  <c r="I1591" i="4" s="1"/>
  <c r="J1591" i="4" s="1"/>
  <c r="G1590" i="4"/>
  <c r="I1590" i="4" s="1"/>
  <c r="J1590" i="4" s="1"/>
  <c r="I1589" i="4"/>
  <c r="J1589" i="4" s="1"/>
  <c r="G1589" i="4"/>
  <c r="G1588" i="4"/>
  <c r="I1588" i="4" s="1"/>
  <c r="J1588" i="4" s="1"/>
  <c r="G1587" i="4"/>
  <c r="I1587" i="4" s="1"/>
  <c r="J1587" i="4" s="1"/>
  <c r="G1586" i="4"/>
  <c r="I1586" i="4" s="1"/>
  <c r="J1586" i="4" s="1"/>
  <c r="G1585" i="4"/>
  <c r="I1585" i="4" s="1"/>
  <c r="J1585" i="4" s="1"/>
  <c r="G1584" i="4"/>
  <c r="I1584" i="4" s="1"/>
  <c r="J1584" i="4" s="1"/>
  <c r="G1583" i="4"/>
  <c r="I1583" i="4" s="1"/>
  <c r="J1583" i="4" s="1"/>
  <c r="G1582" i="4"/>
  <c r="I1582" i="4" s="1"/>
  <c r="J1582" i="4" s="1"/>
  <c r="G1581" i="4"/>
  <c r="I1581" i="4" s="1"/>
  <c r="J1581" i="4" s="1"/>
  <c r="G1580" i="4"/>
  <c r="I1580" i="4" s="1"/>
  <c r="J1580" i="4" s="1"/>
  <c r="G1579" i="4"/>
  <c r="I1579" i="4" s="1"/>
  <c r="J1579" i="4" s="1"/>
  <c r="G1578" i="4"/>
  <c r="I1578" i="4" s="1"/>
  <c r="J1578" i="4" s="1"/>
  <c r="G1577" i="4"/>
  <c r="I1577" i="4" s="1"/>
  <c r="J1577" i="4" s="1"/>
  <c r="G1576" i="4"/>
  <c r="I1576" i="4" s="1"/>
  <c r="J1576" i="4" s="1"/>
  <c r="G1575" i="4"/>
  <c r="I1575" i="4" s="1"/>
  <c r="J1575" i="4" s="1"/>
  <c r="G1574" i="4"/>
  <c r="I1574" i="4" s="1"/>
  <c r="J1574" i="4" s="1"/>
  <c r="G1573" i="4"/>
  <c r="I1573" i="4" s="1"/>
  <c r="J1573" i="4" s="1"/>
  <c r="G1572" i="4"/>
  <c r="I1572" i="4" s="1"/>
  <c r="J1572" i="4" s="1"/>
  <c r="G1571" i="4"/>
  <c r="I1571" i="4" s="1"/>
  <c r="J1571" i="4" s="1"/>
  <c r="G1570" i="4"/>
  <c r="I1570" i="4" s="1"/>
  <c r="J1570" i="4" s="1"/>
  <c r="G1569" i="4"/>
  <c r="I1569" i="4" s="1"/>
  <c r="J1569" i="4" s="1"/>
  <c r="G1568" i="4"/>
  <c r="I1568" i="4" s="1"/>
  <c r="J1568" i="4" s="1"/>
  <c r="G1567" i="4"/>
  <c r="I1567" i="4" s="1"/>
  <c r="J1567" i="4" s="1"/>
  <c r="G1566" i="4"/>
  <c r="I1566" i="4" s="1"/>
  <c r="J1566" i="4" s="1"/>
  <c r="G1565" i="4"/>
  <c r="I1565" i="4" s="1"/>
  <c r="J1565" i="4" s="1"/>
  <c r="G1564" i="4"/>
  <c r="I1564" i="4" s="1"/>
  <c r="J1564" i="4" s="1"/>
  <c r="G1563" i="4"/>
  <c r="I1563" i="4" s="1"/>
  <c r="J1563" i="4" s="1"/>
  <c r="G1562" i="4"/>
  <c r="I1562" i="4" s="1"/>
  <c r="J1562" i="4" s="1"/>
  <c r="G1561" i="4"/>
  <c r="I1561" i="4" s="1"/>
  <c r="J1561" i="4" s="1"/>
  <c r="G1560" i="4"/>
  <c r="I1560" i="4" s="1"/>
  <c r="J1560" i="4" s="1"/>
  <c r="G1559" i="4"/>
  <c r="I1559" i="4" s="1"/>
  <c r="J1559" i="4" s="1"/>
  <c r="G1558" i="4"/>
  <c r="I1558" i="4" s="1"/>
  <c r="J1558" i="4" s="1"/>
  <c r="G1557" i="4"/>
  <c r="I1557" i="4" s="1"/>
  <c r="J1557" i="4" s="1"/>
  <c r="G1556" i="4"/>
  <c r="I1556" i="4" s="1"/>
  <c r="J1556" i="4" s="1"/>
  <c r="G1555" i="4"/>
  <c r="I1555" i="4" s="1"/>
  <c r="J1555" i="4" s="1"/>
  <c r="G1554" i="4"/>
  <c r="I1554" i="4" s="1"/>
  <c r="J1554" i="4" s="1"/>
  <c r="I1553" i="4"/>
  <c r="J1553" i="4" s="1"/>
  <c r="G1553" i="4"/>
  <c r="G1552" i="4"/>
  <c r="I1552" i="4" s="1"/>
  <c r="J1552" i="4" s="1"/>
  <c r="G1551" i="4"/>
  <c r="I1551" i="4" s="1"/>
  <c r="J1551" i="4" s="1"/>
  <c r="G1550" i="4"/>
  <c r="I1550" i="4" s="1"/>
  <c r="J1550" i="4" s="1"/>
  <c r="G1549" i="4"/>
  <c r="I1549" i="4" s="1"/>
  <c r="J1549" i="4" s="1"/>
  <c r="G1548" i="4"/>
  <c r="I1548" i="4" s="1"/>
  <c r="J1548" i="4" s="1"/>
  <c r="G1547" i="4"/>
  <c r="I1547" i="4" s="1"/>
  <c r="J1547" i="4" s="1"/>
  <c r="G1546" i="4"/>
  <c r="I1546" i="4" s="1"/>
  <c r="J1546" i="4" s="1"/>
  <c r="G1545" i="4"/>
  <c r="I1545" i="4" s="1"/>
  <c r="J1545" i="4" s="1"/>
  <c r="G1544" i="4"/>
  <c r="I1544" i="4" s="1"/>
  <c r="J1544" i="4" s="1"/>
  <c r="G1543" i="4"/>
  <c r="I1543" i="4" s="1"/>
  <c r="J1543" i="4" s="1"/>
  <c r="G1542" i="4"/>
  <c r="I1542" i="4" s="1"/>
  <c r="J1542" i="4" s="1"/>
  <c r="G1541" i="4"/>
  <c r="I1541" i="4" s="1"/>
  <c r="J1541" i="4" s="1"/>
  <c r="G1540" i="4"/>
  <c r="I1540" i="4" s="1"/>
  <c r="J1540" i="4" s="1"/>
  <c r="G1539" i="4"/>
  <c r="I1539" i="4" s="1"/>
  <c r="J1539" i="4" s="1"/>
  <c r="G1538" i="4"/>
  <c r="I1538" i="4" s="1"/>
  <c r="J1538" i="4" s="1"/>
  <c r="G1537" i="4"/>
  <c r="I1537" i="4" s="1"/>
  <c r="J1537" i="4" s="1"/>
  <c r="G1536" i="4"/>
  <c r="I1536" i="4" s="1"/>
  <c r="J1536" i="4" s="1"/>
  <c r="G1535" i="4"/>
  <c r="I1535" i="4" s="1"/>
  <c r="J1535" i="4" s="1"/>
  <c r="G1534" i="4"/>
  <c r="I1534" i="4" s="1"/>
  <c r="J1534" i="4" s="1"/>
  <c r="G1533" i="4"/>
  <c r="I1533" i="4" s="1"/>
  <c r="J1533" i="4" s="1"/>
  <c r="G1532" i="4"/>
  <c r="I1532" i="4" s="1"/>
  <c r="J1532" i="4" s="1"/>
  <c r="G1531" i="4"/>
  <c r="I1531" i="4" s="1"/>
  <c r="J1531" i="4" s="1"/>
  <c r="G1530" i="4"/>
  <c r="I1530" i="4" s="1"/>
  <c r="J1530" i="4" s="1"/>
  <c r="G1529" i="4"/>
  <c r="I1529" i="4" s="1"/>
  <c r="J1529" i="4" s="1"/>
  <c r="G1528" i="4"/>
  <c r="I1528" i="4" s="1"/>
  <c r="J1528" i="4" s="1"/>
  <c r="G1527" i="4"/>
  <c r="I1527" i="4" s="1"/>
  <c r="J1527" i="4" s="1"/>
  <c r="I1526" i="4"/>
  <c r="J1526" i="4" s="1"/>
  <c r="G1526" i="4"/>
  <c r="G1525" i="4"/>
  <c r="I1525" i="4" s="1"/>
  <c r="J1525" i="4" s="1"/>
  <c r="G1524" i="4"/>
  <c r="I1524" i="4" s="1"/>
  <c r="J1524" i="4" s="1"/>
  <c r="I1523" i="4"/>
  <c r="J1523" i="4" s="1"/>
  <c r="G1523" i="4"/>
  <c r="G1522" i="4"/>
  <c r="I1522" i="4" s="1"/>
  <c r="J1522" i="4" s="1"/>
  <c r="G1521" i="4"/>
  <c r="I1521" i="4" s="1"/>
  <c r="J1521" i="4" s="1"/>
  <c r="G1520" i="4"/>
  <c r="I1520" i="4" s="1"/>
  <c r="J1520" i="4" s="1"/>
  <c r="G1519" i="4"/>
  <c r="I1519" i="4" s="1"/>
  <c r="J1519" i="4" s="1"/>
  <c r="G1518" i="4"/>
  <c r="I1518" i="4" s="1"/>
  <c r="J1518" i="4" s="1"/>
  <c r="G1517" i="4"/>
  <c r="I1517" i="4" s="1"/>
  <c r="J1517" i="4" s="1"/>
  <c r="G1516" i="4"/>
  <c r="I1516" i="4" s="1"/>
  <c r="J1516" i="4" s="1"/>
  <c r="G1515" i="4"/>
  <c r="I1515" i="4" s="1"/>
  <c r="J1515" i="4" s="1"/>
  <c r="G1514" i="4"/>
  <c r="I1514" i="4" s="1"/>
  <c r="J1514" i="4" s="1"/>
  <c r="G1513" i="4"/>
  <c r="I1513" i="4" s="1"/>
  <c r="J1513" i="4" s="1"/>
  <c r="G1512" i="4"/>
  <c r="I1512" i="4" s="1"/>
  <c r="J1512" i="4" s="1"/>
  <c r="G1511" i="4"/>
  <c r="I1511" i="4" s="1"/>
  <c r="J1511" i="4" s="1"/>
  <c r="G1510" i="4"/>
  <c r="I1510" i="4" s="1"/>
  <c r="J1510" i="4" s="1"/>
  <c r="G1509" i="4"/>
  <c r="I1509" i="4" s="1"/>
  <c r="J1509" i="4" s="1"/>
  <c r="G1508" i="4"/>
  <c r="I1508" i="4" s="1"/>
  <c r="J1508" i="4" s="1"/>
  <c r="G1507" i="4"/>
  <c r="I1507" i="4" s="1"/>
  <c r="J1507" i="4" s="1"/>
  <c r="G1506" i="4"/>
  <c r="I1506" i="4" s="1"/>
  <c r="J1506" i="4" s="1"/>
  <c r="G1505" i="4"/>
  <c r="I1505" i="4" s="1"/>
  <c r="J1505" i="4" s="1"/>
  <c r="G1504" i="4"/>
  <c r="I1504" i="4" s="1"/>
  <c r="J1504" i="4" s="1"/>
  <c r="G1503" i="4"/>
  <c r="I1503" i="4" s="1"/>
  <c r="J1503" i="4" s="1"/>
  <c r="G1502" i="4"/>
  <c r="I1502" i="4" s="1"/>
  <c r="J1502" i="4" s="1"/>
  <c r="G1501" i="4"/>
  <c r="I1501" i="4" s="1"/>
  <c r="J1501" i="4" s="1"/>
  <c r="G1500" i="4"/>
  <c r="I1500" i="4" s="1"/>
  <c r="J1500" i="4" s="1"/>
  <c r="G1499" i="4"/>
  <c r="I1499" i="4" s="1"/>
  <c r="J1499" i="4" s="1"/>
  <c r="G1498" i="4"/>
  <c r="I1498" i="4" s="1"/>
  <c r="J1498" i="4" s="1"/>
  <c r="G1497" i="4"/>
  <c r="I1497" i="4" s="1"/>
  <c r="J1497" i="4" s="1"/>
  <c r="G1496" i="4"/>
  <c r="I1496" i="4" s="1"/>
  <c r="J1496" i="4" s="1"/>
  <c r="G1495" i="4"/>
  <c r="I1495" i="4" s="1"/>
  <c r="J1495" i="4" s="1"/>
  <c r="G1494" i="4"/>
  <c r="I1494" i="4" s="1"/>
  <c r="J1494" i="4" s="1"/>
  <c r="G1493" i="4"/>
  <c r="I1493" i="4" s="1"/>
  <c r="J1493" i="4" s="1"/>
  <c r="G1492" i="4"/>
  <c r="I1492" i="4" s="1"/>
  <c r="J1492" i="4" s="1"/>
  <c r="G1491" i="4"/>
  <c r="I1491" i="4" s="1"/>
  <c r="J1491" i="4" s="1"/>
  <c r="G1490" i="4"/>
  <c r="I1490" i="4" s="1"/>
  <c r="J1490" i="4" s="1"/>
  <c r="G1489" i="4"/>
  <c r="I1489" i="4" s="1"/>
  <c r="J1489" i="4" s="1"/>
  <c r="G1488" i="4"/>
  <c r="I1488" i="4" s="1"/>
  <c r="J1488" i="4" s="1"/>
  <c r="G1487" i="4"/>
  <c r="I1487" i="4" s="1"/>
  <c r="J1487" i="4" s="1"/>
  <c r="G1486" i="4"/>
  <c r="I1486" i="4" s="1"/>
  <c r="J1486" i="4" s="1"/>
  <c r="G1485" i="4"/>
  <c r="I1485" i="4" s="1"/>
  <c r="J1485" i="4" s="1"/>
  <c r="G1484" i="4"/>
  <c r="I1484" i="4" s="1"/>
  <c r="J1484" i="4" s="1"/>
  <c r="G1483" i="4"/>
  <c r="I1483" i="4" s="1"/>
  <c r="J1483" i="4" s="1"/>
  <c r="G1482" i="4"/>
  <c r="I1482" i="4" s="1"/>
  <c r="J1482" i="4" s="1"/>
  <c r="G1481" i="4"/>
  <c r="I1481" i="4" s="1"/>
  <c r="J1481" i="4" s="1"/>
  <c r="G1480" i="4"/>
  <c r="I1480" i="4" s="1"/>
  <c r="J1480" i="4" s="1"/>
  <c r="G1479" i="4"/>
  <c r="I1479" i="4" s="1"/>
  <c r="J1479" i="4" s="1"/>
  <c r="G1478" i="4"/>
  <c r="I1478" i="4" s="1"/>
  <c r="J1478" i="4" s="1"/>
  <c r="G1477" i="4"/>
  <c r="I1477" i="4" s="1"/>
  <c r="J1477" i="4" s="1"/>
  <c r="G1476" i="4"/>
  <c r="I1476" i="4" s="1"/>
  <c r="J1476" i="4" s="1"/>
  <c r="G1475" i="4"/>
  <c r="I1475" i="4" s="1"/>
  <c r="J1475" i="4" s="1"/>
  <c r="G1474" i="4"/>
  <c r="I1474" i="4" s="1"/>
  <c r="J1474" i="4" s="1"/>
  <c r="G1473" i="4"/>
  <c r="I1473" i="4" s="1"/>
  <c r="J1473" i="4" s="1"/>
  <c r="G1472" i="4"/>
  <c r="I1472" i="4" s="1"/>
  <c r="J1472" i="4" s="1"/>
  <c r="G1471" i="4"/>
  <c r="I1471" i="4" s="1"/>
  <c r="J1471" i="4" s="1"/>
  <c r="G1470" i="4"/>
  <c r="I1470" i="4" s="1"/>
  <c r="J1470" i="4" s="1"/>
  <c r="G1469" i="4"/>
  <c r="I1469" i="4" s="1"/>
  <c r="J1469" i="4" s="1"/>
  <c r="G1468" i="4"/>
  <c r="I1468" i="4" s="1"/>
  <c r="J1468" i="4" s="1"/>
  <c r="G1467" i="4"/>
  <c r="I1467" i="4" s="1"/>
  <c r="J1467" i="4" s="1"/>
  <c r="G1466" i="4"/>
  <c r="I1466" i="4" s="1"/>
  <c r="J1466" i="4" s="1"/>
  <c r="G1465" i="4"/>
  <c r="I1465" i="4" s="1"/>
  <c r="J1465" i="4" s="1"/>
  <c r="G1464" i="4"/>
  <c r="I1464" i="4" s="1"/>
  <c r="J1464" i="4" s="1"/>
  <c r="I1463" i="4"/>
  <c r="J1463" i="4" s="1"/>
  <c r="G1463" i="4"/>
  <c r="G1462" i="4"/>
  <c r="I1462" i="4" s="1"/>
  <c r="J1462" i="4" s="1"/>
  <c r="G1461" i="4"/>
  <c r="I1461" i="4" s="1"/>
  <c r="J1461" i="4" s="1"/>
  <c r="G1460" i="4"/>
  <c r="I1460" i="4" s="1"/>
  <c r="J1460" i="4" s="1"/>
  <c r="G1459" i="4"/>
  <c r="I1459" i="4" s="1"/>
  <c r="J1459" i="4" s="1"/>
  <c r="G1458" i="4"/>
  <c r="I1458" i="4" s="1"/>
  <c r="J1458" i="4" s="1"/>
  <c r="I1457" i="4"/>
  <c r="J1457" i="4" s="1"/>
  <c r="G1457" i="4"/>
  <c r="G1456" i="4"/>
  <c r="I1456" i="4" s="1"/>
  <c r="J1456" i="4" s="1"/>
  <c r="G1455" i="4"/>
  <c r="I1455" i="4" s="1"/>
  <c r="J1455" i="4" s="1"/>
  <c r="G1454" i="4"/>
  <c r="I1454" i="4" s="1"/>
  <c r="J1454" i="4" s="1"/>
  <c r="G1453" i="4"/>
  <c r="I1453" i="4" s="1"/>
  <c r="J1453" i="4" s="1"/>
  <c r="G1452" i="4"/>
  <c r="I1452" i="4" s="1"/>
  <c r="J1452" i="4" s="1"/>
  <c r="G1451" i="4"/>
  <c r="I1451" i="4" s="1"/>
  <c r="J1451" i="4" s="1"/>
  <c r="G1450" i="4"/>
  <c r="I1450" i="4" s="1"/>
  <c r="J1450" i="4" s="1"/>
  <c r="G1449" i="4"/>
  <c r="I1449" i="4" s="1"/>
  <c r="J1449" i="4" s="1"/>
  <c r="G1448" i="4"/>
  <c r="I1448" i="4" s="1"/>
  <c r="J1448" i="4" s="1"/>
  <c r="G1447" i="4"/>
  <c r="I1447" i="4" s="1"/>
  <c r="J1447" i="4" s="1"/>
  <c r="G1446" i="4"/>
  <c r="I1446" i="4" s="1"/>
  <c r="J1446" i="4" s="1"/>
  <c r="G1445" i="4"/>
  <c r="I1445" i="4" s="1"/>
  <c r="J1445" i="4" s="1"/>
  <c r="G1444" i="4"/>
  <c r="I1444" i="4" s="1"/>
  <c r="J1444" i="4" s="1"/>
  <c r="G1443" i="4"/>
  <c r="I1443" i="4" s="1"/>
  <c r="J1443" i="4" s="1"/>
  <c r="G1442" i="4"/>
  <c r="I1442" i="4" s="1"/>
  <c r="J1442" i="4" s="1"/>
  <c r="G1441" i="4"/>
  <c r="I1441" i="4" s="1"/>
  <c r="J1441" i="4" s="1"/>
  <c r="G1440" i="4"/>
  <c r="I1440" i="4" s="1"/>
  <c r="J1440" i="4" s="1"/>
  <c r="G1439" i="4"/>
  <c r="I1439" i="4" s="1"/>
  <c r="J1439" i="4" s="1"/>
  <c r="G1438" i="4"/>
  <c r="I1438" i="4" s="1"/>
  <c r="J1438" i="4" s="1"/>
  <c r="G1437" i="4"/>
  <c r="I1437" i="4" s="1"/>
  <c r="J1437" i="4" s="1"/>
  <c r="G1436" i="4"/>
  <c r="I1436" i="4" s="1"/>
  <c r="J1436" i="4" s="1"/>
  <c r="G1435" i="4"/>
  <c r="I1435" i="4" s="1"/>
  <c r="J1435" i="4" s="1"/>
  <c r="G1434" i="4"/>
  <c r="I1434" i="4" s="1"/>
  <c r="J1434" i="4" s="1"/>
  <c r="G1433" i="4"/>
  <c r="I1433" i="4" s="1"/>
  <c r="J1433" i="4" s="1"/>
  <c r="G1432" i="4"/>
  <c r="I1432" i="4" s="1"/>
  <c r="J1432" i="4" s="1"/>
  <c r="I1431" i="4"/>
  <c r="J1431" i="4" s="1"/>
  <c r="G1431" i="4"/>
  <c r="G1430" i="4"/>
  <c r="I1430" i="4" s="1"/>
  <c r="J1430" i="4" s="1"/>
  <c r="G1429" i="4"/>
  <c r="I1429" i="4" s="1"/>
  <c r="J1429" i="4" s="1"/>
  <c r="G1428" i="4"/>
  <c r="I1428" i="4" s="1"/>
  <c r="J1428" i="4" s="1"/>
  <c r="G1427" i="4"/>
  <c r="I1427" i="4" s="1"/>
  <c r="J1427" i="4" s="1"/>
  <c r="G1426" i="4"/>
  <c r="I1426" i="4" s="1"/>
  <c r="J1426" i="4" s="1"/>
  <c r="I1425" i="4"/>
  <c r="J1425" i="4" s="1"/>
  <c r="G1425" i="4"/>
  <c r="G1424" i="4"/>
  <c r="I1424" i="4" s="1"/>
  <c r="J1424" i="4" s="1"/>
  <c r="G1423" i="4"/>
  <c r="I1423" i="4" s="1"/>
  <c r="J1423" i="4" s="1"/>
  <c r="G1422" i="4"/>
  <c r="I1422" i="4" s="1"/>
  <c r="J1422" i="4" s="1"/>
  <c r="G1421" i="4"/>
  <c r="I1421" i="4" s="1"/>
  <c r="J1421" i="4" s="1"/>
  <c r="G1420" i="4"/>
  <c r="I1420" i="4" s="1"/>
  <c r="J1420" i="4" s="1"/>
  <c r="G1419" i="4"/>
  <c r="I1419" i="4" s="1"/>
  <c r="J1419" i="4" s="1"/>
  <c r="G1418" i="4"/>
  <c r="I1418" i="4" s="1"/>
  <c r="J1418" i="4" s="1"/>
  <c r="G1417" i="4"/>
  <c r="I1417" i="4" s="1"/>
  <c r="J1417" i="4" s="1"/>
  <c r="G1416" i="4"/>
  <c r="I1416" i="4" s="1"/>
  <c r="J1416" i="4" s="1"/>
  <c r="G1415" i="4"/>
  <c r="I1415" i="4" s="1"/>
  <c r="J1415" i="4" s="1"/>
  <c r="G1414" i="4"/>
  <c r="I1414" i="4" s="1"/>
  <c r="J1414" i="4" s="1"/>
  <c r="G1413" i="4"/>
  <c r="I1413" i="4" s="1"/>
  <c r="J1413" i="4" s="1"/>
  <c r="G1412" i="4"/>
  <c r="I1412" i="4" s="1"/>
  <c r="J1412" i="4" s="1"/>
  <c r="G1411" i="4"/>
  <c r="I1411" i="4" s="1"/>
  <c r="J1411" i="4" s="1"/>
  <c r="G1410" i="4"/>
  <c r="I1410" i="4" s="1"/>
  <c r="J1410" i="4" s="1"/>
  <c r="G1409" i="4"/>
  <c r="I1409" i="4" s="1"/>
  <c r="J1409" i="4" s="1"/>
  <c r="G1408" i="4"/>
  <c r="I1408" i="4" s="1"/>
  <c r="J1408" i="4" s="1"/>
  <c r="G1407" i="4"/>
  <c r="I1407" i="4" s="1"/>
  <c r="J1407" i="4" s="1"/>
  <c r="G1406" i="4"/>
  <c r="I1406" i="4" s="1"/>
  <c r="J1406" i="4" s="1"/>
  <c r="G1405" i="4"/>
  <c r="I1405" i="4" s="1"/>
  <c r="J1405" i="4" s="1"/>
  <c r="G1404" i="4"/>
  <c r="I1404" i="4" s="1"/>
  <c r="J1404" i="4" s="1"/>
  <c r="G1403" i="4"/>
  <c r="I1403" i="4" s="1"/>
  <c r="J1403" i="4" s="1"/>
  <c r="G1402" i="4"/>
  <c r="I1402" i="4" s="1"/>
  <c r="J1402" i="4" s="1"/>
  <c r="G1401" i="4"/>
  <c r="I1401" i="4" s="1"/>
  <c r="J1401" i="4" s="1"/>
  <c r="G1400" i="4"/>
  <c r="I1400" i="4" s="1"/>
  <c r="J1400" i="4" s="1"/>
  <c r="I1399" i="4"/>
  <c r="J1399" i="4" s="1"/>
  <c r="G1399" i="4"/>
  <c r="G1398" i="4"/>
  <c r="I1398" i="4" s="1"/>
  <c r="J1398" i="4" s="1"/>
  <c r="G1397" i="4"/>
  <c r="I1397" i="4" s="1"/>
  <c r="J1397" i="4" s="1"/>
  <c r="G1396" i="4"/>
  <c r="I1396" i="4" s="1"/>
  <c r="J1396" i="4" s="1"/>
  <c r="G1395" i="4"/>
  <c r="I1395" i="4" s="1"/>
  <c r="J1395" i="4" s="1"/>
  <c r="G1394" i="4"/>
  <c r="I1394" i="4" s="1"/>
  <c r="J1394" i="4" s="1"/>
  <c r="I1393" i="4"/>
  <c r="J1393" i="4" s="1"/>
  <c r="G1393" i="4"/>
  <c r="G1392" i="4"/>
  <c r="I1392" i="4" s="1"/>
  <c r="J1392" i="4" s="1"/>
  <c r="G1391" i="4"/>
  <c r="I1391" i="4" s="1"/>
  <c r="J1391" i="4" s="1"/>
  <c r="G1390" i="4"/>
  <c r="I1390" i="4" s="1"/>
  <c r="J1390" i="4" s="1"/>
  <c r="G1389" i="4"/>
  <c r="I1389" i="4" s="1"/>
  <c r="J1389" i="4" s="1"/>
  <c r="G1388" i="4"/>
  <c r="I1388" i="4" s="1"/>
  <c r="J1388" i="4" s="1"/>
  <c r="G1387" i="4"/>
  <c r="I1387" i="4" s="1"/>
  <c r="J1387" i="4" s="1"/>
  <c r="G1386" i="4"/>
  <c r="I1386" i="4" s="1"/>
  <c r="J1386" i="4" s="1"/>
  <c r="G1385" i="4"/>
  <c r="I1385" i="4" s="1"/>
  <c r="J1385" i="4" s="1"/>
  <c r="G1384" i="4"/>
  <c r="I1384" i="4" s="1"/>
  <c r="J1384" i="4" s="1"/>
  <c r="G1383" i="4"/>
  <c r="I1383" i="4" s="1"/>
  <c r="J1383" i="4" s="1"/>
  <c r="G1382" i="4"/>
  <c r="I1382" i="4" s="1"/>
  <c r="J1382" i="4" s="1"/>
  <c r="I1381" i="4"/>
  <c r="J1381" i="4" s="1"/>
  <c r="G1381" i="4"/>
  <c r="G1380" i="4"/>
  <c r="I1380" i="4" s="1"/>
  <c r="J1380" i="4" s="1"/>
  <c r="G1379" i="4"/>
  <c r="I1379" i="4" s="1"/>
  <c r="J1379" i="4" s="1"/>
  <c r="G1378" i="4"/>
  <c r="I1378" i="4" s="1"/>
  <c r="J1378" i="4" s="1"/>
  <c r="G1377" i="4"/>
  <c r="I1377" i="4" s="1"/>
  <c r="J1377" i="4" s="1"/>
  <c r="G1376" i="4"/>
  <c r="I1376" i="4" s="1"/>
  <c r="J1376" i="4" s="1"/>
  <c r="G1375" i="4"/>
  <c r="I1375" i="4" s="1"/>
  <c r="J1375" i="4" s="1"/>
  <c r="G1374" i="4"/>
  <c r="I1374" i="4" s="1"/>
  <c r="J1374" i="4" s="1"/>
  <c r="G1373" i="4"/>
  <c r="I1373" i="4" s="1"/>
  <c r="J1373" i="4" s="1"/>
  <c r="G1372" i="4"/>
  <c r="I1372" i="4" s="1"/>
  <c r="J1372" i="4" s="1"/>
  <c r="G1371" i="4"/>
  <c r="I1371" i="4" s="1"/>
  <c r="J1371" i="4" s="1"/>
  <c r="G1370" i="4"/>
  <c r="I1370" i="4" s="1"/>
  <c r="J1370" i="4" s="1"/>
  <c r="G1369" i="4"/>
  <c r="I1369" i="4" s="1"/>
  <c r="J1369" i="4" s="1"/>
  <c r="G1368" i="4"/>
  <c r="I1368" i="4" s="1"/>
  <c r="J1368" i="4" s="1"/>
  <c r="I1367" i="4"/>
  <c r="J1367" i="4" s="1"/>
  <c r="G1367" i="4"/>
  <c r="G1366" i="4"/>
  <c r="I1366" i="4" s="1"/>
  <c r="J1366" i="4" s="1"/>
  <c r="G1365" i="4"/>
  <c r="I1365" i="4" s="1"/>
  <c r="J1365" i="4" s="1"/>
  <c r="G1364" i="4"/>
  <c r="I1364" i="4" s="1"/>
  <c r="J1364" i="4" s="1"/>
  <c r="G1363" i="4"/>
  <c r="I1363" i="4" s="1"/>
  <c r="J1363" i="4" s="1"/>
  <c r="G1362" i="4"/>
  <c r="I1362" i="4" s="1"/>
  <c r="J1362" i="4" s="1"/>
  <c r="I1361" i="4"/>
  <c r="J1361" i="4" s="1"/>
  <c r="G1361" i="4"/>
  <c r="G1360" i="4"/>
  <c r="I1360" i="4" s="1"/>
  <c r="J1360" i="4" s="1"/>
  <c r="G1359" i="4"/>
  <c r="I1359" i="4" s="1"/>
  <c r="J1359" i="4" s="1"/>
  <c r="G1358" i="4"/>
  <c r="I1358" i="4" s="1"/>
  <c r="J1358" i="4" s="1"/>
  <c r="G1357" i="4"/>
  <c r="I1357" i="4" s="1"/>
  <c r="J1357" i="4" s="1"/>
  <c r="G1356" i="4"/>
  <c r="I1356" i="4" s="1"/>
  <c r="J1356" i="4" s="1"/>
  <c r="G1355" i="4"/>
  <c r="I1355" i="4" s="1"/>
  <c r="J1355" i="4" s="1"/>
  <c r="G1354" i="4"/>
  <c r="I1354" i="4" s="1"/>
  <c r="J1354" i="4" s="1"/>
  <c r="G1353" i="4"/>
  <c r="I1353" i="4" s="1"/>
  <c r="J1353" i="4" s="1"/>
  <c r="G1352" i="4"/>
  <c r="I1352" i="4" s="1"/>
  <c r="J1352" i="4" s="1"/>
  <c r="G1351" i="4"/>
  <c r="I1351" i="4" s="1"/>
  <c r="J1351" i="4" s="1"/>
  <c r="G1350" i="4"/>
  <c r="I1350" i="4" s="1"/>
  <c r="J1350" i="4" s="1"/>
  <c r="G1349" i="4"/>
  <c r="I1349" i="4" s="1"/>
  <c r="J1349" i="4" s="1"/>
  <c r="G1348" i="4"/>
  <c r="I1348" i="4" s="1"/>
  <c r="J1348" i="4" s="1"/>
  <c r="G1347" i="4"/>
  <c r="I1347" i="4" s="1"/>
  <c r="J1347" i="4" s="1"/>
  <c r="G1346" i="4"/>
  <c r="I1346" i="4" s="1"/>
  <c r="J1346" i="4" s="1"/>
  <c r="G1345" i="4"/>
  <c r="I1345" i="4" s="1"/>
  <c r="J1345" i="4" s="1"/>
  <c r="G1344" i="4"/>
  <c r="I1344" i="4" s="1"/>
  <c r="J1344" i="4" s="1"/>
  <c r="G1343" i="4"/>
  <c r="I1343" i="4" s="1"/>
  <c r="J1343" i="4" s="1"/>
  <c r="G1342" i="4"/>
  <c r="I1342" i="4" s="1"/>
  <c r="J1342" i="4" s="1"/>
  <c r="G1341" i="4"/>
  <c r="I1341" i="4" s="1"/>
  <c r="J1341" i="4" s="1"/>
  <c r="G1340" i="4"/>
  <c r="I1340" i="4" s="1"/>
  <c r="J1340" i="4" s="1"/>
  <c r="G1339" i="4"/>
  <c r="I1339" i="4" s="1"/>
  <c r="J1339" i="4" s="1"/>
  <c r="G1338" i="4"/>
  <c r="I1338" i="4" s="1"/>
  <c r="J1338" i="4" s="1"/>
  <c r="G1337" i="4"/>
  <c r="I1337" i="4" s="1"/>
  <c r="J1337" i="4" s="1"/>
  <c r="G1336" i="4"/>
  <c r="I1336" i="4" s="1"/>
  <c r="J1336" i="4" s="1"/>
  <c r="G1335" i="4"/>
  <c r="I1335" i="4" s="1"/>
  <c r="J1335" i="4" s="1"/>
  <c r="G1334" i="4"/>
  <c r="I1334" i="4" s="1"/>
  <c r="J1334" i="4" s="1"/>
  <c r="G1333" i="4"/>
  <c r="I1333" i="4" s="1"/>
  <c r="J1333" i="4" s="1"/>
  <c r="G1332" i="4"/>
  <c r="I1332" i="4" s="1"/>
  <c r="J1332" i="4" s="1"/>
  <c r="G1331" i="4"/>
  <c r="I1331" i="4" s="1"/>
  <c r="J1331" i="4" s="1"/>
  <c r="G1330" i="4"/>
  <c r="I1330" i="4" s="1"/>
  <c r="J1330" i="4" s="1"/>
  <c r="G1329" i="4"/>
  <c r="I1329" i="4" s="1"/>
  <c r="J1329" i="4" s="1"/>
  <c r="G1328" i="4"/>
  <c r="I1328" i="4" s="1"/>
  <c r="J1328" i="4" s="1"/>
  <c r="G1327" i="4"/>
  <c r="I1327" i="4" s="1"/>
  <c r="J1327" i="4" s="1"/>
  <c r="G1326" i="4"/>
  <c r="I1326" i="4" s="1"/>
  <c r="J1326" i="4" s="1"/>
  <c r="G1325" i="4"/>
  <c r="I1325" i="4" s="1"/>
  <c r="J1325" i="4" s="1"/>
  <c r="I1324" i="4"/>
  <c r="J1324" i="4" s="1"/>
  <c r="G1324" i="4"/>
  <c r="G1323" i="4"/>
  <c r="I1323" i="4" s="1"/>
  <c r="J1323" i="4" s="1"/>
  <c r="G1322" i="4"/>
  <c r="I1322" i="4" s="1"/>
  <c r="J1322" i="4" s="1"/>
  <c r="J1321" i="4"/>
  <c r="G1321" i="4"/>
  <c r="I1321" i="4" s="1"/>
  <c r="G1320" i="4"/>
  <c r="I1320" i="4" s="1"/>
  <c r="J1320" i="4" s="1"/>
  <c r="G1319" i="4"/>
  <c r="I1319" i="4" s="1"/>
  <c r="J1319" i="4" s="1"/>
  <c r="G1318" i="4"/>
  <c r="I1318" i="4" s="1"/>
  <c r="J1318" i="4" s="1"/>
  <c r="G1317" i="4"/>
  <c r="I1317" i="4" s="1"/>
  <c r="J1317" i="4" s="1"/>
  <c r="G1316" i="4"/>
  <c r="I1316" i="4" s="1"/>
  <c r="J1316" i="4" s="1"/>
  <c r="G1315" i="4"/>
  <c r="I1315" i="4" s="1"/>
  <c r="J1315" i="4" s="1"/>
  <c r="G1314" i="4"/>
  <c r="I1314" i="4" s="1"/>
  <c r="J1314" i="4" s="1"/>
  <c r="G1313" i="4"/>
  <c r="I1313" i="4" s="1"/>
  <c r="J1313" i="4" s="1"/>
  <c r="G1312" i="4"/>
  <c r="I1312" i="4" s="1"/>
  <c r="J1312" i="4" s="1"/>
  <c r="G1311" i="4"/>
  <c r="I1311" i="4" s="1"/>
  <c r="J1311" i="4" s="1"/>
  <c r="G1310" i="4"/>
  <c r="I1310" i="4" s="1"/>
  <c r="J1310" i="4" s="1"/>
  <c r="G1309" i="4"/>
  <c r="I1309" i="4" s="1"/>
  <c r="J1309" i="4" s="1"/>
  <c r="G1308" i="4"/>
  <c r="I1308" i="4" s="1"/>
  <c r="J1308" i="4" s="1"/>
  <c r="G1307" i="4"/>
  <c r="I1307" i="4" s="1"/>
  <c r="J1307" i="4" s="1"/>
  <c r="G1306" i="4"/>
  <c r="I1306" i="4" s="1"/>
  <c r="J1306" i="4" s="1"/>
  <c r="G1305" i="4"/>
  <c r="I1305" i="4" s="1"/>
  <c r="J1305" i="4" s="1"/>
  <c r="G1304" i="4"/>
  <c r="I1304" i="4" s="1"/>
  <c r="J1304" i="4" s="1"/>
  <c r="G1303" i="4"/>
  <c r="I1303" i="4" s="1"/>
  <c r="J1303" i="4" s="1"/>
  <c r="G1302" i="4"/>
  <c r="I1302" i="4" s="1"/>
  <c r="J1302" i="4" s="1"/>
  <c r="G1301" i="4"/>
  <c r="I1301" i="4" s="1"/>
  <c r="J1301" i="4" s="1"/>
  <c r="G1300" i="4"/>
  <c r="I1300" i="4" s="1"/>
  <c r="J1300" i="4" s="1"/>
  <c r="G1299" i="4"/>
  <c r="I1299" i="4" s="1"/>
  <c r="J1299" i="4" s="1"/>
  <c r="G1298" i="4"/>
  <c r="I1298" i="4" s="1"/>
  <c r="J1298" i="4" s="1"/>
  <c r="G1297" i="4"/>
  <c r="I1297" i="4" s="1"/>
  <c r="J1297" i="4" s="1"/>
  <c r="G1296" i="4"/>
  <c r="I1296" i="4" s="1"/>
  <c r="J1296" i="4" s="1"/>
  <c r="G1295" i="4"/>
  <c r="I1295" i="4" s="1"/>
  <c r="J1295" i="4" s="1"/>
  <c r="G1294" i="4"/>
  <c r="I1294" i="4" s="1"/>
  <c r="J1294" i="4" s="1"/>
  <c r="G1293" i="4"/>
  <c r="I1293" i="4" s="1"/>
  <c r="J1293" i="4" s="1"/>
  <c r="G1292" i="4"/>
  <c r="I1292" i="4" s="1"/>
  <c r="J1292" i="4" s="1"/>
  <c r="G1291" i="4"/>
  <c r="I1291" i="4" s="1"/>
  <c r="J1291" i="4" s="1"/>
  <c r="G1290" i="4"/>
  <c r="I1290" i="4" s="1"/>
  <c r="J1290" i="4" s="1"/>
  <c r="G1289" i="4"/>
  <c r="I1289" i="4" s="1"/>
  <c r="J1289" i="4" s="1"/>
  <c r="G1288" i="4"/>
  <c r="I1288" i="4" s="1"/>
  <c r="J1288" i="4" s="1"/>
  <c r="G1287" i="4"/>
  <c r="I1287" i="4" s="1"/>
  <c r="J1287" i="4" s="1"/>
  <c r="G1286" i="4"/>
  <c r="I1286" i="4" s="1"/>
  <c r="J1286" i="4" s="1"/>
  <c r="G1285" i="4"/>
  <c r="I1285" i="4" s="1"/>
  <c r="J1285" i="4" s="1"/>
  <c r="G1284" i="4"/>
  <c r="I1284" i="4" s="1"/>
  <c r="J1284" i="4" s="1"/>
  <c r="I1283" i="4"/>
  <c r="J1283" i="4" s="1"/>
  <c r="G1283" i="4"/>
  <c r="G1282" i="4"/>
  <c r="I1282" i="4" s="1"/>
  <c r="J1282" i="4" s="1"/>
  <c r="G1281" i="4"/>
  <c r="I1281" i="4" s="1"/>
  <c r="J1281" i="4" s="1"/>
  <c r="I1280" i="4"/>
  <c r="J1280" i="4" s="1"/>
  <c r="G1280" i="4"/>
  <c r="G1279" i="4"/>
  <c r="I1279" i="4" s="1"/>
  <c r="J1279" i="4" s="1"/>
  <c r="G1278" i="4"/>
  <c r="I1278" i="4" s="1"/>
  <c r="J1278" i="4" s="1"/>
  <c r="G1277" i="4"/>
  <c r="I1277" i="4" s="1"/>
  <c r="J1277" i="4" s="1"/>
  <c r="G1276" i="4"/>
  <c r="I1276" i="4" s="1"/>
  <c r="J1276" i="4" s="1"/>
  <c r="G1275" i="4"/>
  <c r="I1275" i="4" s="1"/>
  <c r="J1275" i="4" s="1"/>
  <c r="G1274" i="4"/>
  <c r="I1274" i="4" s="1"/>
  <c r="J1274" i="4" s="1"/>
  <c r="G1273" i="4"/>
  <c r="I1273" i="4" s="1"/>
  <c r="J1273" i="4" s="1"/>
  <c r="G1272" i="4"/>
  <c r="I1272" i="4" s="1"/>
  <c r="J1272" i="4" s="1"/>
  <c r="G1271" i="4"/>
  <c r="I1271" i="4" s="1"/>
  <c r="J1271" i="4" s="1"/>
  <c r="G1270" i="4"/>
  <c r="I1270" i="4" s="1"/>
  <c r="J1270" i="4" s="1"/>
  <c r="G1269" i="4"/>
  <c r="I1269" i="4" s="1"/>
  <c r="J1269" i="4" s="1"/>
  <c r="G1268" i="4"/>
  <c r="I1268" i="4" s="1"/>
  <c r="J1268" i="4" s="1"/>
  <c r="G1267" i="4"/>
  <c r="I1267" i="4" s="1"/>
  <c r="J1267" i="4" s="1"/>
  <c r="G1266" i="4"/>
  <c r="I1266" i="4" s="1"/>
  <c r="J1266" i="4" s="1"/>
  <c r="G1265" i="4"/>
  <c r="I1265" i="4" s="1"/>
  <c r="J1265" i="4" s="1"/>
  <c r="G1264" i="4"/>
  <c r="I1264" i="4" s="1"/>
  <c r="J1264" i="4" s="1"/>
  <c r="G1263" i="4"/>
  <c r="I1263" i="4" s="1"/>
  <c r="J1263" i="4" s="1"/>
  <c r="G1262" i="4"/>
  <c r="I1262" i="4" s="1"/>
  <c r="J1262" i="4" s="1"/>
  <c r="G1261" i="4"/>
  <c r="I1261" i="4" s="1"/>
  <c r="J1261" i="4" s="1"/>
  <c r="I1260" i="4"/>
  <c r="J1260" i="4" s="1"/>
  <c r="G1260" i="4"/>
  <c r="G1259" i="4"/>
  <c r="I1259" i="4" s="1"/>
  <c r="J1259" i="4" s="1"/>
  <c r="G1258" i="4"/>
  <c r="I1258" i="4" s="1"/>
  <c r="J1258" i="4" s="1"/>
  <c r="G1257" i="4"/>
  <c r="I1257" i="4" s="1"/>
  <c r="J1257" i="4" s="1"/>
  <c r="G1256" i="4"/>
  <c r="I1256" i="4" s="1"/>
  <c r="J1256" i="4" s="1"/>
  <c r="G1255" i="4"/>
  <c r="I1255" i="4" s="1"/>
  <c r="J1255" i="4" s="1"/>
  <c r="G1254" i="4"/>
  <c r="I1254" i="4" s="1"/>
  <c r="J1254" i="4" s="1"/>
  <c r="G1253" i="4"/>
  <c r="I1253" i="4" s="1"/>
  <c r="J1253" i="4" s="1"/>
  <c r="G1252" i="4"/>
  <c r="I1252" i="4" s="1"/>
  <c r="J1252" i="4" s="1"/>
  <c r="G1251" i="4"/>
  <c r="I1251" i="4" s="1"/>
  <c r="J1251" i="4" s="1"/>
  <c r="G1250" i="4"/>
  <c r="I1250" i="4" s="1"/>
  <c r="J1250" i="4" s="1"/>
  <c r="G1249" i="4"/>
  <c r="I1249" i="4" s="1"/>
  <c r="J1249" i="4" s="1"/>
  <c r="G1248" i="4"/>
  <c r="I1248" i="4" s="1"/>
  <c r="J1248" i="4" s="1"/>
  <c r="G1247" i="4"/>
  <c r="I1247" i="4" s="1"/>
  <c r="J1247" i="4" s="1"/>
  <c r="G1246" i="4"/>
  <c r="I1246" i="4" s="1"/>
  <c r="J1246" i="4" s="1"/>
  <c r="G1245" i="4"/>
  <c r="I1245" i="4" s="1"/>
  <c r="J1245" i="4" s="1"/>
  <c r="G1244" i="4"/>
  <c r="I1244" i="4" s="1"/>
  <c r="J1244" i="4" s="1"/>
  <c r="G1243" i="4"/>
  <c r="I1243" i="4" s="1"/>
  <c r="J1243" i="4" s="1"/>
  <c r="G1242" i="4"/>
  <c r="I1242" i="4" s="1"/>
  <c r="J1242" i="4" s="1"/>
  <c r="G1241" i="4"/>
  <c r="I1241" i="4" s="1"/>
  <c r="J1241" i="4" s="1"/>
  <c r="G1240" i="4"/>
  <c r="I1240" i="4" s="1"/>
  <c r="J1240" i="4" s="1"/>
  <c r="G1239" i="4"/>
  <c r="I1239" i="4" s="1"/>
  <c r="J1239" i="4" s="1"/>
  <c r="G1238" i="4"/>
  <c r="I1238" i="4" s="1"/>
  <c r="J1238" i="4" s="1"/>
  <c r="G1237" i="4"/>
  <c r="I1237" i="4" s="1"/>
  <c r="J1237" i="4" s="1"/>
  <c r="G1236" i="4"/>
  <c r="I1236" i="4" s="1"/>
  <c r="J1236" i="4" s="1"/>
  <c r="G1235" i="4"/>
  <c r="I1235" i="4" s="1"/>
  <c r="J1235" i="4" s="1"/>
  <c r="G1234" i="4"/>
  <c r="I1234" i="4" s="1"/>
  <c r="J1234" i="4" s="1"/>
  <c r="G1233" i="4"/>
  <c r="I1233" i="4" s="1"/>
  <c r="J1233" i="4" s="1"/>
  <c r="G1232" i="4"/>
  <c r="I1232" i="4" s="1"/>
  <c r="J1232" i="4" s="1"/>
  <c r="G1231" i="4"/>
  <c r="I1231" i="4" s="1"/>
  <c r="J1231" i="4" s="1"/>
  <c r="G1230" i="4"/>
  <c r="I1230" i="4" s="1"/>
  <c r="J1230" i="4" s="1"/>
  <c r="G1229" i="4"/>
  <c r="I1229" i="4" s="1"/>
  <c r="J1229" i="4" s="1"/>
  <c r="G1228" i="4"/>
  <c r="I1228" i="4" s="1"/>
  <c r="J1228" i="4" s="1"/>
  <c r="G1227" i="4"/>
  <c r="I1227" i="4" s="1"/>
  <c r="J1227" i="4" s="1"/>
  <c r="G1226" i="4"/>
  <c r="I1226" i="4" s="1"/>
  <c r="J1226" i="4" s="1"/>
  <c r="G1225" i="4"/>
  <c r="I1225" i="4" s="1"/>
  <c r="J1225" i="4" s="1"/>
  <c r="G1224" i="4"/>
  <c r="I1224" i="4" s="1"/>
  <c r="J1224" i="4" s="1"/>
  <c r="G1223" i="4"/>
  <c r="I1223" i="4" s="1"/>
  <c r="J1223" i="4" s="1"/>
  <c r="G1222" i="4"/>
  <c r="I1222" i="4" s="1"/>
  <c r="J1222" i="4" s="1"/>
  <c r="I1221" i="4"/>
  <c r="J1221" i="4" s="1"/>
  <c r="G1221" i="4"/>
  <c r="G1220" i="4"/>
  <c r="I1220" i="4" s="1"/>
  <c r="J1220" i="4" s="1"/>
  <c r="G1219" i="4"/>
  <c r="I1219" i="4" s="1"/>
  <c r="J1219" i="4" s="1"/>
  <c r="G1218" i="4"/>
  <c r="I1218" i="4" s="1"/>
  <c r="J1218" i="4" s="1"/>
  <c r="G1217" i="4"/>
  <c r="I1217" i="4" s="1"/>
  <c r="J1217" i="4" s="1"/>
  <c r="G1216" i="4"/>
  <c r="I1216" i="4" s="1"/>
  <c r="J1216" i="4" s="1"/>
  <c r="G1215" i="4"/>
  <c r="I1215" i="4" s="1"/>
  <c r="J1215" i="4" s="1"/>
  <c r="G1214" i="4"/>
  <c r="I1214" i="4" s="1"/>
  <c r="J1214" i="4" s="1"/>
  <c r="G1213" i="4"/>
  <c r="I1213" i="4" s="1"/>
  <c r="J1213" i="4" s="1"/>
  <c r="G1212" i="4"/>
  <c r="I1212" i="4" s="1"/>
  <c r="J1212" i="4" s="1"/>
  <c r="G1211" i="4"/>
  <c r="I1211" i="4" s="1"/>
  <c r="J1211" i="4" s="1"/>
  <c r="G1210" i="4"/>
  <c r="I1210" i="4" s="1"/>
  <c r="J1210" i="4" s="1"/>
  <c r="G1209" i="4"/>
  <c r="I1209" i="4" s="1"/>
  <c r="J1209" i="4" s="1"/>
  <c r="G1208" i="4"/>
  <c r="I1208" i="4" s="1"/>
  <c r="J1208" i="4" s="1"/>
  <c r="G1207" i="4"/>
  <c r="I1207" i="4" s="1"/>
  <c r="J1207" i="4" s="1"/>
  <c r="G1206" i="4"/>
  <c r="I1206" i="4" s="1"/>
  <c r="J1206" i="4" s="1"/>
  <c r="G1205" i="4"/>
  <c r="I1205" i="4" s="1"/>
  <c r="J1205" i="4" s="1"/>
  <c r="G1204" i="4"/>
  <c r="I1204" i="4" s="1"/>
  <c r="J1204" i="4" s="1"/>
  <c r="G1203" i="4"/>
  <c r="I1203" i="4" s="1"/>
  <c r="J1203" i="4" s="1"/>
  <c r="G1202" i="4"/>
  <c r="I1202" i="4" s="1"/>
  <c r="J1202" i="4" s="1"/>
  <c r="G1201" i="4"/>
  <c r="I1201" i="4" s="1"/>
  <c r="J1201" i="4" s="1"/>
  <c r="G1200" i="4"/>
  <c r="I1200" i="4" s="1"/>
  <c r="J1200" i="4" s="1"/>
  <c r="G1199" i="4"/>
  <c r="I1199" i="4" s="1"/>
  <c r="J1199" i="4" s="1"/>
  <c r="G1198" i="4"/>
  <c r="I1198" i="4" s="1"/>
  <c r="J1198" i="4" s="1"/>
  <c r="G1197" i="4"/>
  <c r="I1197" i="4" s="1"/>
  <c r="J1197" i="4" s="1"/>
  <c r="G1196" i="4"/>
  <c r="I1196" i="4" s="1"/>
  <c r="J1196" i="4" s="1"/>
  <c r="G1195" i="4"/>
  <c r="I1195" i="4" s="1"/>
  <c r="J1195" i="4" s="1"/>
  <c r="G1194" i="4"/>
  <c r="I1194" i="4" s="1"/>
  <c r="J1194" i="4" s="1"/>
  <c r="G1193" i="4"/>
  <c r="I1193" i="4" s="1"/>
  <c r="J1193" i="4" s="1"/>
  <c r="I1192" i="4"/>
  <c r="J1192" i="4" s="1"/>
  <c r="G1192" i="4"/>
  <c r="G1191" i="4"/>
  <c r="I1191" i="4" s="1"/>
  <c r="J1191" i="4" s="1"/>
  <c r="G1190" i="4"/>
  <c r="I1190" i="4" s="1"/>
  <c r="J1190" i="4" s="1"/>
  <c r="G1189" i="4"/>
  <c r="I1189" i="4" s="1"/>
  <c r="J1189" i="4" s="1"/>
  <c r="G1188" i="4"/>
  <c r="I1188" i="4" s="1"/>
  <c r="J1188" i="4" s="1"/>
  <c r="G1187" i="4"/>
  <c r="I1187" i="4" s="1"/>
  <c r="J1187" i="4" s="1"/>
  <c r="G1186" i="4"/>
  <c r="I1186" i="4" s="1"/>
  <c r="J1186" i="4" s="1"/>
  <c r="G1185" i="4"/>
  <c r="I1185" i="4" s="1"/>
  <c r="J1185" i="4" s="1"/>
  <c r="G1184" i="4"/>
  <c r="I1184" i="4" s="1"/>
  <c r="J1184" i="4" s="1"/>
  <c r="G1183" i="4"/>
  <c r="I1183" i="4" s="1"/>
  <c r="J1183" i="4" s="1"/>
  <c r="G1182" i="4"/>
  <c r="I1182" i="4" s="1"/>
  <c r="J1182" i="4" s="1"/>
  <c r="G1181" i="4"/>
  <c r="I1181" i="4" s="1"/>
  <c r="J1181" i="4" s="1"/>
  <c r="G1180" i="4"/>
  <c r="I1180" i="4" s="1"/>
  <c r="J1180" i="4" s="1"/>
  <c r="G1179" i="4"/>
  <c r="I1179" i="4" s="1"/>
  <c r="J1179" i="4" s="1"/>
  <c r="G1178" i="4"/>
  <c r="I1178" i="4" s="1"/>
  <c r="J1178" i="4" s="1"/>
  <c r="G1177" i="4"/>
  <c r="I1177" i="4" s="1"/>
  <c r="J1177" i="4" s="1"/>
  <c r="G1176" i="4"/>
  <c r="I1176" i="4" s="1"/>
  <c r="J1176" i="4" s="1"/>
  <c r="G1175" i="4"/>
  <c r="I1175" i="4" s="1"/>
  <c r="J1175" i="4" s="1"/>
  <c r="G1174" i="4"/>
  <c r="I1174" i="4" s="1"/>
  <c r="J1174" i="4" s="1"/>
  <c r="G1173" i="4"/>
  <c r="I1173" i="4" s="1"/>
  <c r="J1173" i="4" s="1"/>
  <c r="G1172" i="4"/>
  <c r="I1172" i="4" s="1"/>
  <c r="J1172" i="4" s="1"/>
  <c r="G1171" i="4"/>
  <c r="I1171" i="4" s="1"/>
  <c r="J1171" i="4" s="1"/>
  <c r="G1170" i="4"/>
  <c r="I1170" i="4" s="1"/>
  <c r="J1170" i="4" s="1"/>
  <c r="I1169" i="4"/>
  <c r="J1169" i="4" s="1"/>
  <c r="G1169" i="4"/>
  <c r="G1168" i="4"/>
  <c r="I1168" i="4" s="1"/>
  <c r="J1168" i="4" s="1"/>
  <c r="G1167" i="4"/>
  <c r="I1167" i="4" s="1"/>
  <c r="J1167" i="4" s="1"/>
  <c r="G1166" i="4"/>
  <c r="I1166" i="4" s="1"/>
  <c r="J1166" i="4" s="1"/>
  <c r="G1165" i="4"/>
  <c r="I1165" i="4" s="1"/>
  <c r="J1165" i="4" s="1"/>
  <c r="G1164" i="4"/>
  <c r="I1164" i="4" s="1"/>
  <c r="J1164" i="4" s="1"/>
  <c r="G1163" i="4"/>
  <c r="I1163" i="4" s="1"/>
  <c r="J1163" i="4" s="1"/>
  <c r="G1162" i="4"/>
  <c r="I1162" i="4" s="1"/>
  <c r="J1162" i="4" s="1"/>
  <c r="G1161" i="4"/>
  <c r="I1161" i="4" s="1"/>
  <c r="J1161" i="4" s="1"/>
  <c r="G1160" i="4"/>
  <c r="I1160" i="4" s="1"/>
  <c r="J1160" i="4" s="1"/>
  <c r="G1159" i="4"/>
  <c r="I1159" i="4" s="1"/>
  <c r="J1159" i="4" s="1"/>
  <c r="G1158" i="4"/>
  <c r="I1158" i="4" s="1"/>
  <c r="J1158" i="4" s="1"/>
  <c r="G1157" i="4"/>
  <c r="I1157" i="4" s="1"/>
  <c r="J1157" i="4" s="1"/>
  <c r="G1156" i="4"/>
  <c r="I1156" i="4" s="1"/>
  <c r="J1156" i="4" s="1"/>
  <c r="G1155" i="4"/>
  <c r="I1155" i="4" s="1"/>
  <c r="J1155" i="4" s="1"/>
  <c r="G1154" i="4"/>
  <c r="I1154" i="4" s="1"/>
  <c r="J1154" i="4" s="1"/>
  <c r="G1153" i="4"/>
  <c r="I1153" i="4" s="1"/>
  <c r="J1153" i="4" s="1"/>
  <c r="G1152" i="4"/>
  <c r="I1152" i="4" s="1"/>
  <c r="J1152" i="4" s="1"/>
  <c r="G1151" i="4"/>
  <c r="I1151" i="4" s="1"/>
  <c r="J1151" i="4" s="1"/>
  <c r="G1150" i="4"/>
  <c r="I1150" i="4" s="1"/>
  <c r="J1150" i="4" s="1"/>
  <c r="G1149" i="4"/>
  <c r="I1149" i="4" s="1"/>
  <c r="J1149" i="4" s="1"/>
  <c r="G1148" i="4"/>
  <c r="I1148" i="4" s="1"/>
  <c r="J1148" i="4" s="1"/>
  <c r="G1147" i="4"/>
  <c r="I1147" i="4" s="1"/>
  <c r="J1147" i="4" s="1"/>
  <c r="G1146" i="4"/>
  <c r="I1146" i="4" s="1"/>
  <c r="J1146" i="4" s="1"/>
  <c r="G1145" i="4"/>
  <c r="I1145" i="4" s="1"/>
  <c r="J1145" i="4" s="1"/>
  <c r="G1144" i="4"/>
  <c r="I1144" i="4" s="1"/>
  <c r="J1144" i="4" s="1"/>
  <c r="G1143" i="4"/>
  <c r="I1143" i="4" s="1"/>
  <c r="J1143" i="4" s="1"/>
  <c r="G1142" i="4"/>
  <c r="I1142" i="4" s="1"/>
  <c r="J1142" i="4" s="1"/>
  <c r="I1141" i="4"/>
  <c r="J1141" i="4" s="1"/>
  <c r="G1141" i="4"/>
  <c r="G1140" i="4"/>
  <c r="I1140" i="4" s="1"/>
  <c r="J1140" i="4" s="1"/>
  <c r="G1139" i="4"/>
  <c r="I1139" i="4" s="1"/>
  <c r="J1139" i="4" s="1"/>
  <c r="G1138" i="4"/>
  <c r="I1138" i="4" s="1"/>
  <c r="J1138" i="4" s="1"/>
  <c r="G1137" i="4"/>
  <c r="I1137" i="4" s="1"/>
  <c r="J1137" i="4" s="1"/>
  <c r="G1136" i="4"/>
  <c r="I1136" i="4" s="1"/>
  <c r="J1136" i="4" s="1"/>
  <c r="G1135" i="4"/>
  <c r="I1135" i="4" s="1"/>
  <c r="J1135" i="4" s="1"/>
  <c r="G1134" i="4"/>
  <c r="I1134" i="4" s="1"/>
  <c r="J1134" i="4" s="1"/>
  <c r="G1133" i="4"/>
  <c r="I1133" i="4" s="1"/>
  <c r="J1133" i="4" s="1"/>
  <c r="G1132" i="4"/>
  <c r="I1132" i="4" s="1"/>
  <c r="J1132" i="4" s="1"/>
  <c r="G1131" i="4"/>
  <c r="I1131" i="4" s="1"/>
  <c r="J1131" i="4" s="1"/>
  <c r="G1130" i="4"/>
  <c r="I1130" i="4" s="1"/>
  <c r="J1130" i="4" s="1"/>
  <c r="G1129" i="4"/>
  <c r="I1129" i="4" s="1"/>
  <c r="J1129" i="4" s="1"/>
  <c r="G1128" i="4"/>
  <c r="I1128" i="4" s="1"/>
  <c r="J1128" i="4" s="1"/>
  <c r="G1127" i="4"/>
  <c r="I1127" i="4" s="1"/>
  <c r="J1127" i="4" s="1"/>
  <c r="G1126" i="4"/>
  <c r="I1126" i="4" s="1"/>
  <c r="J1126" i="4" s="1"/>
  <c r="I1125" i="4"/>
  <c r="J1125" i="4" s="1"/>
  <c r="G1125" i="4"/>
  <c r="G1124" i="4"/>
  <c r="I1124" i="4" s="1"/>
  <c r="J1124" i="4" s="1"/>
  <c r="G1123" i="4"/>
  <c r="I1123" i="4" s="1"/>
  <c r="J1123" i="4" s="1"/>
  <c r="G1122" i="4"/>
  <c r="I1122" i="4" s="1"/>
  <c r="J1122" i="4" s="1"/>
  <c r="G1121" i="4"/>
  <c r="I1121" i="4" s="1"/>
  <c r="J1121" i="4" s="1"/>
  <c r="G1120" i="4"/>
  <c r="I1120" i="4" s="1"/>
  <c r="J1120" i="4" s="1"/>
  <c r="G1119" i="4"/>
  <c r="I1119" i="4" s="1"/>
  <c r="J1119" i="4" s="1"/>
  <c r="G1118" i="4"/>
  <c r="I1118" i="4" s="1"/>
  <c r="J1118" i="4" s="1"/>
  <c r="G1117" i="4"/>
  <c r="I1117" i="4" s="1"/>
  <c r="J1117" i="4" s="1"/>
  <c r="G1116" i="4"/>
  <c r="I1116" i="4" s="1"/>
  <c r="J1116" i="4" s="1"/>
  <c r="G1115" i="4"/>
  <c r="I1115" i="4" s="1"/>
  <c r="J1115" i="4" s="1"/>
  <c r="G1114" i="4"/>
  <c r="I1114" i="4" s="1"/>
  <c r="J1114" i="4" s="1"/>
  <c r="G1113" i="4"/>
  <c r="I1113" i="4" s="1"/>
  <c r="J1113" i="4" s="1"/>
  <c r="G1112" i="4"/>
  <c r="I1112" i="4" s="1"/>
  <c r="J1112" i="4" s="1"/>
  <c r="G1111" i="4"/>
  <c r="I1111" i="4" s="1"/>
  <c r="J1111" i="4" s="1"/>
  <c r="G1110" i="4"/>
  <c r="I1110" i="4" s="1"/>
  <c r="J1110" i="4" s="1"/>
  <c r="G1109" i="4"/>
  <c r="I1109" i="4" s="1"/>
  <c r="J1109" i="4" s="1"/>
  <c r="G1108" i="4"/>
  <c r="I1108" i="4" s="1"/>
  <c r="J1108" i="4" s="1"/>
  <c r="G1107" i="4"/>
  <c r="I1107" i="4" s="1"/>
  <c r="J1107" i="4" s="1"/>
  <c r="G1106" i="4"/>
  <c r="I1106" i="4" s="1"/>
  <c r="J1106" i="4" s="1"/>
  <c r="I1105" i="4"/>
  <c r="J1105" i="4" s="1"/>
  <c r="G1105" i="4"/>
  <c r="G1104" i="4"/>
  <c r="I1104" i="4" s="1"/>
  <c r="J1104" i="4" s="1"/>
  <c r="G1103" i="4"/>
  <c r="I1103" i="4" s="1"/>
  <c r="J1103" i="4" s="1"/>
  <c r="G1102" i="4"/>
  <c r="I1102" i="4" s="1"/>
  <c r="J1102" i="4" s="1"/>
  <c r="G1101" i="4"/>
  <c r="I1101" i="4" s="1"/>
  <c r="J1101" i="4" s="1"/>
  <c r="G1100" i="4"/>
  <c r="I1100" i="4" s="1"/>
  <c r="J1100" i="4" s="1"/>
  <c r="G1099" i="4"/>
  <c r="I1099" i="4" s="1"/>
  <c r="J1099" i="4" s="1"/>
  <c r="G1098" i="4"/>
  <c r="I1098" i="4" s="1"/>
  <c r="J1098" i="4" s="1"/>
  <c r="G1097" i="4"/>
  <c r="I1097" i="4" s="1"/>
  <c r="J1097" i="4" s="1"/>
  <c r="G1096" i="4"/>
  <c r="I1096" i="4" s="1"/>
  <c r="J1096" i="4" s="1"/>
  <c r="G1095" i="4"/>
  <c r="I1095" i="4" s="1"/>
  <c r="J1095" i="4" s="1"/>
  <c r="G1094" i="4"/>
  <c r="I1094" i="4" s="1"/>
  <c r="J1094" i="4" s="1"/>
  <c r="G1093" i="4"/>
  <c r="I1093" i="4" s="1"/>
  <c r="J1093" i="4" s="1"/>
  <c r="G1092" i="4"/>
  <c r="I1092" i="4" s="1"/>
  <c r="J1092" i="4" s="1"/>
  <c r="G1091" i="4"/>
  <c r="I1091" i="4" s="1"/>
  <c r="J1091" i="4" s="1"/>
  <c r="G1090" i="4"/>
  <c r="I1090" i="4" s="1"/>
  <c r="J1090" i="4" s="1"/>
  <c r="G1089" i="4"/>
  <c r="I1089" i="4" s="1"/>
  <c r="J1089" i="4" s="1"/>
  <c r="G1088" i="4"/>
  <c r="I1088" i="4" s="1"/>
  <c r="J1088" i="4" s="1"/>
  <c r="G1087" i="4"/>
  <c r="I1087" i="4" s="1"/>
  <c r="J1087" i="4" s="1"/>
  <c r="G1086" i="4"/>
  <c r="I1086" i="4" s="1"/>
  <c r="J1086" i="4" s="1"/>
  <c r="G1085" i="4"/>
  <c r="I1085" i="4" s="1"/>
  <c r="J1085" i="4" s="1"/>
  <c r="G1084" i="4"/>
  <c r="I1084" i="4" s="1"/>
  <c r="J1084" i="4" s="1"/>
  <c r="G1083" i="4"/>
  <c r="I1083" i="4" s="1"/>
  <c r="J1083" i="4" s="1"/>
  <c r="G1082" i="4"/>
  <c r="I1082" i="4" s="1"/>
  <c r="J1082" i="4" s="1"/>
  <c r="G1081" i="4"/>
  <c r="I1081" i="4" s="1"/>
  <c r="J1081" i="4" s="1"/>
  <c r="G1080" i="4"/>
  <c r="I1080" i="4" s="1"/>
  <c r="J1080" i="4" s="1"/>
  <c r="G1079" i="4"/>
  <c r="I1079" i="4" s="1"/>
  <c r="J1079" i="4" s="1"/>
  <c r="G1078" i="4"/>
  <c r="I1078" i="4" s="1"/>
  <c r="J1078" i="4" s="1"/>
  <c r="G1077" i="4"/>
  <c r="I1077" i="4" s="1"/>
  <c r="J1077" i="4" s="1"/>
  <c r="G1076" i="4"/>
  <c r="I1076" i="4" s="1"/>
  <c r="J1076" i="4" s="1"/>
  <c r="G1075" i="4"/>
  <c r="I1075" i="4" s="1"/>
  <c r="J1075" i="4" s="1"/>
  <c r="G1074" i="4"/>
  <c r="I1074" i="4" s="1"/>
  <c r="J1074" i="4" s="1"/>
  <c r="G1073" i="4"/>
  <c r="I1073" i="4" s="1"/>
  <c r="J1073" i="4" s="1"/>
  <c r="G1072" i="4"/>
  <c r="I1072" i="4" s="1"/>
  <c r="J1072" i="4" s="1"/>
  <c r="G1071" i="4"/>
  <c r="I1071" i="4" s="1"/>
  <c r="J1071" i="4" s="1"/>
  <c r="G1070" i="4"/>
  <c r="I1070" i="4" s="1"/>
  <c r="J1070" i="4" s="1"/>
  <c r="K1610" i="3"/>
  <c r="G1556" i="3"/>
  <c r="I1556" i="3" s="1"/>
  <c r="K1556" i="3" s="1"/>
  <c r="G1555" i="3"/>
  <c r="I1555" i="3" s="1"/>
  <c r="K1555" i="3" s="1"/>
  <c r="I1554" i="3"/>
  <c r="K1554" i="3" s="1"/>
  <c r="G1554" i="3"/>
  <c r="G1553" i="3"/>
  <c r="I1553" i="3" s="1"/>
  <c r="K1553" i="3" s="1"/>
  <c r="G1552" i="3"/>
  <c r="I1552" i="3" s="1"/>
  <c r="K1552" i="3" s="1"/>
  <c r="G1551" i="3"/>
  <c r="I1551" i="3" s="1"/>
  <c r="K1551" i="3" s="1"/>
  <c r="I1550" i="3"/>
  <c r="K1550" i="3" s="1"/>
  <c r="G1550" i="3"/>
  <c r="G1549" i="3"/>
  <c r="I1549" i="3" s="1"/>
  <c r="K1549" i="3" s="1"/>
  <c r="G1548" i="3"/>
  <c r="I1548" i="3" s="1"/>
  <c r="K1548" i="3" s="1"/>
  <c r="G1547" i="3"/>
  <c r="I1547" i="3" s="1"/>
  <c r="K1547" i="3" s="1"/>
  <c r="I1546" i="3"/>
  <c r="K1546" i="3" s="1"/>
  <c r="G1546" i="3"/>
  <c r="G1545" i="3"/>
  <c r="I1545" i="3" s="1"/>
  <c r="K1545" i="3" s="1"/>
  <c r="G1544" i="3"/>
  <c r="I1544" i="3" s="1"/>
  <c r="K1544" i="3" s="1"/>
  <c r="G1543" i="3"/>
  <c r="I1543" i="3" s="1"/>
  <c r="K1543" i="3" s="1"/>
  <c r="I1542" i="3"/>
  <c r="K1542" i="3" s="1"/>
  <c r="G1542" i="3"/>
  <c r="J1541" i="3"/>
  <c r="J1540" i="3"/>
  <c r="J1539" i="3"/>
  <c r="J1538" i="3"/>
  <c r="J1537" i="3"/>
  <c r="J1536" i="3"/>
  <c r="J1535" i="3"/>
  <c r="J1534" i="3"/>
  <c r="J1533" i="3"/>
  <c r="J1532" i="3"/>
  <c r="J1531" i="3"/>
  <c r="J1530" i="3"/>
  <c r="J1529" i="3"/>
  <c r="J1528" i="3"/>
  <c r="J1527" i="3"/>
  <c r="J1526" i="3"/>
  <c r="J1525" i="3"/>
  <c r="J1524" i="3"/>
  <c r="J1523" i="3"/>
  <c r="J1522" i="3"/>
  <c r="J1521" i="3"/>
  <c r="J1520" i="3"/>
  <c r="J1519" i="3"/>
  <c r="J1518" i="3"/>
  <c r="J1517" i="3"/>
  <c r="J1516" i="3"/>
  <c r="J1515" i="3"/>
  <c r="J1514" i="3"/>
  <c r="J1513" i="3"/>
  <c r="J1512" i="3"/>
  <c r="J1511" i="3"/>
  <c r="J1510" i="3"/>
  <c r="J1509" i="3"/>
  <c r="J1508" i="3"/>
  <c r="J1507" i="3"/>
  <c r="J1506" i="3"/>
  <c r="J1505" i="3"/>
  <c r="J1504" i="3"/>
  <c r="J1503" i="3"/>
  <c r="J1502" i="3"/>
  <c r="J1501" i="3"/>
  <c r="J1500" i="3"/>
  <c r="J1499" i="3"/>
  <c r="J1498" i="3"/>
  <c r="J1497" i="3"/>
  <c r="J1496" i="3"/>
  <c r="J1495" i="3"/>
  <c r="J1494" i="3"/>
  <c r="J1493" i="3"/>
  <c r="J1492" i="3"/>
  <c r="J1491" i="3"/>
  <c r="J1490" i="3"/>
  <c r="J1489" i="3"/>
  <c r="J1488" i="3"/>
  <c r="J1487" i="3"/>
  <c r="J1486" i="3"/>
  <c r="J1485" i="3"/>
  <c r="J1484" i="3"/>
  <c r="J1483" i="3"/>
  <c r="J1482" i="3"/>
  <c r="J1481" i="3"/>
  <c r="J1480" i="3"/>
  <c r="J1479" i="3"/>
  <c r="J1478" i="3"/>
  <c r="J1477" i="3"/>
  <c r="J1476" i="3"/>
  <c r="J1475" i="3"/>
  <c r="J1474" i="3"/>
  <c r="J1473" i="3"/>
  <c r="J1472" i="3"/>
  <c r="J1471" i="3"/>
  <c r="J1470" i="3"/>
  <c r="J1469" i="3"/>
  <c r="J1468" i="3"/>
  <c r="J1467" i="3"/>
  <c r="J1466" i="3"/>
  <c r="J1465" i="3"/>
  <c r="J1464" i="3"/>
  <c r="J1463" i="3"/>
  <c r="J1462" i="3"/>
  <c r="J1461" i="3"/>
  <c r="J1460" i="3"/>
  <c r="J1459" i="3"/>
  <c r="J1458" i="3"/>
  <c r="J1457" i="3"/>
  <c r="J1456" i="3"/>
  <c r="J1455" i="3"/>
  <c r="J1454" i="3"/>
  <c r="J1453" i="3"/>
  <c r="J901" i="3"/>
  <c r="J965" i="3"/>
  <c r="J1185" i="3"/>
  <c r="J1201" i="3"/>
  <c r="J1217" i="3"/>
  <c r="J1249" i="3"/>
  <c r="J1265" i="3"/>
  <c r="J1313" i="3"/>
  <c r="J1345" i="3"/>
  <c r="J1361" i="3"/>
  <c r="J1393" i="3"/>
  <c r="J1425" i="3"/>
  <c r="J1434" i="3"/>
  <c r="J1450" i="3"/>
  <c r="G1541" i="3"/>
  <c r="I1541" i="3" s="1"/>
  <c r="K1541" i="3" s="1"/>
  <c r="G1540" i="3"/>
  <c r="I1540" i="3" s="1"/>
  <c r="K1540" i="3" s="1"/>
  <c r="I1539" i="3"/>
  <c r="K1539" i="3" s="1"/>
  <c r="G1539" i="3"/>
  <c r="G1538" i="3"/>
  <c r="I1538" i="3" s="1"/>
  <c r="K1538" i="3" s="1"/>
  <c r="G1537" i="3"/>
  <c r="I1537" i="3" s="1"/>
  <c r="K1537" i="3" s="1"/>
  <c r="G1536" i="3"/>
  <c r="I1536" i="3" s="1"/>
  <c r="K1536" i="3" s="1"/>
  <c r="G1535" i="3"/>
  <c r="I1535" i="3" s="1"/>
  <c r="K1535" i="3" s="1"/>
  <c r="G1534" i="3"/>
  <c r="I1534" i="3" s="1"/>
  <c r="K1534" i="3" s="1"/>
  <c r="G1533" i="3"/>
  <c r="I1533" i="3" s="1"/>
  <c r="K1533" i="3" s="1"/>
  <c r="G1532" i="3"/>
  <c r="I1532" i="3" s="1"/>
  <c r="K1532" i="3" s="1"/>
  <c r="I1531" i="3"/>
  <c r="K1531" i="3" s="1"/>
  <c r="G1531" i="3"/>
  <c r="G1530" i="3"/>
  <c r="I1530" i="3" s="1"/>
  <c r="K1530" i="3" s="1"/>
  <c r="G1529" i="3"/>
  <c r="I1529" i="3" s="1"/>
  <c r="K1529" i="3" s="1"/>
  <c r="G1528" i="3"/>
  <c r="I1528" i="3" s="1"/>
  <c r="K1528" i="3" s="1"/>
  <c r="G1527" i="3"/>
  <c r="I1527" i="3" s="1"/>
  <c r="K1527" i="3" s="1"/>
  <c r="G1526" i="3"/>
  <c r="I1526" i="3" s="1"/>
  <c r="K1526" i="3" s="1"/>
  <c r="G1525" i="3"/>
  <c r="I1525" i="3" s="1"/>
  <c r="K1525" i="3" s="1"/>
  <c r="G1524" i="3"/>
  <c r="I1524" i="3" s="1"/>
  <c r="K1524" i="3" s="1"/>
  <c r="G1523" i="3"/>
  <c r="I1523" i="3" s="1"/>
  <c r="K1523" i="3" s="1"/>
  <c r="G1522" i="3"/>
  <c r="I1522" i="3" s="1"/>
  <c r="K1522" i="3" s="1"/>
  <c r="I1521" i="3"/>
  <c r="K1521" i="3" s="1"/>
  <c r="G1521" i="3"/>
  <c r="G1520" i="3"/>
  <c r="I1520" i="3" s="1"/>
  <c r="K1520" i="3" s="1"/>
  <c r="G1519" i="3"/>
  <c r="I1519" i="3" s="1"/>
  <c r="K1519" i="3" s="1"/>
  <c r="G1518" i="3"/>
  <c r="I1518" i="3" s="1"/>
  <c r="K1518" i="3" s="1"/>
  <c r="G1517" i="3"/>
  <c r="I1517" i="3" s="1"/>
  <c r="K1517" i="3" s="1"/>
  <c r="G1516" i="3"/>
  <c r="I1516" i="3" s="1"/>
  <c r="K1516" i="3" s="1"/>
  <c r="G1515" i="3"/>
  <c r="I1515" i="3" s="1"/>
  <c r="K1515" i="3" s="1"/>
  <c r="G1514" i="3"/>
  <c r="I1514" i="3" s="1"/>
  <c r="K1514" i="3" s="1"/>
  <c r="G1513" i="3"/>
  <c r="I1513" i="3" s="1"/>
  <c r="K1513" i="3" s="1"/>
  <c r="G1512" i="3"/>
  <c r="I1512" i="3" s="1"/>
  <c r="K1512" i="3" s="1"/>
  <c r="G1511" i="3"/>
  <c r="I1511" i="3" s="1"/>
  <c r="K1511" i="3" s="1"/>
  <c r="G1510" i="3"/>
  <c r="I1510" i="3" s="1"/>
  <c r="K1510" i="3" s="1"/>
  <c r="G1509" i="3"/>
  <c r="I1509" i="3" s="1"/>
  <c r="K1509" i="3" s="1"/>
  <c r="G1508" i="3"/>
  <c r="I1508" i="3" s="1"/>
  <c r="K1508" i="3" s="1"/>
  <c r="G1507" i="3"/>
  <c r="I1507" i="3" s="1"/>
  <c r="K1507" i="3" s="1"/>
  <c r="G1506" i="3"/>
  <c r="I1506" i="3" s="1"/>
  <c r="K1506" i="3" s="1"/>
  <c r="I1505" i="3"/>
  <c r="K1505" i="3" s="1"/>
  <c r="G1505" i="3"/>
  <c r="G1504" i="3"/>
  <c r="I1504" i="3" s="1"/>
  <c r="K1504" i="3" s="1"/>
  <c r="G1503" i="3"/>
  <c r="I1503" i="3" s="1"/>
  <c r="K1503" i="3" s="1"/>
  <c r="G1502" i="3"/>
  <c r="I1502" i="3" s="1"/>
  <c r="K1502" i="3" s="1"/>
  <c r="G1501" i="3"/>
  <c r="I1501" i="3" s="1"/>
  <c r="K1501" i="3" s="1"/>
  <c r="G1500" i="3"/>
  <c r="I1500" i="3" s="1"/>
  <c r="K1500" i="3" s="1"/>
  <c r="G1499" i="3"/>
  <c r="I1499" i="3" s="1"/>
  <c r="K1499" i="3" s="1"/>
  <c r="G1498" i="3"/>
  <c r="I1498" i="3" s="1"/>
  <c r="K1498" i="3" s="1"/>
  <c r="G1497" i="3"/>
  <c r="I1497" i="3" s="1"/>
  <c r="K1497" i="3" s="1"/>
  <c r="G1496" i="3"/>
  <c r="I1496" i="3" s="1"/>
  <c r="K1496" i="3" s="1"/>
  <c r="I1495" i="3"/>
  <c r="K1495" i="3" s="1"/>
  <c r="G1495" i="3"/>
  <c r="G1494" i="3"/>
  <c r="I1494" i="3" s="1"/>
  <c r="K1494" i="3" s="1"/>
  <c r="K1493" i="3"/>
  <c r="I1493" i="3"/>
  <c r="G1493" i="3"/>
  <c r="G1492" i="3"/>
  <c r="I1492" i="3" s="1"/>
  <c r="K1492" i="3" s="1"/>
  <c r="I1491" i="3"/>
  <c r="K1491" i="3" s="1"/>
  <c r="G1491" i="3"/>
  <c r="G1490" i="3"/>
  <c r="I1490" i="3" s="1"/>
  <c r="K1490" i="3" s="1"/>
  <c r="G1489" i="3"/>
  <c r="I1489" i="3" s="1"/>
  <c r="K1489" i="3" s="1"/>
  <c r="G1488" i="3"/>
  <c r="I1488" i="3" s="1"/>
  <c r="K1488" i="3" s="1"/>
  <c r="I1487" i="3"/>
  <c r="K1487" i="3" s="1"/>
  <c r="G1487" i="3"/>
  <c r="G1486" i="3"/>
  <c r="I1486" i="3" s="1"/>
  <c r="K1486" i="3" s="1"/>
  <c r="G1485" i="3"/>
  <c r="I1485" i="3" s="1"/>
  <c r="K1485" i="3" s="1"/>
  <c r="K1484" i="3"/>
  <c r="G1484" i="3"/>
  <c r="I1484" i="3" s="1"/>
  <c r="G1483" i="3"/>
  <c r="I1483" i="3" s="1"/>
  <c r="K1483" i="3" s="1"/>
  <c r="G1482" i="3"/>
  <c r="I1482" i="3" s="1"/>
  <c r="K1482" i="3" s="1"/>
  <c r="G1481" i="3"/>
  <c r="I1481" i="3" s="1"/>
  <c r="K1481" i="3" s="1"/>
  <c r="I1480" i="3"/>
  <c r="K1480" i="3" s="1"/>
  <c r="G1480" i="3"/>
  <c r="G1479" i="3"/>
  <c r="I1479" i="3" s="1"/>
  <c r="K1479" i="3" s="1"/>
  <c r="G1478" i="3"/>
  <c r="I1478" i="3" s="1"/>
  <c r="K1478" i="3" s="1"/>
  <c r="G1477" i="3"/>
  <c r="I1477" i="3" s="1"/>
  <c r="K1477" i="3" s="1"/>
  <c r="G1476" i="3"/>
  <c r="I1476" i="3" s="1"/>
  <c r="K1476" i="3" s="1"/>
  <c r="G1475" i="3"/>
  <c r="I1475" i="3" s="1"/>
  <c r="K1475" i="3" s="1"/>
  <c r="G1474" i="3"/>
  <c r="I1474" i="3" s="1"/>
  <c r="K1474" i="3" s="1"/>
  <c r="G1473" i="3"/>
  <c r="I1473" i="3" s="1"/>
  <c r="K1473" i="3" s="1"/>
  <c r="G1472" i="3"/>
  <c r="I1472" i="3" s="1"/>
  <c r="K1472" i="3" s="1"/>
  <c r="G1471" i="3"/>
  <c r="I1471" i="3" s="1"/>
  <c r="K1471" i="3" s="1"/>
  <c r="G1470" i="3"/>
  <c r="I1470" i="3" s="1"/>
  <c r="K1470" i="3" s="1"/>
  <c r="G1469" i="3"/>
  <c r="I1469" i="3" s="1"/>
  <c r="K1469" i="3" s="1"/>
  <c r="G1468" i="3"/>
  <c r="I1468" i="3" s="1"/>
  <c r="K1468" i="3" s="1"/>
  <c r="G1467" i="3"/>
  <c r="I1467" i="3" s="1"/>
  <c r="K1467" i="3" s="1"/>
  <c r="G1466" i="3"/>
  <c r="I1466" i="3" s="1"/>
  <c r="K1466" i="3" s="1"/>
  <c r="G1465" i="3"/>
  <c r="I1465" i="3" s="1"/>
  <c r="K1465" i="3" s="1"/>
  <c r="I1464" i="3"/>
  <c r="K1464" i="3" s="1"/>
  <c r="G1464" i="3"/>
  <c r="G1463" i="3"/>
  <c r="I1463" i="3" s="1"/>
  <c r="K1463" i="3" s="1"/>
  <c r="G1462" i="3"/>
  <c r="I1462" i="3" s="1"/>
  <c r="K1462" i="3" s="1"/>
  <c r="G1461" i="3"/>
  <c r="I1461" i="3" s="1"/>
  <c r="K1461" i="3" s="1"/>
  <c r="G1460" i="3"/>
  <c r="I1460" i="3" s="1"/>
  <c r="K1460" i="3" s="1"/>
  <c r="G1459" i="3"/>
  <c r="I1459" i="3" s="1"/>
  <c r="K1459" i="3" s="1"/>
  <c r="G1458" i="3"/>
  <c r="I1458" i="3" s="1"/>
  <c r="K1458" i="3" s="1"/>
  <c r="G1457" i="3"/>
  <c r="I1457" i="3" s="1"/>
  <c r="K1457" i="3" s="1"/>
  <c r="G1456" i="3"/>
  <c r="I1456" i="3" s="1"/>
  <c r="K1456" i="3" s="1"/>
  <c r="G1455" i="3"/>
  <c r="I1455" i="3" s="1"/>
  <c r="K1455" i="3" s="1"/>
  <c r="G1454" i="3"/>
  <c r="I1454" i="3" s="1"/>
  <c r="K1454" i="3" s="1"/>
  <c r="G1453" i="3"/>
  <c r="I1453" i="3" s="1"/>
  <c r="K1453" i="3" s="1"/>
  <c r="G1452" i="3"/>
  <c r="I1452" i="3" s="1"/>
  <c r="J1452" i="3" s="1"/>
  <c r="G1451" i="3"/>
  <c r="I1451" i="3" s="1"/>
  <c r="J1451" i="3" s="1"/>
  <c r="G1450" i="3"/>
  <c r="I1450" i="3" s="1"/>
  <c r="G1449" i="3"/>
  <c r="I1449" i="3" s="1"/>
  <c r="J1449" i="3" s="1"/>
  <c r="G1448" i="3"/>
  <c r="I1448" i="3" s="1"/>
  <c r="J1448" i="3" s="1"/>
  <c r="G1447" i="3"/>
  <c r="I1447" i="3" s="1"/>
  <c r="J1447" i="3" s="1"/>
  <c r="G1446" i="3"/>
  <c r="I1446" i="3" s="1"/>
  <c r="J1446" i="3" s="1"/>
  <c r="G1445" i="3"/>
  <c r="I1445" i="3" s="1"/>
  <c r="J1445" i="3" s="1"/>
  <c r="G1444" i="3"/>
  <c r="I1444" i="3" s="1"/>
  <c r="J1444" i="3" s="1"/>
  <c r="I1443" i="3"/>
  <c r="J1443" i="3" s="1"/>
  <c r="G1443" i="3"/>
  <c r="G1442" i="3"/>
  <c r="I1442" i="3" s="1"/>
  <c r="J1442" i="3" s="1"/>
  <c r="G1441" i="3"/>
  <c r="I1441" i="3" s="1"/>
  <c r="J1441" i="3" s="1"/>
  <c r="G1440" i="3"/>
  <c r="I1440" i="3" s="1"/>
  <c r="J1440" i="3" s="1"/>
  <c r="I1439" i="3"/>
  <c r="J1439" i="3" s="1"/>
  <c r="G1439" i="3"/>
  <c r="G1438" i="3"/>
  <c r="I1438" i="3" s="1"/>
  <c r="J1438" i="3" s="1"/>
  <c r="G1437" i="3"/>
  <c r="I1437" i="3" s="1"/>
  <c r="J1437" i="3" s="1"/>
  <c r="I1436" i="3"/>
  <c r="J1436" i="3" s="1"/>
  <c r="G1436" i="3"/>
  <c r="G1435" i="3"/>
  <c r="I1435" i="3" s="1"/>
  <c r="J1435" i="3" s="1"/>
  <c r="G1434" i="3"/>
  <c r="I1434" i="3" s="1"/>
  <c r="G1433" i="3"/>
  <c r="I1433" i="3" s="1"/>
  <c r="J1433" i="3" s="1"/>
  <c r="G1432" i="3"/>
  <c r="I1432" i="3" s="1"/>
  <c r="J1432" i="3" s="1"/>
  <c r="G1431" i="3"/>
  <c r="I1431" i="3" s="1"/>
  <c r="J1431" i="3" s="1"/>
  <c r="G1430" i="3"/>
  <c r="I1430" i="3" s="1"/>
  <c r="J1430" i="3" s="1"/>
  <c r="G1429" i="3"/>
  <c r="I1429" i="3" s="1"/>
  <c r="J1429" i="3" s="1"/>
  <c r="G1428" i="3"/>
  <c r="I1428" i="3" s="1"/>
  <c r="J1428" i="3" s="1"/>
  <c r="G1427" i="3"/>
  <c r="I1427" i="3" s="1"/>
  <c r="J1427" i="3" s="1"/>
  <c r="G1426" i="3"/>
  <c r="I1426" i="3" s="1"/>
  <c r="J1426" i="3" s="1"/>
  <c r="G1425" i="3"/>
  <c r="I1425" i="3" s="1"/>
  <c r="G1424" i="3"/>
  <c r="I1424" i="3" s="1"/>
  <c r="J1424" i="3" s="1"/>
  <c r="G1423" i="3"/>
  <c r="I1423" i="3" s="1"/>
  <c r="J1423" i="3" s="1"/>
  <c r="G1422" i="3"/>
  <c r="I1422" i="3" s="1"/>
  <c r="J1422" i="3" s="1"/>
  <c r="G1421" i="3"/>
  <c r="I1421" i="3" s="1"/>
  <c r="J1421" i="3" s="1"/>
  <c r="G1420" i="3"/>
  <c r="I1420" i="3" s="1"/>
  <c r="J1420" i="3" s="1"/>
  <c r="G1419" i="3"/>
  <c r="I1419" i="3" s="1"/>
  <c r="J1419" i="3" s="1"/>
  <c r="G1418" i="3"/>
  <c r="I1418" i="3" s="1"/>
  <c r="J1418" i="3" s="1"/>
  <c r="G1417" i="3"/>
  <c r="I1417" i="3" s="1"/>
  <c r="J1417" i="3" s="1"/>
  <c r="G1416" i="3"/>
  <c r="I1416" i="3" s="1"/>
  <c r="J1416" i="3" s="1"/>
  <c r="I1415" i="3"/>
  <c r="J1415" i="3" s="1"/>
  <c r="G1415" i="3"/>
  <c r="G1414" i="3"/>
  <c r="I1414" i="3" s="1"/>
  <c r="J1414" i="3" s="1"/>
  <c r="G1413" i="3"/>
  <c r="I1413" i="3" s="1"/>
  <c r="J1413" i="3" s="1"/>
  <c r="G1412" i="3"/>
  <c r="I1412" i="3" s="1"/>
  <c r="J1412" i="3" s="1"/>
  <c r="G1411" i="3"/>
  <c r="I1411" i="3" s="1"/>
  <c r="J1411" i="3" s="1"/>
  <c r="G1410" i="3"/>
  <c r="I1410" i="3" s="1"/>
  <c r="J1410" i="3" s="1"/>
  <c r="G1409" i="3"/>
  <c r="I1409" i="3" s="1"/>
  <c r="J1409" i="3" s="1"/>
  <c r="G1408" i="3"/>
  <c r="I1408" i="3" s="1"/>
  <c r="J1408" i="3" s="1"/>
  <c r="I1407" i="3"/>
  <c r="J1407" i="3" s="1"/>
  <c r="G1407" i="3"/>
  <c r="G1406" i="3"/>
  <c r="I1406" i="3" s="1"/>
  <c r="J1406" i="3" s="1"/>
  <c r="G1405" i="3"/>
  <c r="I1405" i="3" s="1"/>
  <c r="J1405" i="3" s="1"/>
  <c r="G1404" i="3"/>
  <c r="I1404" i="3" s="1"/>
  <c r="J1404" i="3" s="1"/>
  <c r="G1403" i="3"/>
  <c r="I1403" i="3" s="1"/>
  <c r="J1403" i="3" s="1"/>
  <c r="G1402" i="3"/>
  <c r="I1402" i="3" s="1"/>
  <c r="J1402" i="3" s="1"/>
  <c r="G1401" i="3"/>
  <c r="I1401" i="3" s="1"/>
  <c r="J1401" i="3" s="1"/>
  <c r="G1400" i="3"/>
  <c r="I1400" i="3" s="1"/>
  <c r="J1400" i="3" s="1"/>
  <c r="G1399" i="3"/>
  <c r="I1399" i="3" s="1"/>
  <c r="J1399" i="3" s="1"/>
  <c r="G1398" i="3"/>
  <c r="I1398" i="3" s="1"/>
  <c r="J1398" i="3" s="1"/>
  <c r="G1397" i="3"/>
  <c r="I1397" i="3" s="1"/>
  <c r="J1397" i="3" s="1"/>
  <c r="G1396" i="3"/>
  <c r="I1396" i="3" s="1"/>
  <c r="J1396" i="3" s="1"/>
  <c r="G1395" i="3"/>
  <c r="I1395" i="3" s="1"/>
  <c r="J1395" i="3" s="1"/>
  <c r="G1394" i="3"/>
  <c r="I1394" i="3" s="1"/>
  <c r="J1394" i="3" s="1"/>
  <c r="G1393" i="3"/>
  <c r="I1393" i="3" s="1"/>
  <c r="G1392" i="3"/>
  <c r="I1392" i="3" s="1"/>
  <c r="J1392" i="3" s="1"/>
  <c r="G1391" i="3"/>
  <c r="I1391" i="3" s="1"/>
  <c r="J1391" i="3" s="1"/>
  <c r="G1390" i="3"/>
  <c r="I1390" i="3" s="1"/>
  <c r="J1390" i="3" s="1"/>
  <c r="I1389" i="3"/>
  <c r="J1389" i="3" s="1"/>
  <c r="G1389" i="3"/>
  <c r="G1388" i="3"/>
  <c r="I1388" i="3" s="1"/>
  <c r="J1388" i="3" s="1"/>
  <c r="G1387" i="3"/>
  <c r="I1387" i="3" s="1"/>
  <c r="J1387" i="3" s="1"/>
  <c r="G1386" i="3"/>
  <c r="I1386" i="3" s="1"/>
  <c r="J1386" i="3" s="1"/>
  <c r="G1385" i="3"/>
  <c r="I1385" i="3" s="1"/>
  <c r="J1385" i="3" s="1"/>
  <c r="G1384" i="3"/>
  <c r="I1384" i="3" s="1"/>
  <c r="J1384" i="3" s="1"/>
  <c r="G1383" i="3"/>
  <c r="I1383" i="3" s="1"/>
  <c r="J1383" i="3" s="1"/>
  <c r="G1382" i="3"/>
  <c r="I1382" i="3" s="1"/>
  <c r="J1382" i="3" s="1"/>
  <c r="G1381" i="3"/>
  <c r="I1381" i="3" s="1"/>
  <c r="J1381" i="3" s="1"/>
  <c r="G1380" i="3"/>
  <c r="I1380" i="3" s="1"/>
  <c r="J1380" i="3" s="1"/>
  <c r="G1379" i="3"/>
  <c r="I1379" i="3" s="1"/>
  <c r="J1379" i="3" s="1"/>
  <c r="G1378" i="3"/>
  <c r="I1378" i="3" s="1"/>
  <c r="J1378" i="3" s="1"/>
  <c r="G1377" i="3"/>
  <c r="I1377" i="3" s="1"/>
  <c r="J1377" i="3" s="1"/>
  <c r="G1376" i="3"/>
  <c r="I1376" i="3" s="1"/>
  <c r="J1376" i="3" s="1"/>
  <c r="G1375" i="3"/>
  <c r="I1375" i="3" s="1"/>
  <c r="J1375" i="3" s="1"/>
  <c r="G1374" i="3"/>
  <c r="I1374" i="3" s="1"/>
  <c r="J1374" i="3" s="1"/>
  <c r="G1373" i="3"/>
  <c r="I1373" i="3" s="1"/>
  <c r="J1373" i="3" s="1"/>
  <c r="G1372" i="3"/>
  <c r="I1372" i="3" s="1"/>
  <c r="J1372" i="3" s="1"/>
  <c r="I1371" i="3"/>
  <c r="J1371" i="3" s="1"/>
  <c r="G1371" i="3"/>
  <c r="G1370" i="3"/>
  <c r="I1370" i="3" s="1"/>
  <c r="J1370" i="3" s="1"/>
  <c r="G1369" i="3"/>
  <c r="I1369" i="3" s="1"/>
  <c r="J1369" i="3" s="1"/>
  <c r="G1368" i="3"/>
  <c r="I1368" i="3" s="1"/>
  <c r="J1368" i="3" s="1"/>
  <c r="G1367" i="3"/>
  <c r="I1367" i="3" s="1"/>
  <c r="J1367" i="3" s="1"/>
  <c r="G1366" i="3"/>
  <c r="I1366" i="3" s="1"/>
  <c r="J1366" i="3" s="1"/>
  <c r="G1365" i="3"/>
  <c r="I1365" i="3" s="1"/>
  <c r="J1365" i="3" s="1"/>
  <c r="G1364" i="3"/>
  <c r="I1364" i="3" s="1"/>
  <c r="J1364" i="3" s="1"/>
  <c r="G1363" i="3"/>
  <c r="I1363" i="3" s="1"/>
  <c r="J1363" i="3" s="1"/>
  <c r="G1362" i="3"/>
  <c r="I1362" i="3" s="1"/>
  <c r="J1362" i="3" s="1"/>
  <c r="G1361" i="3"/>
  <c r="I1361" i="3" s="1"/>
  <c r="G1360" i="3"/>
  <c r="I1360" i="3" s="1"/>
  <c r="J1360" i="3" s="1"/>
  <c r="G1359" i="3"/>
  <c r="I1359" i="3" s="1"/>
  <c r="J1359" i="3" s="1"/>
  <c r="G1358" i="3"/>
  <c r="I1358" i="3" s="1"/>
  <c r="J1358" i="3" s="1"/>
  <c r="G1357" i="3"/>
  <c r="I1357" i="3" s="1"/>
  <c r="J1357" i="3" s="1"/>
  <c r="G1356" i="3"/>
  <c r="I1356" i="3" s="1"/>
  <c r="J1356" i="3" s="1"/>
  <c r="G1355" i="3"/>
  <c r="I1355" i="3" s="1"/>
  <c r="J1355" i="3" s="1"/>
  <c r="G1354" i="3"/>
  <c r="I1354" i="3" s="1"/>
  <c r="J1354" i="3" s="1"/>
  <c r="G1353" i="3"/>
  <c r="I1353" i="3" s="1"/>
  <c r="J1353" i="3" s="1"/>
  <c r="G1352" i="3"/>
  <c r="I1352" i="3" s="1"/>
  <c r="J1352" i="3" s="1"/>
  <c r="I1351" i="3"/>
  <c r="J1351" i="3" s="1"/>
  <c r="G1351" i="3"/>
  <c r="G1350" i="3"/>
  <c r="I1350" i="3" s="1"/>
  <c r="J1350" i="3" s="1"/>
  <c r="G1349" i="3"/>
  <c r="I1349" i="3" s="1"/>
  <c r="J1349" i="3" s="1"/>
  <c r="G1348" i="3"/>
  <c r="I1348" i="3" s="1"/>
  <c r="J1348" i="3" s="1"/>
  <c r="G1347" i="3"/>
  <c r="I1347" i="3" s="1"/>
  <c r="J1347" i="3" s="1"/>
  <c r="G1346" i="3"/>
  <c r="I1346" i="3" s="1"/>
  <c r="J1346" i="3" s="1"/>
  <c r="G1345" i="3"/>
  <c r="I1345" i="3" s="1"/>
  <c r="G1344" i="3"/>
  <c r="I1344" i="3" s="1"/>
  <c r="J1344" i="3" s="1"/>
  <c r="G1343" i="3"/>
  <c r="I1343" i="3" s="1"/>
  <c r="J1343" i="3" s="1"/>
  <c r="G1342" i="3"/>
  <c r="I1342" i="3" s="1"/>
  <c r="J1342" i="3" s="1"/>
  <c r="G1341" i="3"/>
  <c r="I1341" i="3" s="1"/>
  <c r="J1341" i="3" s="1"/>
  <c r="G1340" i="3"/>
  <c r="I1340" i="3" s="1"/>
  <c r="J1340" i="3" s="1"/>
  <c r="G1339" i="3"/>
  <c r="I1339" i="3" s="1"/>
  <c r="J1339" i="3" s="1"/>
  <c r="G1338" i="3"/>
  <c r="I1338" i="3" s="1"/>
  <c r="J1338" i="3" s="1"/>
  <c r="G1337" i="3"/>
  <c r="I1337" i="3" s="1"/>
  <c r="J1337" i="3" s="1"/>
  <c r="G1336" i="3"/>
  <c r="I1336" i="3" s="1"/>
  <c r="J1336" i="3" s="1"/>
  <c r="G1335" i="3"/>
  <c r="I1335" i="3" s="1"/>
  <c r="J1335" i="3" s="1"/>
  <c r="G1334" i="3"/>
  <c r="I1334" i="3" s="1"/>
  <c r="J1334" i="3" s="1"/>
  <c r="G1333" i="3"/>
  <c r="I1333" i="3" s="1"/>
  <c r="J1333" i="3" s="1"/>
  <c r="G1332" i="3"/>
  <c r="I1332" i="3" s="1"/>
  <c r="J1332" i="3" s="1"/>
  <c r="G1331" i="3"/>
  <c r="I1331" i="3" s="1"/>
  <c r="J1331" i="3" s="1"/>
  <c r="G1330" i="3"/>
  <c r="I1330" i="3" s="1"/>
  <c r="J1330" i="3" s="1"/>
  <c r="G1329" i="3"/>
  <c r="I1329" i="3" s="1"/>
  <c r="J1329" i="3" s="1"/>
  <c r="G1328" i="3"/>
  <c r="I1328" i="3" s="1"/>
  <c r="J1328" i="3" s="1"/>
  <c r="G1327" i="3"/>
  <c r="I1327" i="3" s="1"/>
  <c r="J1327" i="3" s="1"/>
  <c r="G1326" i="3"/>
  <c r="I1326" i="3" s="1"/>
  <c r="J1326" i="3" s="1"/>
  <c r="G1325" i="3"/>
  <c r="I1325" i="3" s="1"/>
  <c r="J1325" i="3" s="1"/>
  <c r="G1324" i="3"/>
  <c r="I1324" i="3" s="1"/>
  <c r="J1324" i="3" s="1"/>
  <c r="G1323" i="3"/>
  <c r="I1323" i="3" s="1"/>
  <c r="J1323" i="3" s="1"/>
  <c r="G1322" i="3"/>
  <c r="I1322" i="3" s="1"/>
  <c r="J1322" i="3" s="1"/>
  <c r="G1321" i="3"/>
  <c r="I1321" i="3" s="1"/>
  <c r="J1321" i="3" s="1"/>
  <c r="G1320" i="3"/>
  <c r="I1320" i="3" s="1"/>
  <c r="J1320" i="3" s="1"/>
  <c r="I1319" i="3"/>
  <c r="J1319" i="3" s="1"/>
  <c r="G1319" i="3"/>
  <c r="G1318" i="3"/>
  <c r="I1318" i="3" s="1"/>
  <c r="J1318" i="3" s="1"/>
  <c r="G1317" i="3"/>
  <c r="I1317" i="3" s="1"/>
  <c r="J1317" i="3" s="1"/>
  <c r="G1316" i="3"/>
  <c r="I1316" i="3" s="1"/>
  <c r="J1316" i="3" s="1"/>
  <c r="G1315" i="3"/>
  <c r="I1315" i="3" s="1"/>
  <c r="J1315" i="3" s="1"/>
  <c r="I1314" i="3"/>
  <c r="J1314" i="3" s="1"/>
  <c r="G1314" i="3"/>
  <c r="G1313" i="3"/>
  <c r="I1313" i="3" s="1"/>
  <c r="G1312" i="3"/>
  <c r="I1312" i="3" s="1"/>
  <c r="J1312" i="3" s="1"/>
  <c r="I1311" i="3"/>
  <c r="J1311" i="3" s="1"/>
  <c r="G1311" i="3"/>
  <c r="G1310" i="3"/>
  <c r="I1310" i="3" s="1"/>
  <c r="J1310" i="3" s="1"/>
  <c r="G1309" i="3"/>
  <c r="I1309" i="3" s="1"/>
  <c r="J1309" i="3" s="1"/>
  <c r="G1308" i="3"/>
  <c r="I1308" i="3" s="1"/>
  <c r="J1308" i="3" s="1"/>
  <c r="G1307" i="3"/>
  <c r="I1307" i="3" s="1"/>
  <c r="J1307" i="3" s="1"/>
  <c r="G1306" i="3"/>
  <c r="I1306" i="3" s="1"/>
  <c r="J1306" i="3" s="1"/>
  <c r="G1305" i="3"/>
  <c r="I1305" i="3" s="1"/>
  <c r="J1305" i="3" s="1"/>
  <c r="G1304" i="3"/>
  <c r="I1304" i="3" s="1"/>
  <c r="J1304" i="3" s="1"/>
  <c r="G1303" i="3"/>
  <c r="I1303" i="3" s="1"/>
  <c r="J1303" i="3" s="1"/>
  <c r="G1302" i="3"/>
  <c r="I1302" i="3" s="1"/>
  <c r="J1302" i="3" s="1"/>
  <c r="I1301" i="3"/>
  <c r="J1301" i="3" s="1"/>
  <c r="G1301" i="3"/>
  <c r="G1300" i="3"/>
  <c r="I1300" i="3" s="1"/>
  <c r="J1300" i="3" s="1"/>
  <c r="G1299" i="3"/>
  <c r="I1299" i="3" s="1"/>
  <c r="J1299" i="3" s="1"/>
  <c r="I1298" i="3"/>
  <c r="J1298" i="3" s="1"/>
  <c r="G1298" i="3"/>
  <c r="G1297" i="3"/>
  <c r="I1297" i="3" s="1"/>
  <c r="J1297" i="3" s="1"/>
  <c r="G1296" i="3"/>
  <c r="I1296" i="3" s="1"/>
  <c r="J1296" i="3" s="1"/>
  <c r="I1295" i="3"/>
  <c r="J1295" i="3" s="1"/>
  <c r="G1295" i="3"/>
  <c r="G1294" i="3"/>
  <c r="I1294" i="3" s="1"/>
  <c r="J1294" i="3" s="1"/>
  <c r="G1293" i="3"/>
  <c r="I1293" i="3" s="1"/>
  <c r="J1293" i="3" s="1"/>
  <c r="G1292" i="3"/>
  <c r="I1292" i="3" s="1"/>
  <c r="J1292" i="3" s="1"/>
  <c r="G1291" i="3"/>
  <c r="I1291" i="3" s="1"/>
  <c r="J1291" i="3" s="1"/>
  <c r="I1290" i="3"/>
  <c r="J1290" i="3" s="1"/>
  <c r="G1290" i="3"/>
  <c r="G1289" i="3"/>
  <c r="I1289" i="3" s="1"/>
  <c r="J1289" i="3" s="1"/>
  <c r="G1288" i="3"/>
  <c r="I1288" i="3" s="1"/>
  <c r="J1288" i="3" s="1"/>
  <c r="I1287" i="3"/>
  <c r="J1287" i="3" s="1"/>
  <c r="G1287" i="3"/>
  <c r="G1286" i="3"/>
  <c r="I1286" i="3" s="1"/>
  <c r="J1286" i="3" s="1"/>
  <c r="G1285" i="3"/>
  <c r="I1285" i="3" s="1"/>
  <c r="J1285" i="3" s="1"/>
  <c r="G1284" i="3"/>
  <c r="I1284" i="3" s="1"/>
  <c r="J1284" i="3" s="1"/>
  <c r="G1283" i="3"/>
  <c r="I1283" i="3" s="1"/>
  <c r="J1283" i="3" s="1"/>
  <c r="I1282" i="3"/>
  <c r="J1282" i="3" s="1"/>
  <c r="G1282" i="3"/>
  <c r="G1281" i="3"/>
  <c r="I1281" i="3" s="1"/>
  <c r="J1281" i="3" s="1"/>
  <c r="G1280" i="3"/>
  <c r="I1280" i="3" s="1"/>
  <c r="J1280" i="3" s="1"/>
  <c r="I1279" i="3"/>
  <c r="J1279" i="3" s="1"/>
  <c r="G1279" i="3"/>
  <c r="G1278" i="3"/>
  <c r="I1278" i="3" s="1"/>
  <c r="J1278" i="3" s="1"/>
  <c r="G1277" i="3"/>
  <c r="I1277" i="3" s="1"/>
  <c r="J1277" i="3" s="1"/>
  <c r="G1276" i="3"/>
  <c r="I1276" i="3" s="1"/>
  <c r="J1276" i="3" s="1"/>
  <c r="G1275" i="3"/>
  <c r="I1275" i="3" s="1"/>
  <c r="J1275" i="3" s="1"/>
  <c r="G1274" i="3"/>
  <c r="I1274" i="3" s="1"/>
  <c r="J1274" i="3" s="1"/>
  <c r="G1273" i="3"/>
  <c r="I1273" i="3" s="1"/>
  <c r="J1273" i="3" s="1"/>
  <c r="G1272" i="3"/>
  <c r="I1272" i="3" s="1"/>
  <c r="J1272" i="3" s="1"/>
  <c r="G1271" i="3"/>
  <c r="I1271" i="3" s="1"/>
  <c r="J1271" i="3" s="1"/>
  <c r="G1270" i="3"/>
  <c r="I1270" i="3" s="1"/>
  <c r="J1270" i="3" s="1"/>
  <c r="G1269" i="3"/>
  <c r="I1269" i="3" s="1"/>
  <c r="J1269" i="3" s="1"/>
  <c r="G1268" i="3"/>
  <c r="I1268" i="3" s="1"/>
  <c r="J1268" i="3" s="1"/>
  <c r="G1267" i="3"/>
  <c r="I1267" i="3" s="1"/>
  <c r="J1267" i="3" s="1"/>
  <c r="G1266" i="3"/>
  <c r="I1266" i="3" s="1"/>
  <c r="J1266" i="3" s="1"/>
  <c r="G1265" i="3"/>
  <c r="I1265" i="3" s="1"/>
  <c r="G1264" i="3"/>
  <c r="I1264" i="3" s="1"/>
  <c r="J1264" i="3" s="1"/>
  <c r="G1263" i="3"/>
  <c r="I1263" i="3" s="1"/>
  <c r="J1263" i="3" s="1"/>
  <c r="G1262" i="3"/>
  <c r="I1262" i="3" s="1"/>
  <c r="J1262" i="3" s="1"/>
  <c r="G1261" i="3"/>
  <c r="I1261" i="3" s="1"/>
  <c r="J1261" i="3" s="1"/>
  <c r="G1260" i="3"/>
  <c r="I1260" i="3" s="1"/>
  <c r="J1260" i="3" s="1"/>
  <c r="G1259" i="3"/>
  <c r="I1259" i="3" s="1"/>
  <c r="J1259" i="3" s="1"/>
  <c r="G1258" i="3"/>
  <c r="I1258" i="3" s="1"/>
  <c r="J1258" i="3" s="1"/>
  <c r="G1257" i="3"/>
  <c r="I1257" i="3" s="1"/>
  <c r="J1257" i="3" s="1"/>
  <c r="G1256" i="3"/>
  <c r="I1256" i="3" s="1"/>
  <c r="J1256" i="3" s="1"/>
  <c r="G1255" i="3"/>
  <c r="I1255" i="3" s="1"/>
  <c r="J1255" i="3" s="1"/>
  <c r="G1254" i="3"/>
  <c r="I1254" i="3" s="1"/>
  <c r="J1254" i="3" s="1"/>
  <c r="G1253" i="3"/>
  <c r="I1253" i="3" s="1"/>
  <c r="J1253" i="3" s="1"/>
  <c r="G1252" i="3"/>
  <c r="I1252" i="3" s="1"/>
  <c r="J1252" i="3" s="1"/>
  <c r="G1251" i="3"/>
  <c r="I1251" i="3" s="1"/>
  <c r="J1251" i="3" s="1"/>
  <c r="G1250" i="3"/>
  <c r="I1250" i="3" s="1"/>
  <c r="J1250" i="3" s="1"/>
  <c r="G1249" i="3"/>
  <c r="I1249" i="3" s="1"/>
  <c r="G1248" i="3"/>
  <c r="I1248" i="3" s="1"/>
  <c r="J1248" i="3" s="1"/>
  <c r="G1247" i="3"/>
  <c r="I1247" i="3" s="1"/>
  <c r="J1247" i="3" s="1"/>
  <c r="G1246" i="3"/>
  <c r="I1246" i="3" s="1"/>
  <c r="J1246" i="3" s="1"/>
  <c r="G1245" i="3"/>
  <c r="I1245" i="3" s="1"/>
  <c r="J1245" i="3" s="1"/>
  <c r="G1244" i="3"/>
  <c r="I1244" i="3" s="1"/>
  <c r="J1244" i="3" s="1"/>
  <c r="G1243" i="3"/>
  <c r="I1243" i="3" s="1"/>
  <c r="J1243" i="3" s="1"/>
  <c r="G1242" i="3"/>
  <c r="I1242" i="3" s="1"/>
  <c r="J1242" i="3" s="1"/>
  <c r="G1241" i="3"/>
  <c r="I1241" i="3" s="1"/>
  <c r="J1241" i="3" s="1"/>
  <c r="I1240" i="3"/>
  <c r="J1240" i="3" s="1"/>
  <c r="G1240" i="3"/>
  <c r="G1239" i="3"/>
  <c r="I1239" i="3" s="1"/>
  <c r="J1239" i="3" s="1"/>
  <c r="G1238" i="3"/>
  <c r="I1238" i="3" s="1"/>
  <c r="J1238" i="3" s="1"/>
  <c r="G1237" i="3"/>
  <c r="I1237" i="3" s="1"/>
  <c r="J1237" i="3" s="1"/>
  <c r="G1236" i="3"/>
  <c r="I1236" i="3" s="1"/>
  <c r="J1236" i="3" s="1"/>
  <c r="G1235" i="3"/>
  <c r="I1235" i="3" s="1"/>
  <c r="J1235" i="3" s="1"/>
  <c r="G1234" i="3"/>
  <c r="I1234" i="3" s="1"/>
  <c r="J1234" i="3" s="1"/>
  <c r="G1233" i="3"/>
  <c r="I1233" i="3" s="1"/>
  <c r="J1233" i="3" s="1"/>
  <c r="G1232" i="3"/>
  <c r="I1232" i="3" s="1"/>
  <c r="J1232" i="3" s="1"/>
  <c r="G1231" i="3"/>
  <c r="I1231" i="3" s="1"/>
  <c r="J1231" i="3" s="1"/>
  <c r="G1230" i="3"/>
  <c r="I1230" i="3" s="1"/>
  <c r="J1230" i="3" s="1"/>
  <c r="G1229" i="3"/>
  <c r="I1229" i="3" s="1"/>
  <c r="J1229" i="3" s="1"/>
  <c r="G1228" i="3"/>
  <c r="I1228" i="3" s="1"/>
  <c r="J1228" i="3" s="1"/>
  <c r="G1227" i="3"/>
  <c r="I1227" i="3" s="1"/>
  <c r="J1227" i="3" s="1"/>
  <c r="G1226" i="3"/>
  <c r="I1226" i="3" s="1"/>
  <c r="J1226" i="3" s="1"/>
  <c r="G1225" i="3"/>
  <c r="I1225" i="3" s="1"/>
  <c r="J1225" i="3" s="1"/>
  <c r="G1224" i="3"/>
  <c r="I1224" i="3" s="1"/>
  <c r="J1224" i="3" s="1"/>
  <c r="G1223" i="3"/>
  <c r="I1223" i="3" s="1"/>
  <c r="J1223" i="3" s="1"/>
  <c r="G1222" i="3"/>
  <c r="I1222" i="3" s="1"/>
  <c r="J1222" i="3" s="1"/>
  <c r="G1221" i="3"/>
  <c r="I1221" i="3" s="1"/>
  <c r="J1221" i="3" s="1"/>
  <c r="G1220" i="3"/>
  <c r="I1220" i="3" s="1"/>
  <c r="J1220" i="3" s="1"/>
  <c r="G1219" i="3"/>
  <c r="I1219" i="3" s="1"/>
  <c r="J1219" i="3" s="1"/>
  <c r="G1218" i="3"/>
  <c r="I1218" i="3" s="1"/>
  <c r="J1218" i="3" s="1"/>
  <c r="G1217" i="3"/>
  <c r="I1217" i="3" s="1"/>
  <c r="G1216" i="3"/>
  <c r="I1216" i="3" s="1"/>
  <c r="J1216" i="3" s="1"/>
  <c r="G1215" i="3"/>
  <c r="I1215" i="3" s="1"/>
  <c r="J1215" i="3" s="1"/>
  <c r="G1214" i="3"/>
  <c r="I1214" i="3" s="1"/>
  <c r="J1214" i="3" s="1"/>
  <c r="G1213" i="3"/>
  <c r="I1213" i="3" s="1"/>
  <c r="J1213" i="3" s="1"/>
  <c r="G1212" i="3"/>
  <c r="I1212" i="3" s="1"/>
  <c r="J1212" i="3" s="1"/>
  <c r="G1211" i="3"/>
  <c r="I1211" i="3" s="1"/>
  <c r="J1211" i="3" s="1"/>
  <c r="G1210" i="3"/>
  <c r="I1210" i="3" s="1"/>
  <c r="J1210" i="3" s="1"/>
  <c r="G1209" i="3"/>
  <c r="I1209" i="3" s="1"/>
  <c r="J1209" i="3" s="1"/>
  <c r="G1208" i="3"/>
  <c r="I1208" i="3" s="1"/>
  <c r="J1208" i="3" s="1"/>
  <c r="G1207" i="3"/>
  <c r="I1207" i="3" s="1"/>
  <c r="J1207" i="3" s="1"/>
  <c r="G1206" i="3"/>
  <c r="I1206" i="3" s="1"/>
  <c r="J1206" i="3" s="1"/>
  <c r="G1205" i="3"/>
  <c r="I1205" i="3" s="1"/>
  <c r="J1205" i="3" s="1"/>
  <c r="G1204" i="3"/>
  <c r="I1204" i="3" s="1"/>
  <c r="J1204" i="3" s="1"/>
  <c r="G1203" i="3"/>
  <c r="I1203" i="3" s="1"/>
  <c r="J1203" i="3" s="1"/>
  <c r="G1202" i="3"/>
  <c r="I1202" i="3" s="1"/>
  <c r="J1202" i="3" s="1"/>
  <c r="G1201" i="3"/>
  <c r="I1201" i="3" s="1"/>
  <c r="G1200" i="3"/>
  <c r="I1200" i="3" s="1"/>
  <c r="J1200" i="3" s="1"/>
  <c r="G1199" i="3"/>
  <c r="I1199" i="3" s="1"/>
  <c r="J1199" i="3" s="1"/>
  <c r="G1198" i="3"/>
  <c r="I1198" i="3" s="1"/>
  <c r="J1198" i="3" s="1"/>
  <c r="G1197" i="3"/>
  <c r="I1197" i="3" s="1"/>
  <c r="J1197" i="3" s="1"/>
  <c r="G1196" i="3"/>
  <c r="I1196" i="3" s="1"/>
  <c r="J1196" i="3" s="1"/>
  <c r="G1195" i="3"/>
  <c r="I1195" i="3" s="1"/>
  <c r="J1195" i="3" s="1"/>
  <c r="G1194" i="3"/>
  <c r="I1194" i="3" s="1"/>
  <c r="J1194" i="3" s="1"/>
  <c r="G1193" i="3"/>
  <c r="I1193" i="3" s="1"/>
  <c r="J1193" i="3" s="1"/>
  <c r="G1192" i="3"/>
  <c r="I1192" i="3" s="1"/>
  <c r="J1192" i="3" s="1"/>
  <c r="G1191" i="3"/>
  <c r="I1191" i="3" s="1"/>
  <c r="J1191" i="3" s="1"/>
  <c r="G1190" i="3"/>
  <c r="I1190" i="3" s="1"/>
  <c r="J1190" i="3" s="1"/>
  <c r="G1189" i="3"/>
  <c r="I1189" i="3" s="1"/>
  <c r="J1189" i="3" s="1"/>
  <c r="G1188" i="3"/>
  <c r="I1188" i="3" s="1"/>
  <c r="J1188" i="3" s="1"/>
  <c r="G1187" i="3"/>
  <c r="I1187" i="3" s="1"/>
  <c r="J1187" i="3" s="1"/>
  <c r="G1186" i="3"/>
  <c r="I1186" i="3" s="1"/>
  <c r="J1186" i="3" s="1"/>
  <c r="G1185" i="3"/>
  <c r="I1185" i="3" s="1"/>
  <c r="G1184" i="3"/>
  <c r="I1184" i="3" s="1"/>
  <c r="J1184" i="3" s="1"/>
  <c r="G1183" i="3"/>
  <c r="I1183" i="3" s="1"/>
  <c r="J1183" i="3" s="1"/>
  <c r="G1182" i="3"/>
  <c r="I1182" i="3" s="1"/>
  <c r="J1182" i="3" s="1"/>
  <c r="G1181" i="3"/>
  <c r="I1181" i="3" s="1"/>
  <c r="J1181" i="3" s="1"/>
  <c r="G1180" i="3"/>
  <c r="I1180" i="3" s="1"/>
  <c r="J1180" i="3" s="1"/>
  <c r="G1179" i="3"/>
  <c r="I1179" i="3" s="1"/>
  <c r="J1179" i="3" s="1"/>
  <c r="G1178" i="3"/>
  <c r="I1178" i="3" s="1"/>
  <c r="J1178" i="3" s="1"/>
  <c r="G1177" i="3"/>
  <c r="I1177" i="3" s="1"/>
  <c r="J1177" i="3" s="1"/>
  <c r="G1176" i="3"/>
  <c r="I1176" i="3" s="1"/>
  <c r="J1176" i="3" s="1"/>
  <c r="G1175" i="3"/>
  <c r="I1175" i="3" s="1"/>
  <c r="J1175" i="3" s="1"/>
  <c r="G1174" i="3"/>
  <c r="I1174" i="3" s="1"/>
  <c r="J1174" i="3" s="1"/>
  <c r="G1173" i="3"/>
  <c r="I1173" i="3" s="1"/>
  <c r="J1173" i="3" s="1"/>
  <c r="G1172" i="3"/>
  <c r="I1172" i="3" s="1"/>
  <c r="J1172" i="3" s="1"/>
  <c r="G1171" i="3"/>
  <c r="I1171" i="3" s="1"/>
  <c r="J1171" i="3" s="1"/>
  <c r="G1170" i="3"/>
  <c r="I1170" i="3" s="1"/>
  <c r="J1170" i="3" s="1"/>
  <c r="G1169" i="3"/>
  <c r="I1169" i="3" s="1"/>
  <c r="J1169" i="3" s="1"/>
  <c r="G1168" i="3"/>
  <c r="I1168" i="3" s="1"/>
  <c r="J1168" i="3" s="1"/>
  <c r="G1167" i="3"/>
  <c r="I1167" i="3" s="1"/>
  <c r="J1167" i="3" s="1"/>
  <c r="I1166" i="3"/>
  <c r="J1166" i="3" s="1"/>
  <c r="G1166" i="3"/>
  <c r="G1165" i="3"/>
  <c r="I1165" i="3" s="1"/>
  <c r="J1165" i="3" s="1"/>
  <c r="G1164" i="3"/>
  <c r="I1164" i="3" s="1"/>
  <c r="J1164" i="3" s="1"/>
  <c r="I1163" i="3"/>
  <c r="J1163" i="3" s="1"/>
  <c r="G1163" i="3"/>
  <c r="G1162" i="3"/>
  <c r="I1162" i="3" s="1"/>
  <c r="J1162" i="3" s="1"/>
  <c r="G1161" i="3"/>
  <c r="I1161" i="3" s="1"/>
  <c r="J1161" i="3" s="1"/>
  <c r="G1160" i="3"/>
  <c r="I1160" i="3" s="1"/>
  <c r="J1160" i="3" s="1"/>
  <c r="G1159" i="3"/>
  <c r="I1159" i="3" s="1"/>
  <c r="J1159" i="3" s="1"/>
  <c r="I1158" i="3"/>
  <c r="J1158" i="3" s="1"/>
  <c r="G1158" i="3"/>
  <c r="G1157" i="3"/>
  <c r="I1157" i="3" s="1"/>
  <c r="J1157" i="3" s="1"/>
  <c r="G1156" i="3"/>
  <c r="I1156" i="3" s="1"/>
  <c r="J1156" i="3" s="1"/>
  <c r="I1155" i="3"/>
  <c r="J1155" i="3" s="1"/>
  <c r="G1155" i="3"/>
  <c r="G1154" i="3"/>
  <c r="I1154" i="3" s="1"/>
  <c r="J1154" i="3" s="1"/>
  <c r="G1153" i="3"/>
  <c r="I1153" i="3" s="1"/>
  <c r="J1153" i="3" s="1"/>
  <c r="G1152" i="3"/>
  <c r="I1152" i="3" s="1"/>
  <c r="J1152" i="3" s="1"/>
  <c r="G1151" i="3"/>
  <c r="I1151" i="3" s="1"/>
  <c r="J1151" i="3" s="1"/>
  <c r="I1150" i="3"/>
  <c r="J1150" i="3" s="1"/>
  <c r="G1150" i="3"/>
  <c r="G1149" i="3"/>
  <c r="I1149" i="3" s="1"/>
  <c r="J1149" i="3" s="1"/>
  <c r="G1148" i="3"/>
  <c r="I1148" i="3" s="1"/>
  <c r="J1148" i="3" s="1"/>
  <c r="I1147" i="3"/>
  <c r="J1147" i="3" s="1"/>
  <c r="G1147" i="3"/>
  <c r="G1146" i="3"/>
  <c r="I1146" i="3" s="1"/>
  <c r="J1146" i="3" s="1"/>
  <c r="G1145" i="3"/>
  <c r="I1145" i="3" s="1"/>
  <c r="J1145" i="3" s="1"/>
  <c r="G1144" i="3"/>
  <c r="I1144" i="3" s="1"/>
  <c r="J1144" i="3" s="1"/>
  <c r="G1143" i="3"/>
  <c r="I1143" i="3" s="1"/>
  <c r="J1143" i="3" s="1"/>
  <c r="I1142" i="3"/>
  <c r="J1142" i="3" s="1"/>
  <c r="G1142" i="3"/>
  <c r="G1141" i="3"/>
  <c r="I1141" i="3" s="1"/>
  <c r="J1141" i="3" s="1"/>
  <c r="G1140" i="3"/>
  <c r="I1140" i="3" s="1"/>
  <c r="J1140" i="3" s="1"/>
  <c r="I1139" i="3"/>
  <c r="J1139" i="3" s="1"/>
  <c r="G1139" i="3"/>
  <c r="G1138" i="3"/>
  <c r="I1138" i="3" s="1"/>
  <c r="J1138" i="3" s="1"/>
  <c r="G1137" i="3"/>
  <c r="I1137" i="3" s="1"/>
  <c r="J1137" i="3" s="1"/>
  <c r="G1136" i="3"/>
  <c r="I1136" i="3" s="1"/>
  <c r="J1136" i="3" s="1"/>
  <c r="G1135" i="3"/>
  <c r="I1135" i="3" s="1"/>
  <c r="J1135" i="3" s="1"/>
  <c r="I1134" i="3"/>
  <c r="J1134" i="3" s="1"/>
  <c r="G1134" i="3"/>
  <c r="G1133" i="3"/>
  <c r="I1133" i="3" s="1"/>
  <c r="J1133" i="3" s="1"/>
  <c r="G1132" i="3"/>
  <c r="I1132" i="3" s="1"/>
  <c r="J1132" i="3" s="1"/>
  <c r="I1131" i="3"/>
  <c r="J1131" i="3" s="1"/>
  <c r="G1131" i="3"/>
  <c r="G1130" i="3"/>
  <c r="I1130" i="3" s="1"/>
  <c r="J1130" i="3" s="1"/>
  <c r="G1129" i="3"/>
  <c r="I1129" i="3" s="1"/>
  <c r="J1129" i="3" s="1"/>
  <c r="G1128" i="3"/>
  <c r="I1128" i="3" s="1"/>
  <c r="J1128" i="3" s="1"/>
  <c r="G1127" i="3"/>
  <c r="I1127" i="3" s="1"/>
  <c r="J1127" i="3" s="1"/>
  <c r="I1126" i="3"/>
  <c r="J1126" i="3" s="1"/>
  <c r="G1126" i="3"/>
  <c r="G1125" i="3"/>
  <c r="I1125" i="3" s="1"/>
  <c r="J1125" i="3" s="1"/>
  <c r="G1124" i="3"/>
  <c r="I1124" i="3" s="1"/>
  <c r="J1124" i="3" s="1"/>
  <c r="I1123" i="3"/>
  <c r="J1123" i="3" s="1"/>
  <c r="G1123" i="3"/>
  <c r="G1122" i="3"/>
  <c r="I1122" i="3" s="1"/>
  <c r="J1122" i="3" s="1"/>
  <c r="G1121" i="3"/>
  <c r="I1121" i="3" s="1"/>
  <c r="J1121" i="3" s="1"/>
  <c r="G1120" i="3"/>
  <c r="I1120" i="3" s="1"/>
  <c r="J1120" i="3" s="1"/>
  <c r="G1119" i="3"/>
  <c r="I1119" i="3" s="1"/>
  <c r="J1119" i="3" s="1"/>
  <c r="I1118" i="3"/>
  <c r="J1118" i="3" s="1"/>
  <c r="G1118" i="3"/>
  <c r="G1117" i="3"/>
  <c r="I1117" i="3" s="1"/>
  <c r="J1117" i="3" s="1"/>
  <c r="G1116" i="3"/>
  <c r="I1116" i="3" s="1"/>
  <c r="J1116" i="3" s="1"/>
  <c r="I1115" i="3"/>
  <c r="J1115" i="3" s="1"/>
  <c r="G1115" i="3"/>
  <c r="G1114" i="3"/>
  <c r="I1114" i="3" s="1"/>
  <c r="J1114" i="3" s="1"/>
  <c r="G1113" i="3"/>
  <c r="I1113" i="3" s="1"/>
  <c r="J1113" i="3" s="1"/>
  <c r="G1112" i="3"/>
  <c r="I1112" i="3" s="1"/>
  <c r="J1112" i="3" s="1"/>
  <c r="G1111" i="3"/>
  <c r="I1111" i="3" s="1"/>
  <c r="J1111" i="3" s="1"/>
  <c r="I1110" i="3"/>
  <c r="J1110" i="3" s="1"/>
  <c r="G1110" i="3"/>
  <c r="G1109" i="3"/>
  <c r="I1109" i="3" s="1"/>
  <c r="J1109" i="3" s="1"/>
  <c r="G1108" i="3"/>
  <c r="I1108" i="3" s="1"/>
  <c r="J1108" i="3" s="1"/>
  <c r="I1107" i="3"/>
  <c r="J1107" i="3" s="1"/>
  <c r="G1107" i="3"/>
  <c r="G1106" i="3"/>
  <c r="I1106" i="3" s="1"/>
  <c r="J1106" i="3" s="1"/>
  <c r="G1105" i="3"/>
  <c r="I1105" i="3" s="1"/>
  <c r="J1105" i="3" s="1"/>
  <c r="G1104" i="3"/>
  <c r="I1104" i="3" s="1"/>
  <c r="J1104" i="3" s="1"/>
  <c r="G1103" i="3"/>
  <c r="I1103" i="3" s="1"/>
  <c r="J1103" i="3" s="1"/>
  <c r="I1102" i="3"/>
  <c r="J1102" i="3" s="1"/>
  <c r="G1102" i="3"/>
  <c r="G1101" i="3"/>
  <c r="I1101" i="3" s="1"/>
  <c r="J1101" i="3" s="1"/>
  <c r="G1100" i="3"/>
  <c r="I1100" i="3" s="1"/>
  <c r="J1100" i="3" s="1"/>
  <c r="I1099" i="3"/>
  <c r="J1099" i="3" s="1"/>
  <c r="G1099" i="3"/>
  <c r="G1098" i="3"/>
  <c r="I1098" i="3" s="1"/>
  <c r="J1098" i="3" s="1"/>
  <c r="G1097" i="3"/>
  <c r="I1097" i="3" s="1"/>
  <c r="J1097" i="3" s="1"/>
  <c r="G1096" i="3"/>
  <c r="I1096" i="3" s="1"/>
  <c r="J1096" i="3" s="1"/>
  <c r="G1095" i="3"/>
  <c r="I1095" i="3" s="1"/>
  <c r="J1095" i="3" s="1"/>
  <c r="I1094" i="3"/>
  <c r="J1094" i="3" s="1"/>
  <c r="G1094" i="3"/>
  <c r="G1093" i="3"/>
  <c r="I1093" i="3" s="1"/>
  <c r="J1093" i="3" s="1"/>
  <c r="G1092" i="3"/>
  <c r="I1092" i="3" s="1"/>
  <c r="J1092" i="3" s="1"/>
  <c r="I1091" i="3"/>
  <c r="J1091" i="3" s="1"/>
  <c r="G1091" i="3"/>
  <c r="G1090" i="3"/>
  <c r="I1090" i="3" s="1"/>
  <c r="J1090" i="3" s="1"/>
  <c r="G1089" i="3"/>
  <c r="I1089" i="3" s="1"/>
  <c r="J1089" i="3" s="1"/>
  <c r="G1088" i="3"/>
  <c r="I1088" i="3" s="1"/>
  <c r="J1088" i="3" s="1"/>
  <c r="G1087" i="3"/>
  <c r="I1087" i="3" s="1"/>
  <c r="J1087" i="3" s="1"/>
  <c r="I1086" i="3"/>
  <c r="J1086" i="3" s="1"/>
  <c r="G1086" i="3"/>
  <c r="G1085" i="3"/>
  <c r="I1085" i="3" s="1"/>
  <c r="J1085" i="3" s="1"/>
  <c r="G1084" i="3"/>
  <c r="I1084" i="3" s="1"/>
  <c r="J1084" i="3" s="1"/>
  <c r="I1083" i="3"/>
  <c r="J1083" i="3" s="1"/>
  <c r="G1083" i="3"/>
  <c r="G1082" i="3"/>
  <c r="I1082" i="3" s="1"/>
  <c r="J1082" i="3" s="1"/>
  <c r="G1081" i="3"/>
  <c r="I1081" i="3" s="1"/>
  <c r="J1081" i="3" s="1"/>
  <c r="G1080" i="3"/>
  <c r="I1080" i="3" s="1"/>
  <c r="J1080" i="3" s="1"/>
  <c r="G1079" i="3"/>
  <c r="I1079" i="3" s="1"/>
  <c r="J1079" i="3" s="1"/>
  <c r="I1078" i="3"/>
  <c r="J1078" i="3" s="1"/>
  <c r="G1078" i="3"/>
  <c r="G1077" i="3"/>
  <c r="I1077" i="3" s="1"/>
  <c r="J1077" i="3" s="1"/>
  <c r="G1076" i="3"/>
  <c r="I1076" i="3" s="1"/>
  <c r="J1076" i="3" s="1"/>
  <c r="I1075" i="3"/>
  <c r="J1075" i="3" s="1"/>
  <c r="G1075" i="3"/>
  <c r="G1074" i="3"/>
  <c r="I1074" i="3" s="1"/>
  <c r="J1074" i="3" s="1"/>
  <c r="G1073" i="3"/>
  <c r="I1073" i="3" s="1"/>
  <c r="J1073" i="3" s="1"/>
  <c r="G1072" i="3"/>
  <c r="I1072" i="3" s="1"/>
  <c r="J1072" i="3" s="1"/>
  <c r="G1071" i="3"/>
  <c r="I1071" i="3" s="1"/>
  <c r="J1071" i="3" s="1"/>
  <c r="I1070" i="3"/>
  <c r="J1070" i="3" s="1"/>
  <c r="G1070" i="3"/>
  <c r="G1069" i="3"/>
  <c r="I1069" i="3" s="1"/>
  <c r="J1069" i="3" s="1"/>
  <c r="G1068" i="3"/>
  <c r="I1068" i="3" s="1"/>
  <c r="J1068" i="3" s="1"/>
  <c r="I1067" i="3"/>
  <c r="J1067" i="3" s="1"/>
  <c r="G1067" i="3"/>
  <c r="G1066" i="3"/>
  <c r="I1066" i="3" s="1"/>
  <c r="J1066" i="3" s="1"/>
  <c r="G1065" i="3"/>
  <c r="I1065" i="3" s="1"/>
  <c r="J1065" i="3" s="1"/>
  <c r="G1064" i="3"/>
  <c r="I1064" i="3" s="1"/>
  <c r="J1064" i="3" s="1"/>
  <c r="G1063" i="3"/>
  <c r="I1063" i="3" s="1"/>
  <c r="J1063" i="3" s="1"/>
  <c r="I1062" i="3"/>
  <c r="J1062" i="3" s="1"/>
  <c r="G1062" i="3"/>
  <c r="G1061" i="3"/>
  <c r="I1061" i="3" s="1"/>
  <c r="J1061" i="3" s="1"/>
  <c r="G1060" i="3"/>
  <c r="I1060" i="3" s="1"/>
  <c r="J1060" i="3" s="1"/>
  <c r="I1059" i="3"/>
  <c r="J1059" i="3" s="1"/>
  <c r="G1059" i="3"/>
  <c r="G1058" i="3"/>
  <c r="I1058" i="3" s="1"/>
  <c r="J1058" i="3" s="1"/>
  <c r="G1057" i="3"/>
  <c r="I1057" i="3" s="1"/>
  <c r="J1057" i="3" s="1"/>
  <c r="G1056" i="3"/>
  <c r="I1056" i="3" s="1"/>
  <c r="J1056" i="3" s="1"/>
  <c r="G1055" i="3"/>
  <c r="I1055" i="3" s="1"/>
  <c r="J1055" i="3" s="1"/>
  <c r="I1054" i="3"/>
  <c r="J1054" i="3" s="1"/>
  <c r="G1054" i="3"/>
  <c r="G1053" i="3"/>
  <c r="I1053" i="3" s="1"/>
  <c r="J1053" i="3" s="1"/>
  <c r="G1052" i="3"/>
  <c r="I1052" i="3" s="1"/>
  <c r="J1052" i="3" s="1"/>
  <c r="I1051" i="3"/>
  <c r="J1051" i="3" s="1"/>
  <c r="G1051" i="3"/>
  <c r="G1050" i="3"/>
  <c r="I1050" i="3" s="1"/>
  <c r="J1050" i="3" s="1"/>
  <c r="G1049" i="3"/>
  <c r="I1049" i="3" s="1"/>
  <c r="J1049" i="3" s="1"/>
  <c r="G1048" i="3"/>
  <c r="I1048" i="3" s="1"/>
  <c r="J1048" i="3" s="1"/>
  <c r="G1047" i="3"/>
  <c r="I1047" i="3" s="1"/>
  <c r="J1047" i="3" s="1"/>
  <c r="I1046" i="3"/>
  <c r="J1046" i="3" s="1"/>
  <c r="G1046" i="3"/>
  <c r="G1045" i="3"/>
  <c r="I1045" i="3" s="1"/>
  <c r="J1045" i="3" s="1"/>
  <c r="G1044" i="3"/>
  <c r="I1044" i="3" s="1"/>
  <c r="J1044" i="3" s="1"/>
  <c r="I1043" i="3"/>
  <c r="J1043" i="3" s="1"/>
  <c r="G1043" i="3"/>
  <c r="G1042" i="3"/>
  <c r="I1042" i="3" s="1"/>
  <c r="J1042" i="3" s="1"/>
  <c r="G1041" i="3"/>
  <c r="I1041" i="3" s="1"/>
  <c r="J1041" i="3" s="1"/>
  <c r="G1040" i="3"/>
  <c r="I1040" i="3" s="1"/>
  <c r="J1040" i="3" s="1"/>
  <c r="G1039" i="3"/>
  <c r="I1039" i="3" s="1"/>
  <c r="J1039" i="3" s="1"/>
  <c r="I1038" i="3"/>
  <c r="J1038" i="3" s="1"/>
  <c r="G1038" i="3"/>
  <c r="G1037" i="3"/>
  <c r="I1037" i="3" s="1"/>
  <c r="J1037" i="3" s="1"/>
  <c r="G1036" i="3"/>
  <c r="I1036" i="3" s="1"/>
  <c r="J1036" i="3" s="1"/>
  <c r="I1035" i="3"/>
  <c r="J1035" i="3" s="1"/>
  <c r="G1035" i="3"/>
  <c r="G1034" i="3"/>
  <c r="I1034" i="3" s="1"/>
  <c r="J1034" i="3" s="1"/>
  <c r="G1033" i="3"/>
  <c r="I1033" i="3" s="1"/>
  <c r="J1033" i="3" s="1"/>
  <c r="G1032" i="3"/>
  <c r="I1032" i="3" s="1"/>
  <c r="J1032" i="3" s="1"/>
  <c r="G1031" i="3"/>
  <c r="I1031" i="3" s="1"/>
  <c r="J1031" i="3" s="1"/>
  <c r="I1030" i="3"/>
  <c r="J1030" i="3" s="1"/>
  <c r="G1030" i="3"/>
  <c r="G1029" i="3"/>
  <c r="I1029" i="3" s="1"/>
  <c r="J1029" i="3" s="1"/>
  <c r="G1028" i="3"/>
  <c r="I1028" i="3" s="1"/>
  <c r="J1028" i="3" s="1"/>
  <c r="I1027" i="3"/>
  <c r="J1027" i="3" s="1"/>
  <c r="G1027" i="3"/>
  <c r="G1026" i="3"/>
  <c r="I1026" i="3" s="1"/>
  <c r="J1026" i="3" s="1"/>
  <c r="G1025" i="3"/>
  <c r="I1025" i="3" s="1"/>
  <c r="J1025" i="3" s="1"/>
  <c r="G1024" i="3"/>
  <c r="I1024" i="3" s="1"/>
  <c r="J1024" i="3" s="1"/>
  <c r="G1023" i="3"/>
  <c r="I1023" i="3" s="1"/>
  <c r="J1023" i="3" s="1"/>
  <c r="I1022" i="3"/>
  <c r="J1022" i="3" s="1"/>
  <c r="G1022" i="3"/>
  <c r="G1021" i="3"/>
  <c r="I1021" i="3" s="1"/>
  <c r="J1021" i="3" s="1"/>
  <c r="G1020" i="3"/>
  <c r="I1020" i="3" s="1"/>
  <c r="J1020" i="3" s="1"/>
  <c r="I1019" i="3"/>
  <c r="J1019" i="3" s="1"/>
  <c r="G1019" i="3"/>
  <c r="G1018" i="3"/>
  <c r="I1018" i="3" s="1"/>
  <c r="J1018" i="3" s="1"/>
  <c r="G1017" i="3"/>
  <c r="I1017" i="3" s="1"/>
  <c r="J1017" i="3" s="1"/>
  <c r="G1016" i="3"/>
  <c r="I1016" i="3" s="1"/>
  <c r="J1016" i="3" s="1"/>
  <c r="G1015" i="3"/>
  <c r="I1015" i="3" s="1"/>
  <c r="J1015" i="3" s="1"/>
  <c r="I1014" i="3"/>
  <c r="J1014" i="3" s="1"/>
  <c r="G1014" i="3"/>
  <c r="G1013" i="3"/>
  <c r="I1013" i="3" s="1"/>
  <c r="J1013" i="3" s="1"/>
  <c r="G1012" i="3"/>
  <c r="I1012" i="3" s="1"/>
  <c r="J1012" i="3" s="1"/>
  <c r="I1011" i="3"/>
  <c r="J1011" i="3" s="1"/>
  <c r="G1011" i="3"/>
  <c r="G1010" i="3"/>
  <c r="I1010" i="3" s="1"/>
  <c r="J1010" i="3" s="1"/>
  <c r="G1009" i="3"/>
  <c r="I1009" i="3" s="1"/>
  <c r="J1009" i="3" s="1"/>
  <c r="G1008" i="3"/>
  <c r="I1008" i="3" s="1"/>
  <c r="J1008" i="3" s="1"/>
  <c r="G1007" i="3"/>
  <c r="I1007" i="3" s="1"/>
  <c r="J1007" i="3" s="1"/>
  <c r="I1006" i="3"/>
  <c r="J1006" i="3" s="1"/>
  <c r="G1006" i="3"/>
  <c r="G1005" i="3"/>
  <c r="I1005" i="3" s="1"/>
  <c r="J1005" i="3" s="1"/>
  <c r="G1004" i="3"/>
  <c r="I1004" i="3" s="1"/>
  <c r="J1004" i="3" s="1"/>
  <c r="I1003" i="3"/>
  <c r="J1003" i="3" s="1"/>
  <c r="G1003" i="3"/>
  <c r="G1002" i="3"/>
  <c r="I1002" i="3" s="1"/>
  <c r="J1002" i="3" s="1"/>
  <c r="G1001" i="3"/>
  <c r="I1001" i="3" s="1"/>
  <c r="J1001" i="3" s="1"/>
  <c r="G1000" i="3"/>
  <c r="I1000" i="3" s="1"/>
  <c r="J1000" i="3" s="1"/>
  <c r="G999" i="3"/>
  <c r="I999" i="3" s="1"/>
  <c r="J999" i="3" s="1"/>
  <c r="G998" i="3"/>
  <c r="I998" i="3" s="1"/>
  <c r="J998" i="3" s="1"/>
  <c r="G997" i="3"/>
  <c r="I997" i="3" s="1"/>
  <c r="J997" i="3" s="1"/>
  <c r="G996" i="3"/>
  <c r="I996" i="3" s="1"/>
  <c r="J996" i="3" s="1"/>
  <c r="G995" i="3"/>
  <c r="I995" i="3" s="1"/>
  <c r="J995" i="3" s="1"/>
  <c r="G994" i="3"/>
  <c r="I994" i="3" s="1"/>
  <c r="J994" i="3" s="1"/>
  <c r="G993" i="3"/>
  <c r="I993" i="3" s="1"/>
  <c r="J993" i="3" s="1"/>
  <c r="G992" i="3"/>
  <c r="I992" i="3" s="1"/>
  <c r="J992" i="3" s="1"/>
  <c r="G991" i="3"/>
  <c r="I991" i="3" s="1"/>
  <c r="J991" i="3" s="1"/>
  <c r="I990" i="3"/>
  <c r="J990" i="3" s="1"/>
  <c r="G990" i="3"/>
  <c r="G989" i="3"/>
  <c r="I989" i="3" s="1"/>
  <c r="J989" i="3" s="1"/>
  <c r="G988" i="3"/>
  <c r="I988" i="3" s="1"/>
  <c r="J988" i="3" s="1"/>
  <c r="I987" i="3"/>
  <c r="J987" i="3" s="1"/>
  <c r="G987" i="3"/>
  <c r="G986" i="3"/>
  <c r="I986" i="3" s="1"/>
  <c r="J986" i="3" s="1"/>
  <c r="G985" i="3"/>
  <c r="I985" i="3" s="1"/>
  <c r="J985" i="3" s="1"/>
  <c r="G984" i="3"/>
  <c r="I984" i="3" s="1"/>
  <c r="J984" i="3" s="1"/>
  <c r="G983" i="3"/>
  <c r="I983" i="3" s="1"/>
  <c r="J983" i="3" s="1"/>
  <c r="G982" i="3"/>
  <c r="I982" i="3" s="1"/>
  <c r="J982" i="3" s="1"/>
  <c r="G981" i="3"/>
  <c r="I981" i="3" s="1"/>
  <c r="J981" i="3" s="1"/>
  <c r="G980" i="3"/>
  <c r="I980" i="3" s="1"/>
  <c r="J980" i="3" s="1"/>
  <c r="G979" i="3"/>
  <c r="I979" i="3" s="1"/>
  <c r="J979" i="3" s="1"/>
  <c r="G978" i="3"/>
  <c r="I978" i="3" s="1"/>
  <c r="J978" i="3" s="1"/>
  <c r="G977" i="3"/>
  <c r="I977" i="3" s="1"/>
  <c r="J977" i="3" s="1"/>
  <c r="G976" i="3"/>
  <c r="I976" i="3" s="1"/>
  <c r="J976" i="3" s="1"/>
  <c r="G975" i="3"/>
  <c r="I975" i="3" s="1"/>
  <c r="J975" i="3" s="1"/>
  <c r="I974" i="3"/>
  <c r="J974" i="3" s="1"/>
  <c r="G974" i="3"/>
  <c r="G973" i="3"/>
  <c r="I973" i="3" s="1"/>
  <c r="J973" i="3" s="1"/>
  <c r="G972" i="3"/>
  <c r="I972" i="3" s="1"/>
  <c r="J972" i="3" s="1"/>
  <c r="G971" i="3"/>
  <c r="I971" i="3" s="1"/>
  <c r="J971" i="3" s="1"/>
  <c r="G970" i="3"/>
  <c r="I970" i="3" s="1"/>
  <c r="J970" i="3" s="1"/>
  <c r="G969" i="3"/>
  <c r="I969" i="3" s="1"/>
  <c r="J969" i="3" s="1"/>
  <c r="G968" i="3"/>
  <c r="I968" i="3" s="1"/>
  <c r="J968" i="3" s="1"/>
  <c r="G967" i="3"/>
  <c r="I967" i="3" s="1"/>
  <c r="J967" i="3" s="1"/>
  <c r="G966" i="3"/>
  <c r="I966" i="3" s="1"/>
  <c r="J966" i="3" s="1"/>
  <c r="G965" i="3"/>
  <c r="I965" i="3" s="1"/>
  <c r="G964" i="3"/>
  <c r="I964" i="3" s="1"/>
  <c r="J964" i="3" s="1"/>
  <c r="G963" i="3"/>
  <c r="I963" i="3" s="1"/>
  <c r="J963" i="3" s="1"/>
  <c r="G962" i="3"/>
  <c r="I962" i="3" s="1"/>
  <c r="J962" i="3" s="1"/>
  <c r="G961" i="3"/>
  <c r="I961" i="3" s="1"/>
  <c r="J961" i="3" s="1"/>
  <c r="G960" i="3"/>
  <c r="I960" i="3" s="1"/>
  <c r="J960" i="3" s="1"/>
  <c r="I959" i="3"/>
  <c r="J959" i="3" s="1"/>
  <c r="G959" i="3"/>
  <c r="G958" i="3"/>
  <c r="I958" i="3" s="1"/>
  <c r="J958" i="3" s="1"/>
  <c r="G957" i="3"/>
  <c r="I957" i="3" s="1"/>
  <c r="J957" i="3" s="1"/>
  <c r="G956" i="3"/>
  <c r="I956" i="3" s="1"/>
  <c r="J956" i="3" s="1"/>
  <c r="G955" i="3"/>
  <c r="I955" i="3" s="1"/>
  <c r="J955" i="3" s="1"/>
  <c r="G954" i="3"/>
  <c r="I954" i="3" s="1"/>
  <c r="J954" i="3" s="1"/>
  <c r="G953" i="3"/>
  <c r="I953" i="3" s="1"/>
  <c r="J953" i="3" s="1"/>
  <c r="G952" i="3"/>
  <c r="I952" i="3" s="1"/>
  <c r="J952" i="3" s="1"/>
  <c r="G951" i="3"/>
  <c r="I951" i="3" s="1"/>
  <c r="J951" i="3" s="1"/>
  <c r="G950" i="3"/>
  <c r="I950" i="3" s="1"/>
  <c r="J950" i="3" s="1"/>
  <c r="G949" i="3"/>
  <c r="I949" i="3" s="1"/>
  <c r="J949" i="3" s="1"/>
  <c r="G948" i="3"/>
  <c r="I948" i="3" s="1"/>
  <c r="J948" i="3" s="1"/>
  <c r="G947" i="3"/>
  <c r="I947" i="3" s="1"/>
  <c r="J947" i="3" s="1"/>
  <c r="G946" i="3"/>
  <c r="I946" i="3" s="1"/>
  <c r="J946" i="3" s="1"/>
  <c r="G945" i="3"/>
  <c r="I945" i="3" s="1"/>
  <c r="J945" i="3" s="1"/>
  <c r="G944" i="3"/>
  <c r="I944" i="3" s="1"/>
  <c r="J944" i="3" s="1"/>
  <c r="I943" i="3"/>
  <c r="J943" i="3" s="1"/>
  <c r="G943" i="3"/>
  <c r="G942" i="3"/>
  <c r="I942" i="3" s="1"/>
  <c r="J942" i="3" s="1"/>
  <c r="G941" i="3"/>
  <c r="I941" i="3" s="1"/>
  <c r="J941" i="3" s="1"/>
  <c r="G940" i="3"/>
  <c r="I940" i="3" s="1"/>
  <c r="J940" i="3" s="1"/>
  <c r="G939" i="3"/>
  <c r="I939" i="3" s="1"/>
  <c r="J939" i="3" s="1"/>
  <c r="G938" i="3"/>
  <c r="I938" i="3" s="1"/>
  <c r="J938" i="3" s="1"/>
  <c r="G937" i="3"/>
  <c r="I937" i="3" s="1"/>
  <c r="J937" i="3" s="1"/>
  <c r="G936" i="3"/>
  <c r="I936" i="3" s="1"/>
  <c r="J936" i="3" s="1"/>
  <c r="G935" i="3"/>
  <c r="I935" i="3" s="1"/>
  <c r="J935" i="3" s="1"/>
  <c r="G934" i="3"/>
  <c r="I934" i="3" s="1"/>
  <c r="J934" i="3" s="1"/>
  <c r="G933" i="3"/>
  <c r="I933" i="3" s="1"/>
  <c r="J933" i="3" s="1"/>
  <c r="G932" i="3"/>
  <c r="I932" i="3" s="1"/>
  <c r="J932" i="3" s="1"/>
  <c r="G931" i="3"/>
  <c r="I931" i="3" s="1"/>
  <c r="J931" i="3" s="1"/>
  <c r="G930" i="3"/>
  <c r="I930" i="3" s="1"/>
  <c r="J930" i="3" s="1"/>
  <c r="G929" i="3"/>
  <c r="I929" i="3" s="1"/>
  <c r="J929" i="3" s="1"/>
  <c r="G928" i="3"/>
  <c r="I928" i="3" s="1"/>
  <c r="J928" i="3" s="1"/>
  <c r="G927" i="3"/>
  <c r="I927" i="3" s="1"/>
  <c r="J927" i="3" s="1"/>
  <c r="G926" i="3"/>
  <c r="I926" i="3" s="1"/>
  <c r="J926" i="3" s="1"/>
  <c r="G925" i="3"/>
  <c r="I925" i="3" s="1"/>
  <c r="J925" i="3" s="1"/>
  <c r="G924" i="3"/>
  <c r="I924" i="3" s="1"/>
  <c r="J924" i="3" s="1"/>
  <c r="G923" i="3"/>
  <c r="I923" i="3" s="1"/>
  <c r="J923" i="3" s="1"/>
  <c r="G922" i="3"/>
  <c r="I922" i="3" s="1"/>
  <c r="J922" i="3" s="1"/>
  <c r="G921" i="3"/>
  <c r="I921" i="3" s="1"/>
  <c r="J921" i="3" s="1"/>
  <c r="G920" i="3"/>
  <c r="I920" i="3" s="1"/>
  <c r="J920" i="3" s="1"/>
  <c r="G919" i="3"/>
  <c r="I919" i="3" s="1"/>
  <c r="J919" i="3" s="1"/>
  <c r="G918" i="3"/>
  <c r="I918" i="3" s="1"/>
  <c r="J918" i="3" s="1"/>
  <c r="G917" i="3"/>
  <c r="I917" i="3" s="1"/>
  <c r="J917" i="3" s="1"/>
  <c r="G916" i="3"/>
  <c r="I916" i="3" s="1"/>
  <c r="J916" i="3" s="1"/>
  <c r="G915" i="3"/>
  <c r="I915" i="3" s="1"/>
  <c r="J915" i="3" s="1"/>
  <c r="G914" i="3"/>
  <c r="I914" i="3" s="1"/>
  <c r="J914" i="3" s="1"/>
  <c r="G913" i="3"/>
  <c r="I913" i="3" s="1"/>
  <c r="J913" i="3" s="1"/>
  <c r="G912" i="3"/>
  <c r="I912" i="3" s="1"/>
  <c r="J912" i="3" s="1"/>
  <c r="G911" i="3"/>
  <c r="I911" i="3" s="1"/>
  <c r="J911" i="3" s="1"/>
  <c r="G910" i="3"/>
  <c r="I910" i="3" s="1"/>
  <c r="J910" i="3" s="1"/>
  <c r="G909" i="3"/>
  <c r="I909" i="3" s="1"/>
  <c r="J909" i="3" s="1"/>
  <c r="G908" i="3"/>
  <c r="I908" i="3" s="1"/>
  <c r="J908" i="3" s="1"/>
  <c r="G907" i="3"/>
  <c r="I907" i="3" s="1"/>
  <c r="J907" i="3" s="1"/>
  <c r="G906" i="3"/>
  <c r="I906" i="3" s="1"/>
  <c r="J906" i="3" s="1"/>
  <c r="G905" i="3"/>
  <c r="I905" i="3" s="1"/>
  <c r="J905" i="3" s="1"/>
  <c r="G904" i="3"/>
  <c r="I904" i="3" s="1"/>
  <c r="J904" i="3" s="1"/>
  <c r="G903" i="3"/>
  <c r="I903" i="3" s="1"/>
  <c r="J903" i="3" s="1"/>
  <c r="G902" i="3"/>
  <c r="I902" i="3" s="1"/>
  <c r="J902" i="3" s="1"/>
  <c r="G901" i="3"/>
  <c r="I901" i="3" s="1"/>
  <c r="G900" i="3"/>
  <c r="I900" i="3" s="1"/>
  <c r="J900" i="3" s="1"/>
  <c r="G899" i="3"/>
  <c r="I899" i="3" s="1"/>
  <c r="J899" i="3" s="1"/>
  <c r="G898" i="3"/>
  <c r="I898" i="3" s="1"/>
  <c r="J898" i="3" s="1"/>
  <c r="G897" i="3"/>
  <c r="I897" i="3" s="1"/>
  <c r="J897" i="3" s="1"/>
  <c r="G896" i="3"/>
  <c r="I896" i="3" s="1"/>
  <c r="J896" i="3" s="1"/>
  <c r="G895" i="3"/>
  <c r="I895" i="3" s="1"/>
  <c r="J895" i="3" s="1"/>
  <c r="G894" i="3"/>
  <c r="I894" i="3" s="1"/>
  <c r="J894" i="3" s="1"/>
  <c r="G893" i="3"/>
  <c r="I893" i="3" s="1"/>
  <c r="J893" i="3" s="1"/>
  <c r="G892" i="3"/>
  <c r="I892" i="3" s="1"/>
  <c r="J892" i="3" s="1"/>
  <c r="G891" i="3"/>
  <c r="I891" i="3" s="1"/>
  <c r="J891" i="3" s="1"/>
  <c r="G890" i="3"/>
  <c r="I890" i="3" s="1"/>
  <c r="J890" i="3" s="1"/>
  <c r="G889" i="3"/>
  <c r="I889" i="3" s="1"/>
  <c r="J889" i="3" s="1"/>
  <c r="G888" i="3"/>
  <c r="I888" i="3" s="1"/>
  <c r="J888" i="3" s="1"/>
  <c r="G887" i="3"/>
  <c r="I887" i="3" s="1"/>
  <c r="J887" i="3" s="1"/>
  <c r="G886" i="3"/>
  <c r="I886" i="3" s="1"/>
  <c r="J886" i="3" s="1"/>
  <c r="G885" i="3"/>
  <c r="I885" i="3" s="1"/>
  <c r="J885" i="3" s="1"/>
  <c r="G884" i="3"/>
  <c r="I884" i="3" s="1"/>
  <c r="J884" i="3" s="1"/>
  <c r="G883" i="3"/>
  <c r="I883" i="3" s="1"/>
  <c r="J883" i="3" s="1"/>
  <c r="G882" i="3"/>
  <c r="I882" i="3" s="1"/>
  <c r="J882" i="3" s="1"/>
  <c r="G881" i="3"/>
  <c r="I881" i="3" s="1"/>
  <c r="J881" i="3" s="1"/>
  <c r="G880" i="3"/>
  <c r="I880" i="3" s="1"/>
  <c r="J880" i="3" s="1"/>
  <c r="G879" i="3"/>
  <c r="I879" i="3" s="1"/>
  <c r="J879" i="3" s="1"/>
  <c r="G878" i="3"/>
  <c r="I878" i="3" s="1"/>
  <c r="J878" i="3" s="1"/>
  <c r="I877" i="3"/>
  <c r="J877" i="3" s="1"/>
  <c r="G877" i="3"/>
  <c r="G876" i="3"/>
  <c r="I876" i="3" s="1"/>
  <c r="J876" i="3" s="1"/>
  <c r="G875" i="3"/>
  <c r="I875" i="3" s="1"/>
  <c r="J875" i="3" s="1"/>
  <c r="G874" i="3"/>
  <c r="I874" i="3" s="1"/>
  <c r="J874" i="3" s="1"/>
  <c r="G873" i="3"/>
  <c r="I873" i="3" s="1"/>
  <c r="J873" i="3" s="1"/>
  <c r="G872" i="3"/>
  <c r="I872" i="3" s="1"/>
  <c r="J872" i="3" s="1"/>
  <c r="G871" i="3"/>
  <c r="I871" i="3" s="1"/>
  <c r="J871" i="3" s="1"/>
  <c r="G870" i="3"/>
  <c r="I870" i="3" s="1"/>
  <c r="J870" i="3" s="1"/>
  <c r="I869" i="3"/>
  <c r="J869" i="3" s="1"/>
  <c r="G869" i="3"/>
  <c r="G868" i="3"/>
  <c r="I868" i="3" s="1"/>
  <c r="J868" i="3" s="1"/>
  <c r="G867" i="3"/>
  <c r="I867" i="3" s="1"/>
  <c r="J867" i="3" s="1"/>
  <c r="G866" i="3"/>
  <c r="I866" i="3" s="1"/>
  <c r="J866" i="3" s="1"/>
  <c r="G865" i="3"/>
  <c r="I865" i="3" s="1"/>
  <c r="J865" i="3" s="1"/>
  <c r="G864" i="3"/>
  <c r="I864" i="3" s="1"/>
  <c r="J864" i="3" s="1"/>
  <c r="G863" i="3"/>
  <c r="I863" i="3" s="1"/>
  <c r="J863" i="3" s="1"/>
  <c r="G862" i="3"/>
  <c r="I862" i="3" s="1"/>
  <c r="J862" i="3" s="1"/>
  <c r="G861" i="3"/>
  <c r="I861" i="3" s="1"/>
  <c r="J861" i="3" s="1"/>
  <c r="G860" i="3"/>
  <c r="I860" i="3" s="1"/>
  <c r="J860" i="3" s="1"/>
  <c r="G859" i="3"/>
  <c r="I859" i="3" s="1"/>
  <c r="J859" i="3" s="1"/>
  <c r="G858" i="3"/>
  <c r="I858" i="3" s="1"/>
  <c r="J858" i="3" s="1"/>
  <c r="G857" i="3"/>
  <c r="I857" i="3" s="1"/>
  <c r="J857" i="3" s="1"/>
  <c r="G856" i="3"/>
  <c r="I856" i="3" s="1"/>
  <c r="J856" i="3" s="1"/>
  <c r="G855" i="3"/>
  <c r="I855" i="3" s="1"/>
  <c r="J855" i="3" s="1"/>
  <c r="G854" i="3"/>
  <c r="I854" i="3" s="1"/>
  <c r="J854" i="3" s="1"/>
  <c r="G853" i="3"/>
  <c r="I853" i="3" s="1"/>
  <c r="J853" i="3" s="1"/>
  <c r="G852" i="3"/>
  <c r="I852" i="3" s="1"/>
  <c r="J852" i="3" s="1"/>
  <c r="G851" i="3"/>
  <c r="I851" i="3" s="1"/>
  <c r="J851" i="3" s="1"/>
  <c r="G850" i="3"/>
  <c r="I850" i="3" s="1"/>
  <c r="J850" i="3" s="1"/>
  <c r="G849" i="3"/>
  <c r="I849" i="3" s="1"/>
  <c r="J849" i="3" s="1"/>
  <c r="G848" i="3"/>
  <c r="I848" i="3" s="1"/>
  <c r="J848" i="3" s="1"/>
  <c r="G847" i="3"/>
  <c r="I847" i="3" s="1"/>
  <c r="J847" i="3" s="1"/>
  <c r="G846" i="3"/>
  <c r="I846" i="3" s="1"/>
  <c r="J846" i="3" s="1"/>
  <c r="I845" i="3"/>
  <c r="J845" i="3" s="1"/>
  <c r="G845" i="3"/>
  <c r="G844" i="3"/>
  <c r="I844" i="3" s="1"/>
  <c r="J844" i="3" s="1"/>
  <c r="G843" i="3"/>
  <c r="I843" i="3" s="1"/>
  <c r="J843" i="3" s="1"/>
  <c r="G842" i="3"/>
  <c r="I842" i="3" s="1"/>
  <c r="J842" i="3" s="1"/>
  <c r="G841" i="3"/>
  <c r="I841" i="3" s="1"/>
  <c r="J841" i="3" s="1"/>
  <c r="G840" i="3"/>
  <c r="I840" i="3" s="1"/>
  <c r="J840" i="3" s="1"/>
  <c r="G839" i="3"/>
  <c r="I839" i="3" s="1"/>
  <c r="J839" i="3" s="1"/>
  <c r="G838" i="3"/>
  <c r="I838" i="3" s="1"/>
  <c r="J838" i="3" s="1"/>
  <c r="K1352" i="1"/>
  <c r="G1299" i="1"/>
  <c r="I1299" i="1" s="1"/>
  <c r="K1299" i="1" s="1"/>
  <c r="G1298" i="1"/>
  <c r="I1298" i="1" s="1"/>
  <c r="K1298" i="1" s="1"/>
  <c r="I1297" i="1"/>
  <c r="K1297" i="1" s="1"/>
  <c r="G1297" i="1"/>
  <c r="G1296" i="1"/>
  <c r="I1296" i="1" s="1"/>
  <c r="K1296" i="1" s="1"/>
  <c r="G1295" i="1"/>
  <c r="I1295" i="1" s="1"/>
  <c r="K1295" i="1" s="1"/>
  <c r="G1294" i="1"/>
  <c r="I1294" i="1" s="1"/>
  <c r="K1294" i="1" s="1"/>
  <c r="I1293" i="1"/>
  <c r="K1293" i="1" s="1"/>
  <c r="G1293" i="1"/>
  <c r="G1292" i="1"/>
  <c r="I1292" i="1" s="1"/>
  <c r="K1292" i="1" s="1"/>
  <c r="G1291" i="1"/>
  <c r="I1291" i="1" s="1"/>
  <c r="K1291" i="1" s="1"/>
  <c r="G1290" i="1"/>
  <c r="I1290" i="1" s="1"/>
  <c r="K1290" i="1" s="1"/>
  <c r="I1289" i="1"/>
  <c r="K1289" i="1" s="1"/>
  <c r="G1289" i="1"/>
  <c r="G1288" i="1"/>
  <c r="I1288" i="1" s="1"/>
  <c r="K1288" i="1" s="1"/>
  <c r="G1287" i="1"/>
  <c r="I1287" i="1" s="1"/>
  <c r="K1287" i="1" s="1"/>
  <c r="G1286" i="1"/>
  <c r="I1286" i="1" s="1"/>
  <c r="K1286" i="1" s="1"/>
  <c r="I1285" i="1"/>
  <c r="K1285" i="1" s="1"/>
  <c r="G1285" i="1"/>
  <c r="G1284" i="1"/>
  <c r="I1284" i="1" s="1"/>
  <c r="K1284" i="1" s="1"/>
  <c r="G1283" i="1"/>
  <c r="I1283" i="1" s="1"/>
  <c r="K1283" i="1" s="1"/>
  <c r="G1282" i="1"/>
  <c r="I1282" i="1" s="1"/>
  <c r="K1282" i="1" s="1"/>
  <c r="I1281" i="1"/>
  <c r="K1281" i="1" s="1"/>
  <c r="G1281" i="1"/>
  <c r="G1280" i="1"/>
  <c r="I1280" i="1" s="1"/>
  <c r="K1280" i="1" s="1"/>
  <c r="G1279" i="1"/>
  <c r="I1279" i="1" s="1"/>
  <c r="K1279" i="1" s="1"/>
  <c r="G1278" i="1"/>
  <c r="I1278" i="1" s="1"/>
  <c r="K1278" i="1" s="1"/>
  <c r="I1277" i="1"/>
  <c r="K1277" i="1" s="1"/>
  <c r="G1277" i="1"/>
  <c r="G1276" i="1"/>
  <c r="I1276" i="1" s="1"/>
  <c r="K1276" i="1" s="1"/>
  <c r="G1275" i="1"/>
  <c r="I1275" i="1" s="1"/>
  <c r="K1275" i="1" s="1"/>
  <c r="K1797" i="4" l="1"/>
  <c r="J1797" i="4"/>
  <c r="K1807" i="4"/>
  <c r="J1807" i="4"/>
  <c r="K1813" i="4"/>
  <c r="J1813" i="4"/>
  <c r="K1799" i="4"/>
  <c r="J1799" i="4"/>
  <c r="K1805" i="4"/>
  <c r="J1805" i="4"/>
  <c r="K1815" i="4"/>
  <c r="J1815" i="4"/>
  <c r="K1819" i="4"/>
  <c r="J1819" i="4"/>
  <c r="K1823" i="4"/>
  <c r="J1823" i="4"/>
  <c r="K1708" i="4"/>
  <c r="J1709" i="4"/>
  <c r="K1780" i="4"/>
  <c r="K1724" i="4"/>
  <c r="K1704" i="4"/>
  <c r="J1825" i="4"/>
  <c r="J1821" i="4"/>
  <c r="K1764" i="4"/>
  <c r="J1804" i="4"/>
  <c r="J1796" i="4"/>
  <c r="K1792" i="4"/>
  <c r="K1772" i="4"/>
  <c r="K1756" i="4"/>
  <c r="K1736" i="4"/>
  <c r="K1720" i="4"/>
  <c r="K1700" i="4"/>
  <c r="J1810" i="4"/>
  <c r="J1806" i="4"/>
  <c r="J1802" i="4"/>
  <c r="J1798" i="4"/>
  <c r="J1824" i="4"/>
  <c r="J1820" i="4"/>
  <c r="J1816" i="4"/>
  <c r="J1812" i="4"/>
  <c r="K1784" i="4"/>
  <c r="K1788" i="4"/>
  <c r="K1768" i="4"/>
  <c r="K1752" i="4"/>
  <c r="K1732" i="4"/>
  <c r="K1716" i="4"/>
  <c r="K1696" i="4"/>
  <c r="J1809" i="4"/>
  <c r="J1801" i="4"/>
  <c r="J1811" i="4"/>
  <c r="J1715" i="4"/>
  <c r="K1715" i="4"/>
  <c r="J1723" i="4"/>
  <c r="K1723" i="4"/>
  <c r="J1726" i="4"/>
  <c r="K1726" i="4"/>
  <c r="J1729" i="4"/>
  <c r="K1729" i="4"/>
  <c r="J1737" i="4"/>
  <c r="K1737" i="4"/>
  <c r="K1741" i="4"/>
  <c r="J1741" i="4"/>
  <c r="J1779" i="4"/>
  <c r="K1779" i="4"/>
  <c r="J1783" i="4"/>
  <c r="K1783" i="4"/>
  <c r="J1787" i="4"/>
  <c r="K1787" i="4"/>
  <c r="J1791" i="4"/>
  <c r="K1791" i="4"/>
  <c r="K1776" i="4"/>
  <c r="K1744" i="4"/>
  <c r="K1712" i="4"/>
  <c r="J1719" i="4"/>
  <c r="K1719" i="4"/>
  <c r="J1697" i="4"/>
  <c r="K1697" i="4"/>
  <c r="J1701" i="4"/>
  <c r="K1701" i="4"/>
  <c r="J1705" i="4"/>
  <c r="K1705" i="4"/>
  <c r="K1713" i="4"/>
  <c r="J1713" i="4"/>
  <c r="J1758" i="4"/>
  <c r="K1758" i="4"/>
  <c r="J1761" i="4"/>
  <c r="K1761" i="4"/>
  <c r="K1765" i="4"/>
  <c r="J1765" i="4"/>
  <c r="J1769" i="4"/>
  <c r="K1769" i="4"/>
  <c r="K1773" i="4"/>
  <c r="J1773" i="4"/>
  <c r="K1777" i="4"/>
  <c r="J1777" i="4"/>
  <c r="J1793" i="4"/>
  <c r="K1793" i="4"/>
  <c r="J1757" i="4"/>
  <c r="J1747" i="4"/>
  <c r="K1747" i="4"/>
  <c r="J1751" i="4"/>
  <c r="K1751" i="4"/>
  <c r="J1755" i="4"/>
  <c r="K1755" i="4"/>
  <c r="J1794" i="4"/>
  <c r="K1794" i="4"/>
  <c r="J1733" i="4"/>
  <c r="J1749" i="4"/>
  <c r="J1725" i="4"/>
  <c r="K1795" i="4"/>
  <c r="K1775" i="4"/>
  <c r="K1771" i="4"/>
  <c r="K1767" i="4"/>
  <c r="K1763" i="4"/>
  <c r="K1759" i="4"/>
  <c r="K1743" i="4"/>
  <c r="K1739" i="4"/>
  <c r="K1735" i="4"/>
  <c r="K1731" i="4"/>
  <c r="K1727" i="4"/>
  <c r="K1711" i="4"/>
  <c r="K1707" i="4"/>
  <c r="K1703" i="4"/>
  <c r="K1699" i="4"/>
  <c r="K1695" i="4"/>
  <c r="J1745" i="4"/>
  <c r="J1717" i="4"/>
  <c r="K1790" i="4"/>
  <c r="K1786" i="4"/>
  <c r="K1782" i="4"/>
  <c r="K1778" i="4"/>
  <c r="K1774" i="4"/>
  <c r="K1770" i="4"/>
  <c r="K1766" i="4"/>
  <c r="K1762" i="4"/>
  <c r="K1754" i="4"/>
  <c r="K1750" i="4"/>
  <c r="K1746" i="4"/>
  <c r="K1742" i="4"/>
  <c r="K1738" i="4"/>
  <c r="K1734" i="4"/>
  <c r="K1730" i="4"/>
  <c r="K1722" i="4"/>
  <c r="K1718" i="4"/>
  <c r="K1714" i="4"/>
  <c r="K1710" i="4"/>
  <c r="K1706" i="4"/>
  <c r="K1702" i="4"/>
  <c r="K1698" i="4"/>
  <c r="K1789" i="4"/>
  <c r="K1785" i="4"/>
  <c r="K1753" i="4"/>
  <c r="K1721" i="4"/>
  <c r="J1069" i="4"/>
  <c r="G1274" i="1"/>
  <c r="I1274" i="1" s="1"/>
  <c r="K1274" i="1" s="1"/>
  <c r="G1273" i="1"/>
  <c r="I1273" i="1" s="1"/>
  <c r="K1273" i="1" s="1"/>
  <c r="G1272" i="1"/>
  <c r="I1272" i="1" s="1"/>
  <c r="K1272" i="1" s="1"/>
  <c r="G1271" i="1"/>
  <c r="I1271" i="1" s="1"/>
  <c r="K1271" i="1" s="1"/>
  <c r="G1270" i="1"/>
  <c r="I1270" i="1" s="1"/>
  <c r="K1270" i="1" s="1"/>
  <c r="G1269" i="1"/>
  <c r="I1269" i="1" s="1"/>
  <c r="K1269" i="1" s="1"/>
  <c r="I1268" i="1"/>
  <c r="K1268" i="1" s="1"/>
  <c r="G1268" i="1"/>
  <c r="G1267" i="1"/>
  <c r="I1267" i="1" s="1"/>
  <c r="K1267" i="1" s="1"/>
  <c r="G1266" i="1"/>
  <c r="I1266" i="1" s="1"/>
  <c r="K1266" i="1" s="1"/>
  <c r="G1265" i="1"/>
  <c r="I1265" i="1" s="1"/>
  <c r="K1265" i="1" s="1"/>
  <c r="G1264" i="1"/>
  <c r="I1264" i="1" s="1"/>
  <c r="K1264" i="1" s="1"/>
  <c r="G1263" i="1"/>
  <c r="I1263" i="1" s="1"/>
  <c r="K1263" i="1" s="1"/>
  <c r="G1262" i="1"/>
  <c r="I1262" i="1" s="1"/>
  <c r="K1262" i="1" s="1"/>
  <c r="G1261" i="1"/>
  <c r="I1261" i="1" s="1"/>
  <c r="K1261" i="1" s="1"/>
  <c r="G1260" i="1"/>
  <c r="I1260" i="1" s="1"/>
  <c r="K1260" i="1" s="1"/>
  <c r="G1259" i="1"/>
  <c r="I1259" i="1" s="1"/>
  <c r="K1259" i="1" s="1"/>
  <c r="G1258" i="1"/>
  <c r="I1258" i="1" s="1"/>
  <c r="K1258" i="1" s="1"/>
  <c r="G1257" i="1"/>
  <c r="I1257" i="1" s="1"/>
  <c r="K1257" i="1" s="1"/>
  <c r="G1256" i="1"/>
  <c r="I1256" i="1" s="1"/>
  <c r="K1256" i="1" s="1"/>
  <c r="G1255" i="1"/>
  <c r="I1255" i="1" s="1"/>
  <c r="K1255" i="1" s="1"/>
  <c r="G1254" i="1"/>
  <c r="I1254" i="1" s="1"/>
  <c r="K1254" i="1" s="1"/>
  <c r="I1253" i="1"/>
  <c r="K1253" i="1" s="1"/>
  <c r="G1253" i="1"/>
  <c r="G1252" i="1"/>
  <c r="I1252" i="1" s="1"/>
  <c r="K1252" i="1" s="1"/>
  <c r="G1251" i="1"/>
  <c r="I1251" i="1" s="1"/>
  <c r="K1251" i="1" s="1"/>
  <c r="G1250" i="1"/>
  <c r="I1250" i="1" s="1"/>
  <c r="K1250" i="1" s="1"/>
  <c r="G1249" i="1"/>
  <c r="I1249" i="1" s="1"/>
  <c r="K1249" i="1" s="1"/>
  <c r="G1248" i="1"/>
  <c r="I1248" i="1" s="1"/>
  <c r="K1248" i="1" s="1"/>
  <c r="G1247" i="1"/>
  <c r="I1247" i="1" s="1"/>
  <c r="K1247" i="1" s="1"/>
  <c r="G1246" i="1"/>
  <c r="I1246" i="1" s="1"/>
  <c r="K1246" i="1" s="1"/>
  <c r="G1245" i="1"/>
  <c r="I1245" i="1" s="1"/>
  <c r="K1245" i="1" s="1"/>
  <c r="I1244" i="1"/>
  <c r="K1244" i="1" s="1"/>
  <c r="G1244" i="1"/>
  <c r="G1243" i="1"/>
  <c r="I1243" i="1" s="1"/>
  <c r="K1243" i="1" s="1"/>
  <c r="G1242" i="1"/>
  <c r="I1242" i="1" s="1"/>
  <c r="K1242" i="1" s="1"/>
  <c r="G1241" i="1"/>
  <c r="I1241" i="1" s="1"/>
  <c r="K1241" i="1" s="1"/>
  <c r="G1240" i="1"/>
  <c r="I1240" i="1" s="1"/>
  <c r="K1240" i="1" s="1"/>
  <c r="G1239" i="1"/>
  <c r="I1239" i="1" s="1"/>
  <c r="K1239" i="1" s="1"/>
  <c r="G1238" i="1"/>
  <c r="I1238" i="1" s="1"/>
  <c r="K1238" i="1" s="1"/>
  <c r="I1237" i="1"/>
  <c r="K1237" i="1" s="1"/>
  <c r="G1237" i="1"/>
  <c r="G1236" i="1"/>
  <c r="I1236" i="1" s="1"/>
  <c r="K1236" i="1" s="1"/>
  <c r="G1235" i="1"/>
  <c r="I1235" i="1" s="1"/>
  <c r="K1235" i="1" s="1"/>
  <c r="G1234" i="1"/>
  <c r="I1234" i="1" s="1"/>
  <c r="K1234" i="1" s="1"/>
  <c r="G1233" i="1"/>
  <c r="I1233" i="1" s="1"/>
  <c r="K1233" i="1" s="1"/>
  <c r="G1232" i="1"/>
  <c r="I1232" i="1" s="1"/>
  <c r="K1232" i="1" s="1"/>
  <c r="G1231" i="1"/>
  <c r="I1231" i="1" s="1"/>
  <c r="K1231" i="1" s="1"/>
  <c r="G1230" i="1"/>
  <c r="I1230" i="1" s="1"/>
  <c r="K1230" i="1" s="1"/>
  <c r="G1229" i="1"/>
  <c r="I1229" i="1" s="1"/>
  <c r="K1229" i="1" s="1"/>
  <c r="I1228" i="1"/>
  <c r="K1228" i="1" s="1"/>
  <c r="G1228" i="1"/>
  <c r="G1227" i="1"/>
  <c r="I1227" i="1" s="1"/>
  <c r="K1227" i="1" s="1"/>
  <c r="G1226" i="1"/>
  <c r="I1226" i="1" s="1"/>
  <c r="K1226" i="1" s="1"/>
  <c r="G1225" i="1"/>
  <c r="I1225" i="1" s="1"/>
  <c r="K1225" i="1" s="1"/>
  <c r="G1224" i="1"/>
  <c r="I1224" i="1" s="1"/>
  <c r="K1224" i="1" s="1"/>
  <c r="G1223" i="1"/>
  <c r="I1223" i="1" s="1"/>
  <c r="K1223" i="1" s="1"/>
  <c r="G1222" i="1"/>
  <c r="I1222" i="1" s="1"/>
  <c r="K1222" i="1" s="1"/>
  <c r="I1221" i="1"/>
  <c r="K1221" i="1" s="1"/>
  <c r="G1221" i="1"/>
  <c r="G1220" i="1"/>
  <c r="I1220" i="1" s="1"/>
  <c r="K1220" i="1" s="1"/>
  <c r="G1219" i="1"/>
  <c r="I1219" i="1" s="1"/>
  <c r="K1219" i="1" s="1"/>
  <c r="G1218" i="1"/>
  <c r="I1218" i="1" s="1"/>
  <c r="K1218" i="1" s="1"/>
  <c r="G1217" i="1"/>
  <c r="I1217" i="1" s="1"/>
  <c r="K1217" i="1" s="1"/>
  <c r="J1216" i="1"/>
  <c r="J1215" i="1"/>
  <c r="J1214" i="1"/>
  <c r="J1213" i="1"/>
  <c r="J1212" i="1"/>
  <c r="J1211" i="1"/>
  <c r="J1210" i="1"/>
  <c r="J1209" i="1"/>
  <c r="J1208" i="1"/>
  <c r="J1207" i="1"/>
  <c r="J1206" i="1"/>
  <c r="J1205" i="1"/>
  <c r="J1204" i="1"/>
  <c r="J1203" i="1"/>
  <c r="J1202" i="1"/>
  <c r="J1201" i="1"/>
  <c r="J1200" i="1"/>
  <c r="J1199" i="1"/>
  <c r="J1198" i="1"/>
  <c r="J1197" i="1"/>
  <c r="J1196" i="1"/>
  <c r="J1195" i="1"/>
  <c r="J1194" i="1"/>
  <c r="J1193" i="1"/>
  <c r="J1192" i="1"/>
  <c r="J1191" i="1"/>
  <c r="J1190" i="1"/>
  <c r="J1189" i="1"/>
  <c r="J1188" i="1"/>
  <c r="J1187" i="1"/>
  <c r="J1186" i="1"/>
  <c r="J1185" i="1"/>
  <c r="J1184" i="1"/>
  <c r="J1183" i="1"/>
  <c r="J1182" i="1"/>
  <c r="J1181" i="1"/>
  <c r="J1180" i="1"/>
  <c r="J1179" i="1"/>
  <c r="J1178" i="1"/>
  <c r="J1177" i="1"/>
  <c r="J1176" i="1"/>
  <c r="J1175" i="1"/>
  <c r="J1174" i="1"/>
  <c r="J1173" i="1"/>
  <c r="J1172" i="1"/>
  <c r="J1171" i="1"/>
  <c r="J1170" i="1"/>
  <c r="J1169" i="1"/>
  <c r="J1168" i="1"/>
  <c r="J1167" i="1"/>
  <c r="J1166" i="1"/>
  <c r="J1165" i="1"/>
  <c r="J1164" i="1"/>
  <c r="J1163" i="1"/>
  <c r="J1162" i="1"/>
  <c r="J1161" i="1"/>
  <c r="J1160" i="1"/>
  <c r="J1159" i="1"/>
  <c r="J1158" i="1"/>
  <c r="J1157" i="1"/>
  <c r="J1156" i="1"/>
  <c r="J1155" i="1"/>
  <c r="J1154" i="1"/>
  <c r="J1153" i="1"/>
  <c r="J1152" i="1"/>
  <c r="J1151" i="1"/>
  <c r="J1150" i="1"/>
  <c r="J1149" i="1"/>
  <c r="J1148" i="1"/>
  <c r="J1147" i="1"/>
  <c r="J1146" i="1"/>
  <c r="J1145" i="1"/>
  <c r="J1144" i="1"/>
  <c r="J1143" i="1"/>
  <c r="J1142" i="1"/>
  <c r="J1141" i="1"/>
  <c r="J1140" i="1"/>
  <c r="J1139" i="1"/>
  <c r="J1138" i="1"/>
  <c r="J1137" i="1"/>
  <c r="J1136" i="1"/>
  <c r="J1135" i="1"/>
  <c r="J1134" i="1"/>
  <c r="J1133" i="1"/>
  <c r="J1132" i="1"/>
  <c r="J1131" i="1"/>
  <c r="J1130" i="1"/>
  <c r="J1129" i="1"/>
  <c r="J1128" i="1"/>
  <c r="J1127" i="1"/>
  <c r="J1126" i="1"/>
  <c r="J1125" i="1"/>
  <c r="J1124" i="1"/>
  <c r="J1123" i="1"/>
  <c r="J1122" i="1"/>
  <c r="J1121" i="1"/>
  <c r="J1120" i="1"/>
  <c r="J1119" i="1"/>
  <c r="J1118" i="1"/>
  <c r="J1117" i="1"/>
  <c r="J1116" i="1"/>
  <c r="J1115" i="1"/>
  <c r="J1114" i="1"/>
  <c r="J1113" i="1"/>
  <c r="J1112" i="1"/>
  <c r="J1111" i="1"/>
  <c r="J1110" i="1"/>
  <c r="J1109" i="1"/>
  <c r="J1108" i="1"/>
  <c r="J1107" i="1"/>
  <c r="J1106" i="1"/>
  <c r="J1105" i="1"/>
  <c r="J1104" i="1"/>
  <c r="J1103" i="1"/>
  <c r="J1102" i="1"/>
  <c r="J1101" i="1"/>
  <c r="J1100" i="1"/>
  <c r="J1099" i="1"/>
  <c r="J1098" i="1"/>
  <c r="J1097" i="1"/>
  <c r="J1096" i="1"/>
  <c r="J1095" i="1"/>
  <c r="J1094" i="1"/>
  <c r="J1093" i="1"/>
  <c r="J1092" i="1"/>
  <c r="J1091" i="1"/>
  <c r="J1090" i="1"/>
  <c r="J1089" i="1"/>
  <c r="J1088" i="1"/>
  <c r="J1087" i="1"/>
  <c r="J1086" i="1"/>
  <c r="J1085" i="1"/>
  <c r="J1084" i="1"/>
  <c r="J1083" i="1"/>
  <c r="J1082" i="1"/>
  <c r="J1081" i="1"/>
  <c r="J1080" i="1"/>
  <c r="J1079" i="1"/>
  <c r="J1078" i="1"/>
  <c r="J1077" i="1"/>
  <c r="J1076" i="1"/>
  <c r="J1075" i="1"/>
  <c r="J1074" i="1"/>
  <c r="J1073" i="1"/>
  <c r="J1072" i="1"/>
  <c r="J1071" i="1"/>
  <c r="J1070" i="1"/>
  <c r="J1069" i="1"/>
  <c r="J1068" i="1"/>
  <c r="J1067" i="1"/>
  <c r="J1066" i="1"/>
  <c r="J1065" i="1"/>
  <c r="J1064" i="1"/>
  <c r="J1063" i="1"/>
  <c r="J1062" i="1"/>
  <c r="J1061" i="1"/>
  <c r="J1060" i="1"/>
  <c r="J1059" i="1"/>
  <c r="J1058" i="1"/>
  <c r="J1057" i="1"/>
  <c r="J1056" i="1"/>
  <c r="J1055" i="1"/>
  <c r="J1054" i="1"/>
  <c r="J1053" i="1"/>
  <c r="J1052" i="1"/>
  <c r="J1051" i="1"/>
  <c r="J1050" i="1"/>
  <c r="J1049" i="1"/>
  <c r="J1048" i="1"/>
  <c r="J1047" i="1"/>
  <c r="J1046" i="1"/>
  <c r="J1045" i="1"/>
  <c r="J1044" i="1"/>
  <c r="J1043" i="1"/>
  <c r="J1042" i="1"/>
  <c r="J1041" i="1"/>
  <c r="J1040" i="1"/>
  <c r="J1039" i="1"/>
  <c r="J1038" i="1"/>
  <c r="J1037" i="1"/>
  <c r="J1036" i="1"/>
  <c r="J1035" i="1"/>
  <c r="J1034" i="1"/>
  <c r="J1033" i="1"/>
  <c r="J1032" i="1"/>
  <c r="J1031" i="1"/>
  <c r="J1030" i="1"/>
  <c r="J1029" i="1"/>
  <c r="J1028" i="1"/>
  <c r="J1027" i="1"/>
  <c r="J1026" i="1"/>
  <c r="J1025" i="1"/>
  <c r="J1024" i="1"/>
  <c r="J1023" i="1"/>
  <c r="J1022" i="1"/>
  <c r="J1021" i="1"/>
  <c r="J1020" i="1"/>
  <c r="J1019" i="1"/>
  <c r="J1018" i="1"/>
  <c r="J1017" i="1"/>
  <c r="J1016" i="1"/>
  <c r="J1015" i="1"/>
  <c r="J1014" i="1"/>
  <c r="J1013" i="1"/>
  <c r="J1012" i="1"/>
  <c r="J1011" i="1"/>
  <c r="J1010" i="1"/>
  <c r="J1009" i="1"/>
  <c r="J1008" i="1"/>
  <c r="J1007" i="1"/>
  <c r="J1006" i="1"/>
  <c r="J1005" i="1"/>
  <c r="J1004" i="1"/>
  <c r="J1003" i="1"/>
  <c r="J1002" i="1"/>
  <c r="J1001" i="1"/>
  <c r="J1000" i="1"/>
  <c r="J999" i="1"/>
  <c r="J998" i="1"/>
  <c r="J997" i="1"/>
  <c r="J996" i="1"/>
  <c r="J995" i="1"/>
  <c r="J994" i="1"/>
  <c r="J993" i="1"/>
  <c r="J992" i="1"/>
  <c r="J991" i="1"/>
  <c r="J990" i="1"/>
  <c r="J989" i="1"/>
  <c r="J988" i="1"/>
  <c r="J987" i="1"/>
  <c r="J986" i="1"/>
  <c r="J985" i="1"/>
  <c r="J984" i="1"/>
  <c r="J983" i="1"/>
  <c r="J982" i="1"/>
  <c r="J981" i="1"/>
  <c r="J980" i="1"/>
  <c r="J979" i="1"/>
  <c r="J978" i="1"/>
  <c r="J977" i="1"/>
  <c r="J976" i="1"/>
  <c r="J975" i="1"/>
  <c r="J974" i="1"/>
  <c r="J973" i="1"/>
  <c r="J972" i="1"/>
  <c r="J971" i="1"/>
  <c r="J970" i="1"/>
  <c r="J969" i="1"/>
  <c r="J968" i="1"/>
  <c r="J967" i="1"/>
  <c r="J966" i="1"/>
  <c r="J965" i="1"/>
  <c r="J964" i="1"/>
  <c r="J963" i="1"/>
  <c r="J962" i="1"/>
  <c r="J961" i="1"/>
  <c r="J960" i="1"/>
  <c r="J959" i="1"/>
  <c r="J958" i="1"/>
  <c r="J957" i="1"/>
  <c r="J956" i="1"/>
  <c r="J955" i="1"/>
  <c r="J954" i="1"/>
  <c r="J953" i="1"/>
  <c r="J952" i="1"/>
  <c r="J951" i="1"/>
  <c r="J950" i="1"/>
  <c r="J949" i="1"/>
  <c r="J948" i="1"/>
  <c r="J947" i="1"/>
  <c r="J946" i="1"/>
  <c r="J945" i="1"/>
  <c r="J944" i="1"/>
  <c r="J943" i="1"/>
  <c r="J942" i="1"/>
  <c r="J941" i="1"/>
  <c r="J940" i="1"/>
  <c r="J939" i="1"/>
  <c r="J938" i="1"/>
  <c r="J937" i="1"/>
  <c r="J936" i="1"/>
  <c r="J935" i="1"/>
  <c r="J934" i="1"/>
  <c r="J933" i="1"/>
  <c r="J932" i="1"/>
  <c r="J931" i="1"/>
  <c r="J930" i="1"/>
  <c r="J929" i="1"/>
  <c r="J928" i="1"/>
  <c r="J927" i="1"/>
  <c r="J926" i="1"/>
  <c r="J925" i="1"/>
  <c r="J924" i="1"/>
  <c r="J923" i="1"/>
  <c r="J922" i="1"/>
  <c r="J921" i="1"/>
  <c r="J920" i="1"/>
  <c r="J919" i="1"/>
  <c r="J918" i="1"/>
  <c r="J917" i="1"/>
  <c r="J916" i="1"/>
  <c r="J915" i="1"/>
  <c r="J914" i="1"/>
  <c r="J913" i="1"/>
  <c r="J912" i="1"/>
  <c r="J911" i="1"/>
  <c r="J910" i="1"/>
  <c r="J909" i="1"/>
  <c r="J908" i="1"/>
  <c r="J907" i="1"/>
  <c r="J906" i="1"/>
  <c r="J905" i="1"/>
  <c r="J904" i="1"/>
  <c r="J903" i="1"/>
  <c r="J902" i="1"/>
  <c r="J901" i="1"/>
  <c r="J900" i="1"/>
  <c r="J899" i="1"/>
  <c r="J898" i="1"/>
  <c r="J897" i="1"/>
  <c r="J896" i="1"/>
  <c r="J895" i="1"/>
  <c r="J894" i="1"/>
  <c r="J893" i="1"/>
  <c r="J892" i="1"/>
  <c r="J891" i="1"/>
  <c r="J890" i="1"/>
  <c r="J889" i="1"/>
  <c r="J888" i="1"/>
  <c r="J887" i="1"/>
  <c r="J886" i="1"/>
  <c r="J885" i="1"/>
  <c r="J884" i="1"/>
  <c r="J883" i="1"/>
  <c r="J882" i="1"/>
  <c r="J881" i="1"/>
  <c r="J880" i="1"/>
  <c r="J879" i="1"/>
  <c r="J878" i="1"/>
  <c r="J877" i="1"/>
  <c r="J876" i="1"/>
  <c r="J875" i="1"/>
  <c r="J874" i="1"/>
  <c r="J873" i="1"/>
  <c r="J872" i="1"/>
  <c r="J871" i="1"/>
  <c r="J870" i="1"/>
  <c r="J869" i="1"/>
  <c r="J868" i="1"/>
  <c r="J867" i="1"/>
  <c r="J866" i="1"/>
  <c r="J865" i="1"/>
  <c r="J864" i="1"/>
  <c r="J863" i="1"/>
  <c r="J862" i="1"/>
  <c r="J861" i="1"/>
  <c r="J860" i="1"/>
  <c r="J859" i="1"/>
  <c r="J858" i="1"/>
  <c r="J857" i="1"/>
  <c r="J856" i="1"/>
  <c r="J855" i="1"/>
  <c r="J854" i="1"/>
  <c r="J853" i="1"/>
  <c r="J852" i="1"/>
  <c r="J851" i="1"/>
  <c r="J850" i="1"/>
  <c r="J849" i="1"/>
  <c r="J848" i="1"/>
  <c r="J847" i="1"/>
  <c r="J846" i="1"/>
  <c r="J845" i="1"/>
  <c r="J844" i="1"/>
  <c r="J843" i="1"/>
  <c r="J842" i="1"/>
  <c r="J841" i="1"/>
  <c r="J840" i="1"/>
  <c r="J839" i="1"/>
  <c r="J838" i="1"/>
  <c r="J837" i="1"/>
  <c r="J836" i="1"/>
  <c r="J835" i="1"/>
  <c r="J834" i="1"/>
  <c r="J833" i="1"/>
  <c r="J832" i="1"/>
  <c r="J831" i="1"/>
  <c r="J830" i="1"/>
  <c r="J829" i="1"/>
  <c r="J828" i="1"/>
  <c r="J827" i="1"/>
  <c r="J826" i="1"/>
  <c r="J825" i="1"/>
  <c r="J824" i="1"/>
  <c r="J823" i="1"/>
  <c r="J822" i="1"/>
  <c r="J821" i="1"/>
  <c r="J820" i="1"/>
  <c r="J819" i="1"/>
  <c r="J818" i="1"/>
  <c r="J817" i="1"/>
  <c r="J816" i="1"/>
  <c r="J815" i="1"/>
  <c r="J814" i="1"/>
  <c r="J813" i="1"/>
  <c r="J812" i="1"/>
  <c r="J811" i="1"/>
  <c r="J810" i="1"/>
  <c r="J809" i="1"/>
  <c r="J808" i="1"/>
  <c r="J807" i="1"/>
  <c r="J806" i="1"/>
  <c r="J805" i="1"/>
  <c r="J804" i="1"/>
  <c r="J803" i="1"/>
  <c r="J802" i="1"/>
  <c r="J801" i="1"/>
  <c r="J800" i="1"/>
  <c r="J799" i="1"/>
  <c r="J798" i="1"/>
  <c r="J797" i="1"/>
  <c r="J796" i="1"/>
  <c r="J795" i="1"/>
  <c r="J794" i="1"/>
  <c r="J793" i="1"/>
  <c r="J792" i="1"/>
  <c r="J791" i="1"/>
  <c r="J790" i="1"/>
  <c r="J789" i="1"/>
  <c r="J788" i="1"/>
  <c r="J787" i="1"/>
  <c r="J786" i="1"/>
  <c r="J785" i="1"/>
  <c r="J784" i="1"/>
  <c r="J783" i="1"/>
  <c r="J782" i="1"/>
  <c r="J781" i="1"/>
  <c r="J780" i="1"/>
  <c r="J779" i="1"/>
  <c r="J778" i="1"/>
  <c r="J777" i="1"/>
  <c r="J776" i="1"/>
  <c r="J775" i="1"/>
  <c r="J774" i="1"/>
  <c r="J773" i="1"/>
  <c r="J772" i="1"/>
  <c r="J771" i="1"/>
  <c r="J770" i="1"/>
  <c r="J769" i="1"/>
  <c r="J768" i="1"/>
  <c r="J767" i="1"/>
  <c r="J766" i="1"/>
  <c r="J765" i="1"/>
  <c r="J764" i="1"/>
  <c r="J763" i="1"/>
  <c r="J762" i="1"/>
  <c r="J761" i="1"/>
  <c r="J760" i="1"/>
  <c r="J759" i="1"/>
  <c r="J758" i="1"/>
  <c r="J757" i="1"/>
  <c r="J756" i="1"/>
  <c r="J755" i="1"/>
  <c r="J754" i="1"/>
  <c r="J753" i="1"/>
  <c r="J752" i="1"/>
  <c r="J751" i="1"/>
  <c r="J750" i="1"/>
  <c r="J749" i="1"/>
  <c r="J748" i="1"/>
  <c r="J747" i="1"/>
  <c r="J746" i="1"/>
  <c r="J745" i="1"/>
  <c r="J744" i="1"/>
  <c r="J743" i="1"/>
  <c r="J742" i="1"/>
  <c r="J741" i="1"/>
  <c r="J740" i="1"/>
  <c r="J739" i="1"/>
  <c r="J738" i="1"/>
  <c r="J737" i="1"/>
  <c r="J736" i="1"/>
  <c r="J735" i="1"/>
  <c r="G802" i="5" l="1"/>
  <c r="I802" i="5" s="1"/>
  <c r="G801" i="5"/>
  <c r="I801" i="5" s="1"/>
  <c r="G800" i="5"/>
  <c r="I800" i="5" s="1"/>
  <c r="G799" i="5"/>
  <c r="I799" i="5" s="1"/>
  <c r="G798" i="5"/>
  <c r="I798" i="5" s="1"/>
  <c r="G797" i="5"/>
  <c r="I797" i="5" s="1"/>
  <c r="G796" i="5"/>
  <c r="I796" i="5" s="1"/>
  <c r="G795" i="5"/>
  <c r="G794" i="5"/>
  <c r="I794" i="5" s="1"/>
  <c r="G793" i="5"/>
  <c r="I793" i="5" s="1"/>
  <c r="G792" i="5"/>
  <c r="I792" i="5" s="1"/>
  <c r="G791" i="5"/>
  <c r="I791" i="5" s="1"/>
  <c r="G790" i="5"/>
  <c r="I790" i="5" s="1"/>
  <c r="G789" i="5"/>
  <c r="I789" i="5" s="1"/>
  <c r="G788" i="5"/>
  <c r="I788" i="5" s="1"/>
  <c r="G787" i="5"/>
  <c r="I787" i="5" s="1"/>
  <c r="G786" i="5"/>
  <c r="I786" i="5" s="1"/>
  <c r="G785" i="5"/>
  <c r="I785" i="5" s="1"/>
  <c r="G784" i="5"/>
  <c r="I784" i="5" s="1"/>
  <c r="G783" i="5"/>
  <c r="I783" i="5" s="1"/>
  <c r="G782" i="5"/>
  <c r="I782" i="5" s="1"/>
  <c r="G781" i="5"/>
  <c r="I781" i="5" s="1"/>
  <c r="G780" i="5"/>
  <c r="I780" i="5" s="1"/>
  <c r="G779" i="5"/>
  <c r="I779" i="5" s="1"/>
  <c r="G778" i="5"/>
  <c r="I778" i="5" s="1"/>
  <c r="G777" i="5"/>
  <c r="I777" i="5" s="1"/>
  <c r="G776" i="5"/>
  <c r="I776" i="5" s="1"/>
  <c r="G775" i="5"/>
  <c r="I775" i="5" s="1"/>
  <c r="G774" i="5"/>
  <c r="I774" i="5" s="1"/>
  <c r="G773" i="5"/>
  <c r="I773" i="5" s="1"/>
  <c r="G772" i="5"/>
  <c r="I772" i="5" s="1"/>
  <c r="G771" i="5"/>
  <c r="I771" i="5" s="1"/>
  <c r="G770" i="5"/>
  <c r="I770" i="5" s="1"/>
  <c r="G769" i="5"/>
  <c r="I769" i="5" s="1"/>
  <c r="G768" i="5"/>
  <c r="I768" i="5" s="1"/>
  <c r="G767" i="5"/>
  <c r="I767" i="5" s="1"/>
  <c r="I766" i="5"/>
  <c r="K766" i="5" s="1"/>
  <c r="I765" i="5"/>
  <c r="K765" i="5" s="1"/>
  <c r="I764" i="5"/>
  <c r="K764" i="5" s="1"/>
  <c r="I763" i="5"/>
  <c r="K763" i="5" s="1"/>
  <c r="I762" i="5"/>
  <c r="K762" i="5" s="1"/>
  <c r="I761" i="5"/>
  <c r="K761" i="5" s="1"/>
  <c r="I760" i="5"/>
  <c r="K760" i="5" s="1"/>
  <c r="G759" i="5"/>
  <c r="I759" i="5" s="1"/>
  <c r="K759" i="5" s="1"/>
  <c r="G758" i="5"/>
  <c r="I758" i="5" s="1"/>
  <c r="K758" i="5" s="1"/>
  <c r="G757" i="5"/>
  <c r="I757" i="5" s="1"/>
  <c r="K757" i="5" s="1"/>
  <c r="G756" i="5"/>
  <c r="I756" i="5" s="1"/>
  <c r="K756" i="5" s="1"/>
  <c r="G755" i="5"/>
  <c r="I755" i="5" s="1"/>
  <c r="K755" i="5" s="1"/>
  <c r="G754" i="5"/>
  <c r="I754" i="5" s="1"/>
  <c r="K754" i="5" s="1"/>
  <c r="I753" i="5"/>
  <c r="K753" i="5" s="1"/>
  <c r="G752" i="5"/>
  <c r="I752" i="5" s="1"/>
  <c r="K752" i="5" s="1"/>
  <c r="G751" i="5"/>
  <c r="I751" i="5" s="1"/>
  <c r="K751" i="5" s="1"/>
  <c r="G750" i="5"/>
  <c r="I750" i="5" s="1"/>
  <c r="K750" i="5" s="1"/>
  <c r="I749" i="5"/>
  <c r="K749" i="5" s="1"/>
  <c r="G749" i="5"/>
  <c r="G748" i="5"/>
  <c r="I748" i="5" s="1"/>
  <c r="K748" i="5" s="1"/>
  <c r="G747" i="5"/>
  <c r="I747" i="5" s="1"/>
  <c r="K747" i="5" s="1"/>
  <c r="G746" i="5"/>
  <c r="I746" i="5" s="1"/>
  <c r="K746" i="5" s="1"/>
  <c r="G745" i="5"/>
  <c r="I745" i="5" s="1"/>
  <c r="K745" i="5" s="1"/>
  <c r="G744" i="5"/>
  <c r="I744" i="5" s="1"/>
  <c r="K744" i="5" s="1"/>
  <c r="G743" i="5"/>
  <c r="I743" i="5" s="1"/>
  <c r="K743" i="5" s="1"/>
  <c r="I742" i="5"/>
  <c r="K742" i="5" s="1"/>
  <c r="G742" i="5"/>
  <c r="G741" i="5"/>
  <c r="I741" i="5" s="1"/>
  <c r="K741" i="5" s="1"/>
  <c r="G740" i="5"/>
  <c r="I740" i="5" s="1"/>
  <c r="K740" i="5" s="1"/>
  <c r="G739" i="5"/>
  <c r="I739" i="5" s="1"/>
  <c r="K739" i="5" s="1"/>
  <c r="G738" i="5"/>
  <c r="I738" i="5" s="1"/>
  <c r="K738" i="5" s="1"/>
  <c r="G737" i="5"/>
  <c r="I737" i="5" s="1"/>
  <c r="K737" i="5" s="1"/>
  <c r="G736" i="5"/>
  <c r="I736" i="5" s="1"/>
  <c r="K736" i="5" s="1"/>
  <c r="G735" i="5"/>
  <c r="I735" i="5" s="1"/>
  <c r="K735" i="5" s="1"/>
  <c r="G734" i="5"/>
  <c r="I734" i="5" s="1"/>
  <c r="K734" i="5" s="1"/>
  <c r="I733" i="5"/>
  <c r="K733" i="5" s="1"/>
  <c r="G733" i="5"/>
  <c r="G732" i="5"/>
  <c r="I732" i="5" s="1"/>
  <c r="K732" i="5" s="1"/>
  <c r="G731" i="5"/>
  <c r="I731" i="5" s="1"/>
  <c r="K731" i="5" s="1"/>
  <c r="G730" i="5"/>
  <c r="I730" i="5" s="1"/>
  <c r="K730" i="5" s="1"/>
  <c r="G729" i="5"/>
  <c r="I729" i="5" s="1"/>
  <c r="K729" i="5" s="1"/>
  <c r="G728" i="5"/>
  <c r="I728" i="5" s="1"/>
  <c r="K728" i="5" s="1"/>
  <c r="G727" i="5"/>
  <c r="I727" i="5" s="1"/>
  <c r="K727" i="5" s="1"/>
  <c r="I726" i="5"/>
  <c r="K726" i="5" s="1"/>
  <c r="G726" i="5"/>
  <c r="G725" i="5"/>
  <c r="I725" i="5" s="1"/>
  <c r="K725" i="5" s="1"/>
  <c r="G724" i="5"/>
  <c r="I724" i="5" s="1"/>
  <c r="K724" i="5" s="1"/>
  <c r="G723" i="5"/>
  <c r="I723" i="5" s="1"/>
  <c r="K723" i="5" s="1"/>
  <c r="G722" i="5"/>
  <c r="I722" i="5" s="1"/>
  <c r="K722" i="5" s="1"/>
  <c r="G721" i="5"/>
  <c r="I721" i="5" s="1"/>
  <c r="K721" i="5" s="1"/>
  <c r="G720" i="5"/>
  <c r="I720" i="5" s="1"/>
  <c r="K720" i="5" s="1"/>
  <c r="G719" i="5"/>
  <c r="I719" i="5" s="1"/>
  <c r="K719" i="5" s="1"/>
  <c r="G718" i="5"/>
  <c r="I718" i="5" s="1"/>
  <c r="K718" i="5" s="1"/>
  <c r="I717" i="5"/>
  <c r="K717" i="5" s="1"/>
  <c r="G717" i="5"/>
  <c r="G716" i="5"/>
  <c r="I716" i="5" s="1"/>
  <c r="K716" i="5" s="1"/>
  <c r="G715" i="5"/>
  <c r="I715" i="5" s="1"/>
  <c r="K715" i="5" s="1"/>
  <c r="G714" i="5"/>
  <c r="I714" i="5" s="1"/>
  <c r="K714" i="5" s="1"/>
  <c r="G713" i="5"/>
  <c r="I713" i="5" s="1"/>
  <c r="K713" i="5" s="1"/>
  <c r="G712" i="5"/>
  <c r="I712" i="5" s="1"/>
  <c r="K712" i="5" s="1"/>
  <c r="G711" i="5"/>
  <c r="I711" i="5" s="1"/>
  <c r="K711" i="5" s="1"/>
  <c r="I710" i="5"/>
  <c r="K710" i="5" s="1"/>
  <c r="G710" i="5"/>
  <c r="G709" i="5"/>
  <c r="I709" i="5" s="1"/>
  <c r="K709" i="5" s="1"/>
  <c r="G708" i="5"/>
  <c r="I708" i="5" s="1"/>
  <c r="K708" i="5" s="1"/>
  <c r="G707" i="5"/>
  <c r="I707" i="5" s="1"/>
  <c r="K707" i="5" s="1"/>
  <c r="G706" i="5"/>
  <c r="I706" i="5" s="1"/>
  <c r="K706" i="5" s="1"/>
  <c r="G705" i="5"/>
  <c r="I705" i="5" s="1"/>
  <c r="K705" i="5" s="1"/>
  <c r="G704" i="5"/>
  <c r="I704" i="5" s="1"/>
  <c r="K704" i="5" s="1"/>
  <c r="G703" i="5"/>
  <c r="I703" i="5" s="1"/>
  <c r="K703" i="5" s="1"/>
  <c r="K702" i="5"/>
  <c r="I702" i="5"/>
  <c r="G702" i="5"/>
  <c r="I701" i="5"/>
  <c r="I700" i="5"/>
  <c r="I699" i="5"/>
  <c r="I698" i="5"/>
  <c r="I697" i="5"/>
  <c r="I696" i="5"/>
  <c r="I695" i="5"/>
  <c r="I694" i="5"/>
  <c r="G693" i="5"/>
  <c r="I693" i="5" s="1"/>
  <c r="G692" i="5"/>
  <c r="I692" i="5" s="1"/>
  <c r="I691" i="5"/>
  <c r="G690" i="5"/>
  <c r="I690" i="5" s="1"/>
  <c r="I689" i="5"/>
  <c r="G688" i="5"/>
  <c r="I688" i="5" s="1"/>
  <c r="G687" i="5"/>
  <c r="I687" i="5" s="1"/>
  <c r="I686" i="5"/>
  <c r="I685" i="5"/>
  <c r="I684" i="5"/>
  <c r="G683" i="5"/>
  <c r="I683" i="5" s="1"/>
  <c r="G682" i="5"/>
  <c r="I682" i="5" s="1"/>
  <c r="G681" i="5"/>
  <c r="I681" i="5" s="1"/>
  <c r="G680" i="5"/>
  <c r="I680" i="5" s="1"/>
  <c r="G679" i="5"/>
  <c r="I679" i="5" s="1"/>
  <c r="G678" i="5"/>
  <c r="I678" i="5" s="1"/>
  <c r="I677" i="5"/>
  <c r="I676" i="5"/>
  <c r="I675" i="5"/>
  <c r="I674" i="5"/>
  <c r="G673" i="5"/>
  <c r="I673" i="5" s="1"/>
  <c r="G672" i="5"/>
  <c r="I672" i="5" s="1"/>
  <c r="G671" i="5"/>
  <c r="I671" i="5" s="1"/>
  <c r="G670" i="5"/>
  <c r="I670" i="5" s="1"/>
  <c r="I669" i="5"/>
  <c r="I668" i="5"/>
  <c r="I667" i="5"/>
  <c r="G666" i="5"/>
  <c r="I666" i="5" s="1"/>
  <c r="G665" i="5"/>
  <c r="I665" i="5" s="1"/>
  <c r="G664" i="5"/>
  <c r="I664" i="5" s="1"/>
  <c r="G663" i="5"/>
  <c r="I663" i="5" s="1"/>
  <c r="G662" i="5"/>
  <c r="I662" i="5" s="1"/>
  <c r="G661" i="5"/>
  <c r="I661" i="5" s="1"/>
  <c r="G660" i="5"/>
  <c r="I660" i="5" s="1"/>
  <c r="G659" i="5"/>
  <c r="I659" i="5" s="1"/>
  <c r="G658" i="5"/>
  <c r="I658" i="5" s="1"/>
  <c r="G657" i="5"/>
  <c r="I657" i="5" s="1"/>
  <c r="G656" i="5"/>
  <c r="I656" i="5" s="1"/>
  <c r="G655" i="5"/>
  <c r="I655" i="5" s="1"/>
  <c r="G654" i="5"/>
  <c r="I654" i="5" s="1"/>
  <c r="G653" i="5"/>
  <c r="I653" i="5" s="1"/>
  <c r="G652" i="5"/>
  <c r="I652" i="5" s="1"/>
  <c r="G651" i="5"/>
  <c r="I651" i="5" s="1"/>
  <c r="G650" i="5"/>
  <c r="I650" i="5" s="1"/>
  <c r="G649" i="5"/>
  <c r="I649" i="5" s="1"/>
  <c r="G648" i="5"/>
  <c r="I648" i="5" s="1"/>
  <c r="G647" i="5"/>
  <c r="I647" i="5" s="1"/>
  <c r="G646" i="5"/>
  <c r="I646" i="5" s="1"/>
  <c r="G645" i="5"/>
  <c r="I645" i="5" s="1"/>
  <c r="G644" i="5"/>
  <c r="I644" i="5" s="1"/>
  <c r="I643" i="5"/>
  <c r="G643" i="5"/>
  <c r="G642" i="5"/>
  <c r="I642" i="5" s="1"/>
  <c r="G641" i="5"/>
  <c r="I641" i="5" s="1"/>
  <c r="G640" i="5"/>
  <c r="I640" i="5" s="1"/>
  <c r="G639" i="5"/>
  <c r="I639" i="5" s="1"/>
  <c r="G638" i="5"/>
  <c r="I638" i="5" s="1"/>
  <c r="G637" i="5"/>
  <c r="I637" i="5" s="1"/>
  <c r="G636" i="5"/>
  <c r="I636" i="5" s="1"/>
  <c r="I635" i="5"/>
  <c r="G635" i="5"/>
  <c r="G634" i="5"/>
  <c r="I634" i="5" s="1"/>
  <c r="G633" i="5"/>
  <c r="I633" i="5" s="1"/>
  <c r="G632" i="5"/>
  <c r="I632" i="5" s="1"/>
  <c r="G631" i="5"/>
  <c r="I631" i="5" s="1"/>
  <c r="G630" i="5"/>
  <c r="I630" i="5" s="1"/>
  <c r="G629" i="5"/>
  <c r="I629" i="5" s="1"/>
  <c r="G628" i="5"/>
  <c r="I628" i="5" s="1"/>
  <c r="G627" i="5"/>
  <c r="I627" i="5" s="1"/>
  <c r="G626" i="5"/>
  <c r="I626" i="5" s="1"/>
  <c r="G625" i="5"/>
  <c r="I625" i="5" s="1"/>
  <c r="G624" i="5"/>
  <c r="I624" i="5" s="1"/>
  <c r="G623" i="5"/>
  <c r="I623" i="5" s="1"/>
  <c r="G622" i="5"/>
  <c r="I622" i="5" s="1"/>
  <c r="G621" i="5"/>
  <c r="I621" i="5" s="1"/>
  <c r="G620" i="5"/>
  <c r="I620" i="5" s="1"/>
  <c r="G619" i="5"/>
  <c r="I619" i="5" s="1"/>
  <c r="G618" i="5"/>
  <c r="I618" i="5" s="1"/>
  <c r="G617" i="5"/>
  <c r="I617" i="5" s="1"/>
  <c r="G616" i="5"/>
  <c r="I616" i="5" s="1"/>
  <c r="G615" i="5"/>
  <c r="I615" i="5" s="1"/>
  <c r="I614" i="5"/>
  <c r="K614" i="5" s="1"/>
  <c r="I613" i="5"/>
  <c r="K613" i="5" s="1"/>
  <c r="I612" i="5"/>
  <c r="K612" i="5" s="1"/>
  <c r="I611" i="5"/>
  <c r="K611" i="5" s="1"/>
  <c r="I610" i="5"/>
  <c r="K610" i="5" s="1"/>
  <c r="I609" i="5"/>
  <c r="K609" i="5" s="1"/>
  <c r="I608" i="5"/>
  <c r="K608" i="5" s="1"/>
  <c r="I607" i="5"/>
  <c r="K607" i="5" s="1"/>
  <c r="I606" i="5"/>
  <c r="K606" i="5" s="1"/>
  <c r="I605" i="5"/>
  <c r="K605" i="5" s="1"/>
  <c r="I604" i="5"/>
  <c r="K604" i="5" s="1"/>
  <c r="I603" i="5"/>
  <c r="K603" i="5" s="1"/>
  <c r="I602" i="5"/>
  <c r="K602" i="5" s="1"/>
  <c r="I601" i="5"/>
  <c r="K601" i="5" s="1"/>
  <c r="I600" i="5"/>
  <c r="K600" i="5" s="1"/>
  <c r="I599" i="5"/>
  <c r="K599" i="5" s="1"/>
  <c r="I598" i="5"/>
  <c r="K598" i="5" s="1"/>
  <c r="I597" i="5"/>
  <c r="K597" i="5" s="1"/>
  <c r="I596" i="5"/>
  <c r="K596" i="5" s="1"/>
  <c r="I595" i="5"/>
  <c r="K595" i="5" s="1"/>
  <c r="I594" i="5"/>
  <c r="K594" i="5" s="1"/>
  <c r="G593" i="5"/>
  <c r="I593" i="5" s="1"/>
  <c r="K593" i="5" s="1"/>
  <c r="I592" i="5"/>
  <c r="K592" i="5" s="1"/>
  <c r="I591" i="5"/>
  <c r="K591" i="5" s="1"/>
  <c r="I590" i="5"/>
  <c r="K590" i="5" s="1"/>
  <c r="I589" i="5"/>
  <c r="K589" i="5" s="1"/>
  <c r="G588" i="5"/>
  <c r="I588" i="5" s="1"/>
  <c r="K588" i="5" s="1"/>
  <c r="G587" i="5"/>
  <c r="I587" i="5" s="1"/>
  <c r="K587" i="5" s="1"/>
  <c r="I586" i="5"/>
  <c r="K586" i="5" s="1"/>
  <c r="I585" i="5"/>
  <c r="K585" i="5" s="1"/>
  <c r="I584" i="5"/>
  <c r="K584" i="5" s="1"/>
  <c r="I583" i="5"/>
  <c r="K583" i="5" s="1"/>
  <c r="G582" i="5"/>
  <c r="I582" i="5" s="1"/>
  <c r="K582" i="5" s="1"/>
  <c r="I581" i="5"/>
  <c r="K581" i="5" s="1"/>
  <c r="I580" i="5"/>
  <c r="K580" i="5" s="1"/>
  <c r="I579" i="5"/>
  <c r="K579" i="5" s="1"/>
  <c r="I578" i="5"/>
  <c r="K578" i="5" s="1"/>
  <c r="I577" i="5"/>
  <c r="K577" i="5" s="1"/>
  <c r="K576" i="5"/>
  <c r="I576" i="5"/>
  <c r="I575" i="5"/>
  <c r="K575" i="5" s="1"/>
  <c r="I574" i="5"/>
  <c r="K574" i="5" s="1"/>
  <c r="I573" i="5"/>
  <c r="K573" i="5" s="1"/>
  <c r="G572" i="5"/>
  <c r="I572" i="5" s="1"/>
  <c r="K572" i="5" s="1"/>
  <c r="I571" i="5"/>
  <c r="K571" i="5" s="1"/>
  <c r="I570" i="5"/>
  <c r="K570" i="5" s="1"/>
  <c r="I569" i="5"/>
  <c r="K569" i="5" s="1"/>
  <c r="I568" i="5"/>
  <c r="K568" i="5" s="1"/>
  <c r="G567" i="5"/>
  <c r="I567" i="5" s="1"/>
  <c r="K567" i="5" s="1"/>
  <c r="I566" i="5"/>
  <c r="K566" i="5" s="1"/>
  <c r="G565" i="5"/>
  <c r="I565" i="5" s="1"/>
  <c r="K565" i="5" s="1"/>
  <c r="I564" i="5"/>
  <c r="K564" i="5" s="1"/>
  <c r="I563" i="5"/>
  <c r="K563" i="5" s="1"/>
  <c r="I562" i="5"/>
  <c r="K562" i="5" s="1"/>
  <c r="I561" i="5"/>
  <c r="K561" i="5" s="1"/>
  <c r="K560" i="5"/>
  <c r="I560" i="5"/>
  <c r="I559" i="5"/>
  <c r="K559" i="5" s="1"/>
  <c r="I558" i="5"/>
  <c r="K558" i="5" s="1"/>
  <c r="I557" i="5"/>
  <c r="K557" i="5" s="1"/>
  <c r="I556" i="5"/>
  <c r="K556" i="5" s="1"/>
  <c r="I555" i="5"/>
  <c r="K555" i="5" s="1"/>
  <c r="I554" i="5"/>
  <c r="K554" i="5" s="1"/>
  <c r="I553" i="5"/>
  <c r="K553" i="5" s="1"/>
  <c r="K552" i="5"/>
  <c r="I552" i="5"/>
  <c r="I551" i="5"/>
  <c r="K551" i="5" s="1"/>
  <c r="I550" i="5"/>
  <c r="K550" i="5" s="1"/>
  <c r="G549" i="5"/>
  <c r="I549" i="5" s="1"/>
  <c r="K549" i="5" s="1"/>
  <c r="I548" i="5"/>
  <c r="K548" i="5" s="1"/>
  <c r="I547" i="5"/>
  <c r="K547" i="5" s="1"/>
  <c r="I546" i="5"/>
  <c r="K546" i="5" s="1"/>
  <c r="I545" i="5"/>
  <c r="K545" i="5" s="1"/>
  <c r="I544" i="5"/>
  <c r="K544" i="5" s="1"/>
  <c r="I543" i="5"/>
  <c r="K543" i="5" s="1"/>
  <c r="I542" i="5"/>
  <c r="K542" i="5" s="1"/>
  <c r="G541" i="5"/>
  <c r="I541" i="5" s="1"/>
  <c r="K541" i="5" s="1"/>
  <c r="G540" i="5"/>
  <c r="I540" i="5" s="1"/>
  <c r="K540" i="5" s="1"/>
  <c r="G539" i="5"/>
  <c r="I539" i="5" s="1"/>
  <c r="K539" i="5" s="1"/>
  <c r="G538" i="5"/>
  <c r="I538" i="5" s="1"/>
  <c r="K538" i="5" s="1"/>
  <c r="G537" i="5"/>
  <c r="I537" i="5" s="1"/>
  <c r="K537" i="5" s="1"/>
  <c r="I536" i="5"/>
  <c r="K536" i="5" s="1"/>
  <c r="I535" i="5"/>
  <c r="K535" i="5" s="1"/>
  <c r="I534" i="5"/>
  <c r="K534" i="5" s="1"/>
  <c r="I533" i="5"/>
  <c r="K533" i="5" s="1"/>
  <c r="I532" i="5"/>
  <c r="K532" i="5" s="1"/>
  <c r="I531" i="5"/>
  <c r="K531" i="5" s="1"/>
  <c r="G530" i="5"/>
  <c r="I530" i="5" s="1"/>
  <c r="K530" i="5" s="1"/>
  <c r="G529" i="5"/>
  <c r="I529" i="5" s="1"/>
  <c r="K529" i="5" s="1"/>
  <c r="G528" i="5"/>
  <c r="I528" i="5" s="1"/>
  <c r="K528" i="5" s="1"/>
  <c r="I527" i="5"/>
  <c r="K527" i="5" s="1"/>
  <c r="I526" i="5"/>
  <c r="K526" i="5" s="1"/>
  <c r="I525" i="5"/>
  <c r="K525" i="5" s="1"/>
  <c r="G524" i="5"/>
  <c r="I524" i="5" s="1"/>
  <c r="K524" i="5" s="1"/>
  <c r="G523" i="5"/>
  <c r="I523" i="5" s="1"/>
  <c r="K523" i="5" s="1"/>
  <c r="G522" i="5"/>
  <c r="I522" i="5" s="1"/>
  <c r="K522" i="5" s="1"/>
  <c r="G521" i="5"/>
  <c r="I521" i="5" s="1"/>
  <c r="K521" i="5" s="1"/>
  <c r="G520" i="5"/>
  <c r="I520" i="5" s="1"/>
  <c r="K520" i="5" s="1"/>
  <c r="G519" i="5"/>
  <c r="I519" i="5" s="1"/>
  <c r="K519" i="5" s="1"/>
  <c r="I518" i="5"/>
  <c r="K518" i="5" s="1"/>
  <c r="G517" i="5"/>
  <c r="I517" i="5" s="1"/>
  <c r="K517" i="5" s="1"/>
  <c r="G516" i="5"/>
  <c r="I516" i="5" s="1"/>
  <c r="K516" i="5" s="1"/>
  <c r="G515" i="5"/>
  <c r="I515" i="5" s="1"/>
  <c r="K515" i="5" s="1"/>
  <c r="G514" i="5"/>
  <c r="I514" i="5" s="1"/>
  <c r="K514" i="5" s="1"/>
  <c r="G513" i="5"/>
  <c r="I513" i="5" s="1"/>
  <c r="K513" i="5" s="1"/>
  <c r="I512" i="5"/>
  <c r="K512" i="5" s="1"/>
  <c r="I511" i="5"/>
  <c r="K511" i="5" s="1"/>
  <c r="I510" i="5"/>
  <c r="K510" i="5" s="1"/>
  <c r="G509" i="5"/>
  <c r="I509" i="5" s="1"/>
  <c r="K509" i="5" s="1"/>
  <c r="G508" i="5"/>
  <c r="I508" i="5" s="1"/>
  <c r="K508" i="5" s="1"/>
  <c r="G507" i="5"/>
  <c r="I507" i="5" s="1"/>
  <c r="K507" i="5" s="1"/>
  <c r="G506" i="5"/>
  <c r="I506" i="5" s="1"/>
  <c r="K506" i="5" s="1"/>
  <c r="I505" i="5"/>
  <c r="K505" i="5" s="1"/>
  <c r="I504" i="5"/>
  <c r="K504" i="5" s="1"/>
  <c r="G503" i="5"/>
  <c r="I503" i="5" s="1"/>
  <c r="K503" i="5" s="1"/>
  <c r="I502" i="5"/>
  <c r="K502" i="5" s="1"/>
  <c r="I501" i="5"/>
  <c r="K501" i="5" s="1"/>
  <c r="G500" i="5"/>
  <c r="I500" i="5" s="1"/>
  <c r="K500" i="5" s="1"/>
  <c r="G499" i="5"/>
  <c r="I499" i="5" s="1"/>
  <c r="K499" i="5" s="1"/>
  <c r="G498" i="5"/>
  <c r="I498" i="5" s="1"/>
  <c r="K498" i="5" s="1"/>
  <c r="G497" i="5"/>
  <c r="I497" i="5" s="1"/>
  <c r="K497" i="5" s="1"/>
  <c r="I496" i="5"/>
  <c r="K496" i="5" s="1"/>
  <c r="G495" i="5"/>
  <c r="I495" i="5" s="1"/>
  <c r="K495" i="5" s="1"/>
  <c r="G494" i="5"/>
  <c r="I494" i="5" s="1"/>
  <c r="K494" i="5" s="1"/>
  <c r="G493" i="5"/>
  <c r="I493" i="5" s="1"/>
  <c r="K493" i="5" s="1"/>
  <c r="G492" i="5"/>
  <c r="I492" i="5" s="1"/>
  <c r="K492" i="5" s="1"/>
  <c r="G491" i="5"/>
  <c r="I491" i="5" s="1"/>
  <c r="K491" i="5" s="1"/>
  <c r="I490" i="5"/>
  <c r="K490" i="5" s="1"/>
  <c r="G489" i="5"/>
  <c r="I489" i="5" s="1"/>
  <c r="K489" i="5" s="1"/>
  <c r="G488" i="5"/>
  <c r="I488" i="5" s="1"/>
  <c r="K488" i="5" s="1"/>
  <c r="G487" i="5"/>
  <c r="I487" i="5" s="1"/>
  <c r="K487" i="5" s="1"/>
  <c r="G486" i="5"/>
  <c r="I486" i="5" s="1"/>
  <c r="K486" i="5" s="1"/>
  <c r="G485" i="5"/>
  <c r="I485" i="5" s="1"/>
  <c r="K485" i="5" s="1"/>
  <c r="G484" i="5"/>
  <c r="I484" i="5" s="1"/>
  <c r="K484" i="5" s="1"/>
  <c r="G483" i="5"/>
  <c r="I483" i="5" s="1"/>
  <c r="K483" i="5" s="1"/>
  <c r="G482" i="5"/>
  <c r="I482" i="5" s="1"/>
  <c r="K482" i="5" s="1"/>
  <c r="I481" i="5"/>
  <c r="K481" i="5" s="1"/>
  <c r="G480" i="5"/>
  <c r="I480" i="5" s="1"/>
  <c r="K480" i="5" s="1"/>
  <c r="I479" i="5"/>
  <c r="K479" i="5" s="1"/>
  <c r="G478" i="5"/>
  <c r="I478" i="5" s="1"/>
  <c r="K478" i="5" s="1"/>
  <c r="G477" i="5"/>
  <c r="I477" i="5" s="1"/>
  <c r="K477" i="5" s="1"/>
  <c r="I476" i="5"/>
  <c r="K476" i="5" s="1"/>
  <c r="I475" i="5"/>
  <c r="K475" i="5" s="1"/>
  <c r="G474" i="5"/>
  <c r="I474" i="5" s="1"/>
  <c r="K474" i="5" s="1"/>
  <c r="G473" i="5"/>
  <c r="I473" i="5" s="1"/>
  <c r="K473" i="5" s="1"/>
  <c r="G472" i="5"/>
  <c r="I472" i="5" s="1"/>
  <c r="K472" i="5" s="1"/>
  <c r="G471" i="5"/>
  <c r="I471" i="5" s="1"/>
  <c r="K471" i="5" s="1"/>
  <c r="G470" i="5"/>
  <c r="I470" i="5" s="1"/>
  <c r="K470" i="5" s="1"/>
  <c r="G469" i="5"/>
  <c r="I469" i="5" s="1"/>
  <c r="K469" i="5" s="1"/>
  <c r="G468" i="5"/>
  <c r="I468" i="5" s="1"/>
  <c r="K468" i="5" s="1"/>
  <c r="G467" i="5"/>
  <c r="I467" i="5" s="1"/>
  <c r="K467" i="5" s="1"/>
  <c r="G466" i="5"/>
  <c r="I466" i="5" s="1"/>
  <c r="K466" i="5" s="1"/>
  <c r="G465" i="5"/>
  <c r="I465" i="5" s="1"/>
  <c r="K465" i="5" s="1"/>
  <c r="G464" i="5"/>
  <c r="I464" i="5" s="1"/>
  <c r="K464" i="5" s="1"/>
  <c r="G463" i="5"/>
  <c r="I463" i="5" s="1"/>
  <c r="K463" i="5" s="1"/>
  <c r="G462" i="5"/>
  <c r="I462" i="5" s="1"/>
  <c r="K462" i="5" s="1"/>
  <c r="G461" i="5"/>
  <c r="I461" i="5" s="1"/>
  <c r="K461" i="5" s="1"/>
  <c r="G460" i="5"/>
  <c r="I460" i="5" s="1"/>
  <c r="K460" i="5" s="1"/>
  <c r="I459" i="5"/>
  <c r="K459" i="5" s="1"/>
  <c r="G458" i="5"/>
  <c r="I458" i="5" s="1"/>
  <c r="K458" i="5" s="1"/>
  <c r="G457" i="5"/>
  <c r="I457" i="5" s="1"/>
  <c r="K457" i="5" s="1"/>
  <c r="G456" i="5"/>
  <c r="I456" i="5" s="1"/>
  <c r="K456" i="5" s="1"/>
  <c r="G455" i="5"/>
  <c r="I455" i="5" s="1"/>
  <c r="K455" i="5" s="1"/>
  <c r="G454" i="5"/>
  <c r="I454" i="5" s="1"/>
  <c r="K454" i="5" s="1"/>
  <c r="G453" i="5"/>
  <c r="I453" i="5" s="1"/>
  <c r="K453" i="5" s="1"/>
  <c r="I452" i="5"/>
  <c r="K452" i="5" s="1"/>
  <c r="I451" i="5"/>
  <c r="K451" i="5" s="1"/>
  <c r="I450" i="5"/>
  <c r="K450" i="5" s="1"/>
  <c r="I449" i="5"/>
  <c r="K449" i="5" s="1"/>
  <c r="I448" i="5"/>
  <c r="K448" i="5" s="1"/>
  <c r="G447" i="5"/>
  <c r="I447" i="5" s="1"/>
  <c r="K447" i="5" s="1"/>
  <c r="I446" i="5"/>
  <c r="K446" i="5" s="1"/>
  <c r="G445" i="5"/>
  <c r="I445" i="5" s="1"/>
  <c r="K445" i="5" s="1"/>
  <c r="I444" i="5"/>
  <c r="K444" i="5" s="1"/>
  <c r="I443" i="5"/>
  <c r="K443" i="5" s="1"/>
  <c r="I442" i="5"/>
  <c r="K442" i="5" s="1"/>
  <c r="G441" i="5"/>
  <c r="I441" i="5" s="1"/>
  <c r="K441" i="5" s="1"/>
  <c r="G440" i="5"/>
  <c r="I440" i="5" s="1"/>
  <c r="K440" i="5" s="1"/>
  <c r="G439" i="5"/>
  <c r="I439" i="5" s="1"/>
  <c r="K439" i="5" s="1"/>
  <c r="G438" i="5"/>
  <c r="I438" i="5" s="1"/>
  <c r="K438" i="5" s="1"/>
  <c r="G437" i="5"/>
  <c r="I437" i="5" s="1"/>
  <c r="K437" i="5" s="1"/>
  <c r="G436" i="5"/>
  <c r="I436" i="5" s="1"/>
  <c r="K436" i="5" s="1"/>
  <c r="G435" i="5"/>
  <c r="I435" i="5" s="1"/>
  <c r="K435" i="5" s="1"/>
  <c r="G434" i="5"/>
  <c r="I434" i="5" s="1"/>
  <c r="K434" i="5" s="1"/>
  <c r="I433" i="5"/>
  <c r="K433" i="5" s="1"/>
  <c r="G432" i="5"/>
  <c r="I432" i="5" s="1"/>
  <c r="K432" i="5" s="1"/>
  <c r="G431" i="5"/>
  <c r="I431" i="5" s="1"/>
  <c r="K431" i="5" s="1"/>
  <c r="G430" i="5"/>
  <c r="I430" i="5" s="1"/>
  <c r="K430" i="5" s="1"/>
  <c r="G429" i="5"/>
  <c r="I429" i="5" s="1"/>
  <c r="K429" i="5" s="1"/>
  <c r="G428" i="5"/>
  <c r="I428" i="5" s="1"/>
  <c r="K428" i="5" s="1"/>
  <c r="I427" i="5"/>
  <c r="K427" i="5" s="1"/>
  <c r="I426" i="5"/>
  <c r="K426" i="5" s="1"/>
  <c r="G425" i="5"/>
  <c r="I425" i="5" s="1"/>
  <c r="K425" i="5" s="1"/>
  <c r="G424" i="5"/>
  <c r="I424" i="5" s="1"/>
  <c r="K424" i="5" s="1"/>
  <c r="G423" i="5"/>
  <c r="I423" i="5" s="1"/>
  <c r="K423" i="5" s="1"/>
  <c r="G422" i="5"/>
  <c r="I422" i="5" s="1"/>
  <c r="K422" i="5" s="1"/>
  <c r="G421" i="5"/>
  <c r="I421" i="5" s="1"/>
  <c r="K421" i="5" s="1"/>
  <c r="I420" i="5"/>
  <c r="K420" i="5" s="1"/>
  <c r="G419" i="5"/>
  <c r="I419" i="5" s="1"/>
  <c r="K419" i="5" s="1"/>
  <c r="G418" i="5"/>
  <c r="I418" i="5" s="1"/>
  <c r="K418" i="5" s="1"/>
  <c r="G417" i="5"/>
  <c r="I417" i="5" s="1"/>
  <c r="K417" i="5" s="1"/>
  <c r="G416" i="5"/>
  <c r="I416" i="5" s="1"/>
  <c r="K416" i="5" s="1"/>
  <c r="I415" i="5"/>
  <c r="K415" i="5" s="1"/>
  <c r="I414" i="5"/>
  <c r="K414" i="5" s="1"/>
  <c r="I413" i="5"/>
  <c r="K413" i="5" s="1"/>
  <c r="G412" i="5"/>
  <c r="I412" i="5" s="1"/>
  <c r="K412" i="5" s="1"/>
  <c r="I411" i="5"/>
  <c r="K411" i="5" s="1"/>
  <c r="I410" i="5"/>
  <c r="K410" i="5" s="1"/>
  <c r="I409" i="5"/>
  <c r="K409" i="5" s="1"/>
  <c r="I408" i="5"/>
  <c r="K408" i="5" s="1"/>
  <c r="G407" i="5"/>
  <c r="I407" i="5" s="1"/>
  <c r="K407" i="5" s="1"/>
  <c r="G406" i="5"/>
  <c r="I406" i="5" s="1"/>
  <c r="K406" i="5" s="1"/>
  <c r="G405" i="5"/>
  <c r="I405" i="5" s="1"/>
  <c r="K405" i="5" s="1"/>
  <c r="I404" i="5"/>
  <c r="K404" i="5" s="1"/>
  <c r="G403" i="5"/>
  <c r="I403" i="5" s="1"/>
  <c r="K403" i="5" s="1"/>
  <c r="G402" i="5"/>
  <c r="I402" i="5" s="1"/>
  <c r="K402" i="5" s="1"/>
  <c r="G401" i="5"/>
  <c r="I401" i="5" s="1"/>
  <c r="K401" i="5" s="1"/>
  <c r="G400" i="5"/>
  <c r="I400" i="5" s="1"/>
  <c r="K400" i="5" s="1"/>
  <c r="I399" i="5"/>
  <c r="K399" i="5" s="1"/>
  <c r="G398" i="5"/>
  <c r="I398" i="5" s="1"/>
  <c r="K398" i="5" s="1"/>
  <c r="G397" i="5"/>
  <c r="I397" i="5" s="1"/>
  <c r="K397" i="5" s="1"/>
  <c r="G396" i="5"/>
  <c r="I396" i="5" s="1"/>
  <c r="K396" i="5" s="1"/>
  <c r="G395" i="5"/>
  <c r="I395" i="5" s="1"/>
  <c r="K395" i="5" s="1"/>
  <c r="G394" i="5"/>
  <c r="I394" i="5" s="1"/>
  <c r="K394" i="5" s="1"/>
  <c r="G393" i="5"/>
  <c r="I393" i="5" s="1"/>
  <c r="K393" i="5" s="1"/>
  <c r="G392" i="5"/>
  <c r="I392" i="5" s="1"/>
  <c r="K392" i="5" s="1"/>
  <c r="G391" i="5"/>
  <c r="I391" i="5" s="1"/>
  <c r="K391" i="5" s="1"/>
  <c r="G390" i="5"/>
  <c r="I390" i="5" s="1"/>
  <c r="K390" i="5" s="1"/>
  <c r="G389" i="5"/>
  <c r="I389" i="5" s="1"/>
  <c r="K389" i="5" s="1"/>
  <c r="G388" i="5"/>
  <c r="I388" i="5" s="1"/>
  <c r="K388" i="5" s="1"/>
  <c r="G387" i="5"/>
  <c r="I387" i="5" s="1"/>
  <c r="K387" i="5" s="1"/>
  <c r="G386" i="5"/>
  <c r="I386" i="5" s="1"/>
  <c r="K386" i="5" s="1"/>
  <c r="G385" i="5"/>
  <c r="I385" i="5" s="1"/>
  <c r="K385" i="5" s="1"/>
  <c r="G384" i="5"/>
  <c r="I384" i="5" s="1"/>
  <c r="K384" i="5" s="1"/>
  <c r="G383" i="5"/>
  <c r="I383" i="5" s="1"/>
  <c r="K383" i="5" s="1"/>
  <c r="G382" i="5"/>
  <c r="I382" i="5" s="1"/>
  <c r="K382" i="5" s="1"/>
  <c r="I381" i="5"/>
  <c r="K381" i="5" s="1"/>
  <c r="G380" i="5"/>
  <c r="I380" i="5" s="1"/>
  <c r="K380" i="5" s="1"/>
  <c r="G379" i="5"/>
  <c r="I379" i="5" s="1"/>
  <c r="K379" i="5" s="1"/>
  <c r="G378" i="5"/>
  <c r="I378" i="5" s="1"/>
  <c r="K378" i="5" s="1"/>
  <c r="G377" i="5"/>
  <c r="I377" i="5" s="1"/>
  <c r="K377" i="5" s="1"/>
  <c r="G376" i="5"/>
  <c r="I376" i="5" s="1"/>
  <c r="K376" i="5" s="1"/>
  <c r="G375" i="5"/>
  <c r="I375" i="5" s="1"/>
  <c r="K375" i="5" s="1"/>
  <c r="G374" i="5"/>
  <c r="I374" i="5" s="1"/>
  <c r="K374" i="5" s="1"/>
  <c r="I373" i="5"/>
  <c r="K373" i="5" s="1"/>
  <c r="G372" i="5"/>
  <c r="I372" i="5" s="1"/>
  <c r="K372" i="5" s="1"/>
  <c r="G371" i="5"/>
  <c r="I371" i="5" s="1"/>
  <c r="K371" i="5" s="1"/>
  <c r="G370" i="5"/>
  <c r="I370" i="5" s="1"/>
  <c r="K370" i="5" s="1"/>
  <c r="G369" i="5"/>
  <c r="I369" i="5" s="1"/>
  <c r="K369" i="5" s="1"/>
  <c r="G368" i="5"/>
  <c r="I368" i="5" s="1"/>
  <c r="K368" i="5" s="1"/>
  <c r="G367" i="5"/>
  <c r="I367" i="5" s="1"/>
  <c r="K367" i="5" s="1"/>
  <c r="G366" i="5"/>
  <c r="I366" i="5" s="1"/>
  <c r="K366" i="5" s="1"/>
  <c r="G365" i="5"/>
  <c r="I365" i="5" s="1"/>
  <c r="K365" i="5" s="1"/>
  <c r="G364" i="5"/>
  <c r="I364" i="5" s="1"/>
  <c r="K364" i="5" s="1"/>
  <c r="G363" i="5"/>
  <c r="I363" i="5" s="1"/>
  <c r="K363" i="5" s="1"/>
  <c r="G362" i="5"/>
  <c r="I362" i="5" s="1"/>
  <c r="K362" i="5" s="1"/>
  <c r="G361" i="5"/>
  <c r="I361" i="5" s="1"/>
  <c r="K361" i="5" s="1"/>
  <c r="G360" i="5"/>
  <c r="I360" i="5" s="1"/>
  <c r="K360" i="5" s="1"/>
  <c r="G359" i="5"/>
  <c r="I359" i="5" s="1"/>
  <c r="K359" i="5" s="1"/>
  <c r="G358" i="5"/>
  <c r="I358" i="5" s="1"/>
  <c r="K358" i="5" s="1"/>
  <c r="G357" i="5"/>
  <c r="I357" i="5" s="1"/>
  <c r="K357" i="5" s="1"/>
  <c r="G356" i="5"/>
  <c r="I356" i="5" s="1"/>
  <c r="K356" i="5" s="1"/>
  <c r="G355" i="5"/>
  <c r="I355" i="5" s="1"/>
  <c r="K355" i="5" s="1"/>
  <c r="G354" i="5"/>
  <c r="I354" i="5" s="1"/>
  <c r="K354" i="5" s="1"/>
  <c r="I353" i="5"/>
  <c r="K353" i="5" s="1"/>
  <c r="G352" i="5"/>
  <c r="I352" i="5" s="1"/>
  <c r="K352" i="5" s="1"/>
  <c r="G351" i="5"/>
  <c r="I351" i="5" s="1"/>
  <c r="K351" i="5" s="1"/>
  <c r="I350" i="5"/>
  <c r="K350" i="5" s="1"/>
  <c r="G349" i="5"/>
  <c r="I349" i="5" s="1"/>
  <c r="K349" i="5" s="1"/>
  <c r="I348" i="5"/>
  <c r="K348" i="5" s="1"/>
  <c r="I347" i="5"/>
  <c r="K347" i="5" s="1"/>
  <c r="G346" i="5"/>
  <c r="I346" i="5" s="1"/>
  <c r="K346" i="5" s="1"/>
  <c r="G345" i="5"/>
  <c r="I345" i="5" s="1"/>
  <c r="K345" i="5" s="1"/>
  <c r="G344" i="5"/>
  <c r="I344" i="5" s="1"/>
  <c r="K344" i="5" s="1"/>
  <c r="G343" i="5"/>
  <c r="I343" i="5" s="1"/>
  <c r="K343" i="5" s="1"/>
  <c r="G342" i="5"/>
  <c r="I342" i="5" s="1"/>
  <c r="K342" i="5" s="1"/>
  <c r="G341" i="5"/>
  <c r="I341" i="5" s="1"/>
  <c r="K341" i="5" s="1"/>
  <c r="G340" i="5"/>
  <c r="I340" i="5" s="1"/>
  <c r="K340" i="5" s="1"/>
  <c r="G339" i="5"/>
  <c r="I339" i="5" s="1"/>
  <c r="K339" i="5" s="1"/>
  <c r="G338" i="5"/>
  <c r="I338" i="5" s="1"/>
  <c r="K338" i="5" s="1"/>
  <c r="I337" i="5"/>
  <c r="K337" i="5" s="1"/>
  <c r="G337" i="5"/>
  <c r="G336" i="5"/>
  <c r="I336" i="5" s="1"/>
  <c r="K336" i="5" s="1"/>
  <c r="G335" i="5"/>
  <c r="I335" i="5" s="1"/>
  <c r="K335" i="5" s="1"/>
  <c r="G334" i="5"/>
  <c r="I334" i="5" s="1"/>
  <c r="K334" i="5" s="1"/>
  <c r="I333" i="5"/>
  <c r="K333" i="5" s="1"/>
  <c r="G332" i="5"/>
  <c r="I332" i="5" s="1"/>
  <c r="K332" i="5" s="1"/>
  <c r="G331" i="5"/>
  <c r="I331" i="5" s="1"/>
  <c r="K331" i="5" s="1"/>
  <c r="I330" i="5"/>
  <c r="K330" i="5" s="1"/>
  <c r="G329" i="5"/>
  <c r="I329" i="5" s="1"/>
  <c r="K329" i="5" s="1"/>
  <c r="G328" i="5"/>
  <c r="I328" i="5" s="1"/>
  <c r="K328" i="5" s="1"/>
  <c r="I327" i="5"/>
  <c r="K327" i="5" s="1"/>
  <c r="G326" i="5"/>
  <c r="I326" i="5" s="1"/>
  <c r="K326" i="5" s="1"/>
  <c r="G325" i="5"/>
  <c r="I325" i="5" s="1"/>
  <c r="K325" i="5" s="1"/>
  <c r="G324" i="5"/>
  <c r="I324" i="5" s="1"/>
  <c r="K324" i="5" s="1"/>
  <c r="G323" i="5"/>
  <c r="I323" i="5" s="1"/>
  <c r="K323" i="5" s="1"/>
  <c r="I322" i="5"/>
  <c r="K322" i="5" s="1"/>
  <c r="I321" i="5"/>
  <c r="K321" i="5" s="1"/>
  <c r="G320" i="5"/>
  <c r="I320" i="5" s="1"/>
  <c r="K320" i="5" s="1"/>
  <c r="G319" i="5"/>
  <c r="I319" i="5" s="1"/>
  <c r="K319" i="5" s="1"/>
  <c r="G318" i="5"/>
  <c r="I318" i="5" s="1"/>
  <c r="K318" i="5" s="1"/>
  <c r="I317" i="5"/>
  <c r="K317" i="5" s="1"/>
  <c r="G316" i="5"/>
  <c r="I316" i="5" s="1"/>
  <c r="K316" i="5" s="1"/>
  <c r="G315" i="5"/>
  <c r="I315" i="5" s="1"/>
  <c r="K315" i="5" s="1"/>
  <c r="G314" i="5"/>
  <c r="I314" i="5" s="1"/>
  <c r="K314" i="5" s="1"/>
  <c r="G313" i="5"/>
  <c r="I313" i="5" s="1"/>
  <c r="K313" i="5" s="1"/>
  <c r="G312" i="5"/>
  <c r="I312" i="5" s="1"/>
  <c r="K312" i="5" s="1"/>
  <c r="G311" i="5"/>
  <c r="I311" i="5" s="1"/>
  <c r="K311" i="5" s="1"/>
  <c r="I310" i="5"/>
  <c r="K310" i="5" s="1"/>
  <c r="G309" i="5"/>
  <c r="I309" i="5" s="1"/>
  <c r="K309" i="5" s="1"/>
  <c r="G308" i="5"/>
  <c r="I308" i="5" s="1"/>
  <c r="K308" i="5" s="1"/>
  <c r="G307" i="5"/>
  <c r="I307" i="5" s="1"/>
  <c r="K307" i="5" s="1"/>
  <c r="G306" i="5"/>
  <c r="I306" i="5" s="1"/>
  <c r="K306" i="5" s="1"/>
  <c r="G305" i="5"/>
  <c r="I305" i="5" s="1"/>
  <c r="K305" i="5" s="1"/>
  <c r="G304" i="5"/>
  <c r="I304" i="5" s="1"/>
  <c r="K304" i="5" s="1"/>
  <c r="G303" i="5"/>
  <c r="I303" i="5" s="1"/>
  <c r="K303" i="5" s="1"/>
  <c r="G302" i="5"/>
  <c r="I302" i="5" s="1"/>
  <c r="K302" i="5" s="1"/>
  <c r="G301" i="5"/>
  <c r="I301" i="5" s="1"/>
  <c r="K301" i="5" s="1"/>
  <c r="G300" i="5"/>
  <c r="I300" i="5" s="1"/>
  <c r="K300" i="5" s="1"/>
  <c r="G299" i="5"/>
  <c r="I299" i="5" s="1"/>
  <c r="K299" i="5" s="1"/>
  <c r="G298" i="5"/>
  <c r="I298" i="5" s="1"/>
  <c r="K298" i="5" s="1"/>
  <c r="G297" i="5"/>
  <c r="I297" i="5" s="1"/>
  <c r="K297" i="5" s="1"/>
  <c r="G296" i="5"/>
  <c r="I296" i="5" s="1"/>
  <c r="K296" i="5" s="1"/>
  <c r="G295" i="5"/>
  <c r="I295" i="5" s="1"/>
  <c r="K295" i="5" s="1"/>
  <c r="G294" i="5"/>
  <c r="I294" i="5" s="1"/>
  <c r="K294" i="5" s="1"/>
  <c r="G293" i="5"/>
  <c r="I293" i="5" s="1"/>
  <c r="K293" i="5" s="1"/>
  <c r="G292" i="5"/>
  <c r="I292" i="5" s="1"/>
  <c r="K292" i="5" s="1"/>
  <c r="I291" i="5"/>
  <c r="K291" i="5" s="1"/>
  <c r="G290" i="5"/>
  <c r="I290" i="5" s="1"/>
  <c r="K290" i="5" s="1"/>
  <c r="G289" i="5"/>
  <c r="I289" i="5" s="1"/>
  <c r="K289" i="5" s="1"/>
  <c r="G288" i="5"/>
  <c r="I288" i="5" s="1"/>
  <c r="K288" i="5" s="1"/>
  <c r="G287" i="5"/>
  <c r="I287" i="5" s="1"/>
  <c r="K287" i="5" s="1"/>
  <c r="G286" i="5"/>
  <c r="I286" i="5" s="1"/>
  <c r="K286" i="5" s="1"/>
  <c r="G285" i="5"/>
  <c r="I285" i="5" s="1"/>
  <c r="K285" i="5" s="1"/>
  <c r="G284" i="5"/>
  <c r="I284" i="5" s="1"/>
  <c r="K284" i="5" s="1"/>
  <c r="G283" i="5"/>
  <c r="I283" i="5" s="1"/>
  <c r="K283" i="5" s="1"/>
  <c r="G282" i="5"/>
  <c r="I282" i="5" s="1"/>
  <c r="K282" i="5" s="1"/>
  <c r="G281" i="5"/>
  <c r="I281" i="5" s="1"/>
  <c r="K281" i="5" s="1"/>
  <c r="G280" i="5"/>
  <c r="I280" i="5" s="1"/>
  <c r="K280" i="5" s="1"/>
  <c r="G279" i="5"/>
  <c r="I279" i="5" s="1"/>
  <c r="K279" i="5" s="1"/>
  <c r="G278" i="5"/>
  <c r="I278" i="5" s="1"/>
  <c r="K278" i="5" s="1"/>
  <c r="G277" i="5"/>
  <c r="I277" i="5" s="1"/>
  <c r="K277" i="5" s="1"/>
  <c r="G276" i="5"/>
  <c r="I276" i="5" s="1"/>
  <c r="K276" i="5" s="1"/>
  <c r="G275" i="5"/>
  <c r="I275" i="5" s="1"/>
  <c r="K275" i="5" s="1"/>
  <c r="I274" i="5"/>
  <c r="K274" i="5" s="1"/>
  <c r="I273" i="5"/>
  <c r="K273" i="5" s="1"/>
  <c r="I272" i="5"/>
  <c r="K272" i="5" s="1"/>
  <c r="I271" i="5"/>
  <c r="K271" i="5" s="1"/>
  <c r="G270" i="5"/>
  <c r="I270" i="5" s="1"/>
  <c r="K270" i="5" s="1"/>
  <c r="G269" i="5"/>
  <c r="I269" i="5" s="1"/>
  <c r="K269" i="5" s="1"/>
  <c r="G268" i="5"/>
  <c r="I268" i="5" s="1"/>
  <c r="K268" i="5" s="1"/>
  <c r="G267" i="5"/>
  <c r="I267" i="5" s="1"/>
  <c r="K267" i="5" s="1"/>
  <c r="G266" i="5"/>
  <c r="I266" i="5" s="1"/>
  <c r="K266" i="5" s="1"/>
  <c r="G265" i="5"/>
  <c r="I265" i="5" s="1"/>
  <c r="K265" i="5" s="1"/>
  <c r="G264" i="5"/>
  <c r="I264" i="5" s="1"/>
  <c r="K264" i="5" s="1"/>
  <c r="G263" i="5"/>
  <c r="I263" i="5" s="1"/>
  <c r="K263" i="5" s="1"/>
  <c r="G262" i="5"/>
  <c r="I262" i="5" s="1"/>
  <c r="K262" i="5" s="1"/>
  <c r="G261" i="5"/>
  <c r="I261" i="5" s="1"/>
  <c r="K261" i="5" s="1"/>
  <c r="G260" i="5"/>
  <c r="I260" i="5" s="1"/>
  <c r="K260" i="5" s="1"/>
  <c r="I259" i="5"/>
  <c r="K259" i="5" s="1"/>
  <c r="G258" i="5"/>
  <c r="I258" i="5" s="1"/>
  <c r="K258" i="5" s="1"/>
  <c r="G257" i="5"/>
  <c r="I257" i="5" s="1"/>
  <c r="K257" i="5" s="1"/>
  <c r="I256" i="5"/>
  <c r="K256" i="5" s="1"/>
  <c r="G255" i="5"/>
  <c r="I255" i="5" s="1"/>
  <c r="K255" i="5" s="1"/>
  <c r="G254" i="5"/>
  <c r="I254" i="5" s="1"/>
  <c r="K254" i="5" s="1"/>
  <c r="G253" i="5"/>
  <c r="I253" i="5" s="1"/>
  <c r="K253" i="5" s="1"/>
  <c r="G252" i="5"/>
  <c r="I252" i="5" s="1"/>
  <c r="K252" i="5" s="1"/>
  <c r="G251" i="5"/>
  <c r="I251" i="5" s="1"/>
  <c r="K251" i="5" s="1"/>
  <c r="G250" i="5"/>
  <c r="I250" i="5" s="1"/>
  <c r="K250" i="5" s="1"/>
  <c r="G249" i="5"/>
  <c r="I249" i="5" s="1"/>
  <c r="K249" i="5" s="1"/>
  <c r="G248" i="5"/>
  <c r="I248" i="5" s="1"/>
  <c r="K248" i="5" s="1"/>
  <c r="G247" i="5"/>
  <c r="I247" i="5" s="1"/>
  <c r="K247" i="5" s="1"/>
  <c r="G246" i="5"/>
  <c r="I246" i="5" s="1"/>
  <c r="K246" i="5" s="1"/>
  <c r="G245" i="5"/>
  <c r="I245" i="5" s="1"/>
  <c r="K245" i="5" s="1"/>
  <c r="G244" i="5"/>
  <c r="I244" i="5" s="1"/>
  <c r="K244" i="5" s="1"/>
  <c r="I243" i="5"/>
  <c r="K243" i="5" s="1"/>
  <c r="G243" i="5"/>
  <c r="G242" i="5"/>
  <c r="I242" i="5" s="1"/>
  <c r="K242" i="5" s="1"/>
  <c r="G241" i="5"/>
  <c r="I241" i="5" s="1"/>
  <c r="K241" i="5" s="1"/>
  <c r="G240" i="5"/>
  <c r="I240" i="5" s="1"/>
  <c r="K240" i="5" s="1"/>
  <c r="G239" i="5"/>
  <c r="I239" i="5" s="1"/>
  <c r="K239" i="5" s="1"/>
  <c r="G238" i="5"/>
  <c r="I238" i="5" s="1"/>
  <c r="K238" i="5" s="1"/>
  <c r="G237" i="5"/>
  <c r="I237" i="5" s="1"/>
  <c r="K237" i="5" s="1"/>
  <c r="G236" i="5"/>
  <c r="I236" i="5" s="1"/>
  <c r="K236" i="5" s="1"/>
  <c r="G235" i="5"/>
  <c r="I235" i="5" s="1"/>
  <c r="K235" i="5" s="1"/>
  <c r="G234" i="5"/>
  <c r="I234" i="5" s="1"/>
  <c r="K234" i="5" s="1"/>
  <c r="G233" i="5"/>
  <c r="I233" i="5" s="1"/>
  <c r="K233" i="5" s="1"/>
  <c r="G232" i="5"/>
  <c r="I232" i="5" s="1"/>
  <c r="K232" i="5" s="1"/>
  <c r="G231" i="5"/>
  <c r="I231" i="5" s="1"/>
  <c r="K231" i="5" s="1"/>
  <c r="G230" i="5"/>
  <c r="I230" i="5" s="1"/>
  <c r="K230" i="5" s="1"/>
  <c r="G229" i="5"/>
  <c r="I229" i="5" s="1"/>
  <c r="K229" i="5" s="1"/>
  <c r="G228" i="5"/>
  <c r="I228" i="5" s="1"/>
  <c r="K228" i="5" s="1"/>
  <c r="G227" i="5"/>
  <c r="I227" i="5" s="1"/>
  <c r="K227" i="5" s="1"/>
  <c r="G226" i="5"/>
  <c r="I226" i="5" s="1"/>
  <c r="K226" i="5" s="1"/>
  <c r="G225" i="5"/>
  <c r="I225" i="5" s="1"/>
  <c r="K225" i="5" s="1"/>
  <c r="G224" i="5"/>
  <c r="I224" i="5" s="1"/>
  <c r="K224" i="5" s="1"/>
  <c r="G223" i="5"/>
  <c r="I223" i="5" s="1"/>
  <c r="K223" i="5" s="1"/>
  <c r="G222" i="5"/>
  <c r="I222" i="5" s="1"/>
  <c r="K222" i="5" s="1"/>
  <c r="G221" i="5"/>
  <c r="I221" i="5" s="1"/>
  <c r="K221" i="5" s="1"/>
  <c r="G220" i="5"/>
  <c r="I220" i="5" s="1"/>
  <c r="K220" i="5" s="1"/>
  <c r="G219" i="5"/>
  <c r="I219" i="5" s="1"/>
  <c r="K219" i="5" s="1"/>
  <c r="G218" i="5"/>
  <c r="I218" i="5" s="1"/>
  <c r="K218" i="5" s="1"/>
  <c r="G217" i="5"/>
  <c r="I217" i="5" s="1"/>
  <c r="K217" i="5" s="1"/>
  <c r="G216" i="5"/>
  <c r="I216" i="5" s="1"/>
  <c r="K216" i="5" s="1"/>
  <c r="G215" i="5"/>
  <c r="I215" i="5" s="1"/>
  <c r="K215" i="5" s="1"/>
  <c r="G214" i="5"/>
  <c r="I214" i="5" s="1"/>
  <c r="K214" i="5" s="1"/>
  <c r="G213" i="5"/>
  <c r="I213" i="5" s="1"/>
  <c r="K213" i="5" s="1"/>
  <c r="G212" i="5"/>
  <c r="I212" i="5" s="1"/>
  <c r="K212" i="5" s="1"/>
  <c r="G211" i="5"/>
  <c r="I211" i="5" s="1"/>
  <c r="K211" i="5" s="1"/>
  <c r="G210" i="5"/>
  <c r="I210" i="5" s="1"/>
  <c r="K210" i="5" s="1"/>
  <c r="G209" i="5"/>
  <c r="I209" i="5" s="1"/>
  <c r="K209" i="5" s="1"/>
  <c r="I208" i="5"/>
  <c r="K208" i="5" s="1"/>
  <c r="G208" i="5"/>
  <c r="G207" i="5"/>
  <c r="I207" i="5" s="1"/>
  <c r="K207" i="5" s="1"/>
  <c r="G206" i="5"/>
  <c r="I206" i="5" s="1"/>
  <c r="K206" i="5" s="1"/>
  <c r="G205" i="5"/>
  <c r="I205" i="5" s="1"/>
  <c r="K205" i="5" s="1"/>
  <c r="G204" i="5"/>
  <c r="I204" i="5" s="1"/>
  <c r="K204" i="5" s="1"/>
  <c r="G203" i="5"/>
  <c r="I203" i="5" s="1"/>
  <c r="K203" i="5" s="1"/>
  <c r="G202" i="5"/>
  <c r="I202" i="5" s="1"/>
  <c r="K202" i="5" s="1"/>
  <c r="G201" i="5"/>
  <c r="I201" i="5" s="1"/>
  <c r="K201" i="5" s="1"/>
  <c r="G200" i="5"/>
  <c r="I200" i="5" s="1"/>
  <c r="K200" i="5" s="1"/>
  <c r="G199" i="5"/>
  <c r="I199" i="5" s="1"/>
  <c r="K199" i="5" s="1"/>
  <c r="G198" i="5"/>
  <c r="I198" i="5" s="1"/>
  <c r="K198" i="5" s="1"/>
  <c r="G197" i="5"/>
  <c r="I197" i="5" s="1"/>
  <c r="K197" i="5" s="1"/>
  <c r="G196" i="5"/>
  <c r="I196" i="5" s="1"/>
  <c r="K196" i="5" s="1"/>
  <c r="G195" i="5"/>
  <c r="I195" i="5" s="1"/>
  <c r="K195" i="5" s="1"/>
  <c r="G194" i="5"/>
  <c r="I194" i="5" s="1"/>
  <c r="K194" i="5" s="1"/>
  <c r="G193" i="5"/>
  <c r="I193" i="5" s="1"/>
  <c r="K193" i="5" s="1"/>
  <c r="G192" i="5"/>
  <c r="I192" i="5" s="1"/>
  <c r="K192" i="5" s="1"/>
  <c r="G191" i="5"/>
  <c r="I191" i="5" s="1"/>
  <c r="K191" i="5" s="1"/>
  <c r="G190" i="5"/>
  <c r="I190" i="5" s="1"/>
  <c r="K190" i="5" s="1"/>
  <c r="G189" i="5"/>
  <c r="I189" i="5" s="1"/>
  <c r="K189" i="5" s="1"/>
  <c r="G188" i="5"/>
  <c r="I188" i="5" s="1"/>
  <c r="K188" i="5" s="1"/>
  <c r="G187" i="5"/>
  <c r="I187" i="5" s="1"/>
  <c r="K187" i="5" s="1"/>
  <c r="G186" i="5"/>
  <c r="I186" i="5" s="1"/>
  <c r="K186" i="5" s="1"/>
  <c r="G185" i="5"/>
  <c r="I185" i="5" s="1"/>
  <c r="K185" i="5" s="1"/>
  <c r="G184" i="5"/>
  <c r="I184" i="5" s="1"/>
  <c r="K184" i="5" s="1"/>
  <c r="G183" i="5"/>
  <c r="I183" i="5" s="1"/>
  <c r="K183" i="5" s="1"/>
  <c r="G182" i="5"/>
  <c r="I182" i="5" s="1"/>
  <c r="K182" i="5" s="1"/>
  <c r="G181" i="5"/>
  <c r="I181" i="5" s="1"/>
  <c r="K181" i="5" s="1"/>
  <c r="G180" i="5"/>
  <c r="I180" i="5" s="1"/>
  <c r="K180" i="5" s="1"/>
  <c r="G179" i="5"/>
  <c r="I179" i="5" s="1"/>
  <c r="K179" i="5" s="1"/>
  <c r="G178" i="5"/>
  <c r="I178" i="5" s="1"/>
  <c r="K178" i="5" s="1"/>
  <c r="G177" i="5"/>
  <c r="I177" i="5" s="1"/>
  <c r="K177" i="5" s="1"/>
  <c r="G176" i="5"/>
  <c r="I176" i="5" s="1"/>
  <c r="K176" i="5" s="1"/>
  <c r="G175" i="5"/>
  <c r="I175" i="5" s="1"/>
  <c r="K175" i="5" s="1"/>
  <c r="I174" i="5"/>
  <c r="K174" i="5" s="1"/>
  <c r="G173" i="5"/>
  <c r="I173" i="5" s="1"/>
  <c r="K173" i="5" s="1"/>
  <c r="G172" i="5"/>
  <c r="I172" i="5" s="1"/>
  <c r="K172" i="5" s="1"/>
  <c r="G171" i="5"/>
  <c r="I171" i="5" s="1"/>
  <c r="K171" i="5" s="1"/>
  <c r="G170" i="5"/>
  <c r="I170" i="5" s="1"/>
  <c r="K170" i="5" s="1"/>
  <c r="G169" i="5"/>
  <c r="I169" i="5" s="1"/>
  <c r="K169" i="5" s="1"/>
  <c r="G168" i="5"/>
  <c r="I168" i="5" s="1"/>
  <c r="K168" i="5" s="1"/>
  <c r="G167" i="5"/>
  <c r="I167" i="5" s="1"/>
  <c r="K167" i="5" s="1"/>
  <c r="G166" i="5"/>
  <c r="I166" i="5" s="1"/>
  <c r="K166" i="5" s="1"/>
  <c r="G165" i="5"/>
  <c r="I165" i="5" s="1"/>
  <c r="K165" i="5" s="1"/>
  <c r="G164" i="5"/>
  <c r="I164" i="5" s="1"/>
  <c r="K164" i="5" s="1"/>
  <c r="G163" i="5"/>
  <c r="I163" i="5" s="1"/>
  <c r="K163" i="5" s="1"/>
  <c r="G162" i="5"/>
  <c r="I162" i="5" s="1"/>
  <c r="K162" i="5" s="1"/>
  <c r="G161" i="5"/>
  <c r="I161" i="5" s="1"/>
  <c r="K161" i="5" s="1"/>
  <c r="G160" i="5"/>
  <c r="I160" i="5" s="1"/>
  <c r="K160" i="5" s="1"/>
  <c r="G159" i="5"/>
  <c r="I159" i="5" s="1"/>
  <c r="K159" i="5" s="1"/>
  <c r="G158" i="5"/>
  <c r="I158" i="5" s="1"/>
  <c r="K158" i="5" s="1"/>
  <c r="G157" i="5"/>
  <c r="I157" i="5" s="1"/>
  <c r="K157" i="5" s="1"/>
  <c r="G156" i="5"/>
  <c r="I156" i="5" s="1"/>
  <c r="K156" i="5" s="1"/>
  <c r="G155" i="5"/>
  <c r="I155" i="5" s="1"/>
  <c r="K155" i="5" s="1"/>
  <c r="G154" i="5"/>
  <c r="I154" i="5" s="1"/>
  <c r="K154" i="5" s="1"/>
  <c r="G153" i="5"/>
  <c r="I153" i="5" s="1"/>
  <c r="K153" i="5" s="1"/>
  <c r="G152" i="5"/>
  <c r="I152" i="5" s="1"/>
  <c r="K152" i="5" s="1"/>
  <c r="G151" i="5"/>
  <c r="I151" i="5" s="1"/>
  <c r="K151" i="5" s="1"/>
  <c r="G150" i="5"/>
  <c r="I150" i="5" s="1"/>
  <c r="K150" i="5" s="1"/>
  <c r="I149" i="5"/>
  <c r="K149" i="5" s="1"/>
  <c r="G149" i="5"/>
  <c r="G148" i="5"/>
  <c r="I148" i="5" s="1"/>
  <c r="K148" i="5" s="1"/>
  <c r="G147" i="5"/>
  <c r="I147" i="5" s="1"/>
  <c r="K147" i="5" s="1"/>
  <c r="G146" i="5"/>
  <c r="I146" i="5" s="1"/>
  <c r="K146" i="5" s="1"/>
  <c r="G145" i="5"/>
  <c r="I145" i="5" s="1"/>
  <c r="K145" i="5" s="1"/>
  <c r="G144" i="5"/>
  <c r="I144" i="5" s="1"/>
  <c r="K144" i="5" s="1"/>
  <c r="G143" i="5"/>
  <c r="I143" i="5" s="1"/>
  <c r="K143" i="5" s="1"/>
  <c r="G142" i="5"/>
  <c r="I142" i="5" s="1"/>
  <c r="K142" i="5" s="1"/>
  <c r="G141" i="5"/>
  <c r="I141" i="5" s="1"/>
  <c r="K141" i="5" s="1"/>
  <c r="G140" i="5"/>
  <c r="I140" i="5" s="1"/>
  <c r="K140" i="5" s="1"/>
  <c r="G139" i="5"/>
  <c r="I139" i="5" s="1"/>
  <c r="K139" i="5" s="1"/>
  <c r="G138" i="5"/>
  <c r="I138" i="5" s="1"/>
  <c r="K138" i="5" s="1"/>
  <c r="G137" i="5"/>
  <c r="I137" i="5" s="1"/>
  <c r="K137" i="5" s="1"/>
  <c r="G136" i="5"/>
  <c r="I136" i="5" s="1"/>
  <c r="K136" i="5" s="1"/>
  <c r="G135" i="5"/>
  <c r="I135" i="5" s="1"/>
  <c r="K135" i="5" s="1"/>
  <c r="G134" i="5"/>
  <c r="I134" i="5" s="1"/>
  <c r="K134" i="5" s="1"/>
  <c r="G133" i="5"/>
  <c r="I133" i="5" s="1"/>
  <c r="K133" i="5" s="1"/>
  <c r="G132" i="5"/>
  <c r="I132" i="5" s="1"/>
  <c r="K132" i="5" s="1"/>
  <c r="G131" i="5"/>
  <c r="I131" i="5" s="1"/>
  <c r="K131" i="5" s="1"/>
  <c r="G130" i="5"/>
  <c r="I130" i="5" s="1"/>
  <c r="K130" i="5" s="1"/>
  <c r="G129" i="5"/>
  <c r="I129" i="5" s="1"/>
  <c r="K129" i="5" s="1"/>
  <c r="G128" i="5"/>
  <c r="I128" i="5" s="1"/>
  <c r="K128" i="5" s="1"/>
  <c r="G127" i="5"/>
  <c r="I127" i="5" s="1"/>
  <c r="K127" i="5" s="1"/>
  <c r="G126" i="5"/>
  <c r="I126" i="5" s="1"/>
  <c r="K126" i="5" s="1"/>
  <c r="I125" i="5"/>
  <c r="K125" i="5" s="1"/>
  <c r="G125" i="5"/>
  <c r="G124" i="5"/>
  <c r="I124" i="5" s="1"/>
  <c r="K124" i="5" s="1"/>
  <c r="G123" i="5"/>
  <c r="I123" i="5" s="1"/>
  <c r="K123" i="5" s="1"/>
  <c r="G122" i="5"/>
  <c r="I122" i="5" s="1"/>
  <c r="K122" i="5" s="1"/>
  <c r="G121" i="5"/>
  <c r="I121" i="5" s="1"/>
  <c r="K121" i="5" s="1"/>
  <c r="G120" i="5"/>
  <c r="I120" i="5" s="1"/>
  <c r="K120" i="5" s="1"/>
  <c r="I119" i="5"/>
  <c r="K119" i="5" s="1"/>
  <c r="I118" i="5"/>
  <c r="K118" i="5" s="1"/>
  <c r="G117" i="5"/>
  <c r="I117" i="5" s="1"/>
  <c r="K117" i="5" s="1"/>
  <c r="G116" i="5"/>
  <c r="I116" i="5" s="1"/>
  <c r="K116" i="5" s="1"/>
  <c r="I115" i="5"/>
  <c r="K115" i="5" s="1"/>
  <c r="G115" i="5"/>
  <c r="G114" i="5"/>
  <c r="I114" i="5" s="1"/>
  <c r="K114" i="5" s="1"/>
  <c r="G113" i="5"/>
  <c r="I113" i="5" s="1"/>
  <c r="K113" i="5" s="1"/>
  <c r="K112" i="5"/>
  <c r="G112" i="5"/>
  <c r="I112" i="5" s="1"/>
  <c r="G111" i="5"/>
  <c r="I111" i="5" s="1"/>
  <c r="K111" i="5" s="1"/>
  <c r="G110" i="5"/>
  <c r="I110" i="5" s="1"/>
  <c r="K110" i="5" s="1"/>
  <c r="G109" i="5"/>
  <c r="I109" i="5" s="1"/>
  <c r="K109" i="5" s="1"/>
  <c r="G108" i="5"/>
  <c r="I108" i="5" s="1"/>
  <c r="K108" i="5" s="1"/>
  <c r="G107" i="5"/>
  <c r="I107" i="5" s="1"/>
  <c r="K107" i="5" s="1"/>
  <c r="G106" i="5"/>
  <c r="I106" i="5" s="1"/>
  <c r="K106" i="5" s="1"/>
  <c r="G105" i="5"/>
  <c r="I105" i="5" s="1"/>
  <c r="K105" i="5" s="1"/>
  <c r="G104" i="5"/>
  <c r="I104" i="5" s="1"/>
  <c r="K104" i="5" s="1"/>
  <c r="G103" i="5"/>
  <c r="I103" i="5" s="1"/>
  <c r="K103" i="5" s="1"/>
  <c r="G102" i="5"/>
  <c r="I102" i="5" s="1"/>
  <c r="K102" i="5" s="1"/>
  <c r="G101" i="5"/>
  <c r="I101" i="5" s="1"/>
  <c r="K101" i="5" s="1"/>
  <c r="G100" i="5"/>
  <c r="I100" i="5" s="1"/>
  <c r="K100" i="5" s="1"/>
  <c r="I99" i="5"/>
  <c r="K99" i="5" s="1"/>
  <c r="G99" i="5"/>
  <c r="G98" i="5"/>
  <c r="I98" i="5" s="1"/>
  <c r="K98" i="5" s="1"/>
  <c r="G97" i="5"/>
  <c r="I97" i="5" s="1"/>
  <c r="K97" i="5" s="1"/>
  <c r="K96" i="5"/>
  <c r="G96" i="5"/>
  <c r="I96" i="5" s="1"/>
  <c r="G95" i="5"/>
  <c r="I95" i="5" s="1"/>
  <c r="K95" i="5" s="1"/>
  <c r="G94" i="5"/>
  <c r="I94" i="5" s="1"/>
  <c r="K94" i="5" s="1"/>
  <c r="G93" i="5"/>
  <c r="I93" i="5" s="1"/>
  <c r="K93" i="5" s="1"/>
  <c r="G92" i="5"/>
  <c r="I92" i="5" s="1"/>
  <c r="K92" i="5" s="1"/>
  <c r="G91" i="5"/>
  <c r="I91" i="5" s="1"/>
  <c r="K91" i="5" s="1"/>
  <c r="G90" i="5"/>
  <c r="I90" i="5" s="1"/>
  <c r="K90" i="5" s="1"/>
  <c r="G89" i="5"/>
  <c r="I89" i="5" s="1"/>
  <c r="K89" i="5" s="1"/>
  <c r="G88" i="5"/>
  <c r="I88" i="5" s="1"/>
  <c r="K88" i="5" s="1"/>
  <c r="G87" i="5"/>
  <c r="I87" i="5" s="1"/>
  <c r="K87" i="5" s="1"/>
  <c r="G86" i="5"/>
  <c r="I86" i="5" s="1"/>
  <c r="K86" i="5" s="1"/>
  <c r="G85" i="5"/>
  <c r="I85" i="5" s="1"/>
  <c r="K85" i="5" s="1"/>
  <c r="G84" i="5"/>
  <c r="I84" i="5" s="1"/>
  <c r="K84" i="5" s="1"/>
  <c r="I83" i="5"/>
  <c r="K83" i="5" s="1"/>
  <c r="G83" i="5"/>
  <c r="G82" i="5"/>
  <c r="I82" i="5" s="1"/>
  <c r="K82" i="5" s="1"/>
  <c r="G81" i="5"/>
  <c r="I81" i="5" s="1"/>
  <c r="K81" i="5" s="1"/>
  <c r="K80" i="5"/>
  <c r="G80" i="5"/>
  <c r="I80" i="5" s="1"/>
  <c r="G79" i="5"/>
  <c r="I79" i="5" s="1"/>
  <c r="K79" i="5" s="1"/>
  <c r="G78" i="5"/>
  <c r="I78" i="5" s="1"/>
  <c r="K78" i="5" s="1"/>
  <c r="G77" i="5"/>
  <c r="I77" i="5" s="1"/>
  <c r="K77" i="5" s="1"/>
  <c r="G76" i="5"/>
  <c r="I76" i="5" s="1"/>
  <c r="K76" i="5" s="1"/>
  <c r="G75" i="5"/>
  <c r="I75" i="5" s="1"/>
  <c r="K75" i="5" s="1"/>
  <c r="G74" i="5"/>
  <c r="I74" i="5" s="1"/>
  <c r="K74" i="5" s="1"/>
  <c r="G73" i="5"/>
  <c r="I73" i="5" s="1"/>
  <c r="K73" i="5" s="1"/>
  <c r="G72" i="5"/>
  <c r="I72" i="5" s="1"/>
  <c r="K72" i="5" s="1"/>
  <c r="G71" i="5"/>
  <c r="I71" i="5" s="1"/>
  <c r="K71" i="5" s="1"/>
  <c r="G70" i="5"/>
  <c r="I70" i="5" s="1"/>
  <c r="K70" i="5" s="1"/>
  <c r="G69" i="5"/>
  <c r="I69" i="5" s="1"/>
  <c r="K69" i="5" s="1"/>
  <c r="G68" i="5"/>
  <c r="I68" i="5" s="1"/>
  <c r="K68" i="5" s="1"/>
  <c r="I67" i="5"/>
  <c r="K67" i="5" s="1"/>
  <c r="G67" i="5"/>
  <c r="G66" i="5"/>
  <c r="I66" i="5" s="1"/>
  <c r="K66" i="5" s="1"/>
  <c r="G65" i="5"/>
  <c r="I65" i="5" s="1"/>
  <c r="K65" i="5" s="1"/>
  <c r="K64" i="5"/>
  <c r="G64" i="5"/>
  <c r="I64" i="5" s="1"/>
  <c r="G63" i="5"/>
  <c r="I63" i="5" s="1"/>
  <c r="K63" i="5" s="1"/>
  <c r="G62" i="5"/>
  <c r="I62" i="5" s="1"/>
  <c r="K62" i="5" s="1"/>
  <c r="G61" i="5"/>
  <c r="I61" i="5" s="1"/>
  <c r="K61" i="5" s="1"/>
  <c r="G60" i="5"/>
  <c r="I60" i="5" s="1"/>
  <c r="K60" i="5" s="1"/>
  <c r="G59" i="5"/>
  <c r="I59" i="5" s="1"/>
  <c r="K59" i="5" s="1"/>
  <c r="G58" i="5"/>
  <c r="I58" i="5" s="1"/>
  <c r="K58" i="5" s="1"/>
  <c r="G57" i="5"/>
  <c r="I57" i="5" s="1"/>
  <c r="K57" i="5" s="1"/>
  <c r="G56" i="5"/>
  <c r="I56" i="5" s="1"/>
  <c r="K56" i="5" s="1"/>
  <c r="G55" i="5"/>
  <c r="I55" i="5" s="1"/>
  <c r="K55" i="5" s="1"/>
  <c r="G54" i="5"/>
  <c r="I54" i="5" s="1"/>
  <c r="K54" i="5" s="1"/>
  <c r="G53" i="5"/>
  <c r="I53" i="5" s="1"/>
  <c r="K53" i="5" s="1"/>
  <c r="G52" i="5"/>
  <c r="I52" i="5" s="1"/>
  <c r="K52" i="5" s="1"/>
  <c r="I51" i="5"/>
  <c r="K51" i="5" s="1"/>
  <c r="G51" i="5"/>
  <c r="G50" i="5"/>
  <c r="I50" i="5" s="1"/>
  <c r="K50" i="5" s="1"/>
  <c r="G49" i="5"/>
  <c r="I49" i="5" s="1"/>
  <c r="K49" i="5" s="1"/>
  <c r="K48" i="5"/>
  <c r="G48" i="5"/>
  <c r="I48" i="5" s="1"/>
  <c r="G47" i="5"/>
  <c r="I47" i="5" s="1"/>
  <c r="K47" i="5" s="1"/>
  <c r="G46" i="5"/>
  <c r="I46" i="5" s="1"/>
  <c r="K46" i="5" s="1"/>
  <c r="G45" i="5"/>
  <c r="I45" i="5" s="1"/>
  <c r="K45" i="5" s="1"/>
  <c r="G44" i="5"/>
  <c r="I44" i="5" s="1"/>
  <c r="K44" i="5" s="1"/>
  <c r="G43" i="5"/>
  <c r="I43" i="5" s="1"/>
  <c r="K43" i="5" s="1"/>
  <c r="G42" i="5"/>
  <c r="I42" i="5" s="1"/>
  <c r="K42" i="5" s="1"/>
  <c r="G41" i="5"/>
  <c r="I41" i="5" s="1"/>
  <c r="K41" i="5" s="1"/>
  <c r="G40" i="5"/>
  <c r="I40" i="5" s="1"/>
  <c r="K40" i="5" s="1"/>
  <c r="G39" i="5"/>
  <c r="I39" i="5" s="1"/>
  <c r="K39" i="5" s="1"/>
  <c r="G38" i="5"/>
  <c r="I38" i="5" s="1"/>
  <c r="K38" i="5" s="1"/>
  <c r="G37" i="5"/>
  <c r="I37" i="5" s="1"/>
  <c r="K37" i="5" s="1"/>
  <c r="G36" i="5"/>
  <c r="I36" i="5" s="1"/>
  <c r="K36" i="5" s="1"/>
  <c r="I35" i="5"/>
  <c r="K35" i="5" s="1"/>
  <c r="G35" i="5"/>
  <c r="G34" i="5"/>
  <c r="I34" i="5" s="1"/>
  <c r="K34" i="5" s="1"/>
  <c r="G33" i="5"/>
  <c r="I33" i="5" s="1"/>
  <c r="K33" i="5" s="1"/>
  <c r="K32" i="5"/>
  <c r="G32" i="5"/>
  <c r="I32" i="5" s="1"/>
  <c r="G31" i="5"/>
  <c r="I31" i="5" s="1"/>
  <c r="K31" i="5" s="1"/>
  <c r="G30" i="5"/>
  <c r="I30" i="5" s="1"/>
  <c r="K30" i="5" s="1"/>
  <c r="G29" i="5"/>
  <c r="I29" i="5" s="1"/>
  <c r="K29" i="5" s="1"/>
  <c r="G28" i="5"/>
  <c r="I28" i="5" s="1"/>
  <c r="K28" i="5" s="1"/>
  <c r="G27" i="5"/>
  <c r="I27" i="5" s="1"/>
  <c r="K27" i="5" s="1"/>
  <c r="G26" i="5"/>
  <c r="I26" i="5" s="1"/>
  <c r="K26" i="5" s="1"/>
  <c r="G25" i="5"/>
  <c r="I25" i="5" s="1"/>
  <c r="K25" i="5" s="1"/>
  <c r="G24" i="5"/>
  <c r="I24" i="5" s="1"/>
  <c r="K24" i="5" s="1"/>
  <c r="G23" i="5"/>
  <c r="I23" i="5" s="1"/>
  <c r="K23" i="5" s="1"/>
  <c r="G22" i="5"/>
  <c r="I22" i="5" s="1"/>
  <c r="K22" i="5" s="1"/>
  <c r="G21" i="5"/>
  <c r="I21" i="5" s="1"/>
  <c r="K21" i="5" s="1"/>
  <c r="G20" i="5"/>
  <c r="I20" i="5" s="1"/>
  <c r="K20" i="5" s="1"/>
  <c r="I19" i="5"/>
  <c r="K19" i="5" s="1"/>
  <c r="G19" i="5"/>
  <c r="G18" i="5"/>
  <c r="I18" i="5" s="1"/>
  <c r="K18" i="5" s="1"/>
  <c r="G17" i="5"/>
  <c r="I17" i="5" s="1"/>
  <c r="K17" i="5" s="1"/>
  <c r="K16" i="5"/>
  <c r="G16" i="5"/>
  <c r="I16" i="5" s="1"/>
  <c r="G15" i="5"/>
  <c r="I15" i="5" s="1"/>
  <c r="K15" i="5" s="1"/>
  <c r="G14" i="5"/>
  <c r="I14" i="5" s="1"/>
  <c r="K14" i="5" s="1"/>
  <c r="G13" i="5"/>
  <c r="I13" i="5" s="1"/>
  <c r="K13" i="5" s="1"/>
  <c r="G12" i="5"/>
  <c r="I12" i="5" s="1"/>
  <c r="K12" i="5" s="1"/>
  <c r="G11" i="5"/>
  <c r="I11" i="5" s="1"/>
  <c r="K11" i="5" s="1"/>
  <c r="G10" i="5"/>
  <c r="I10" i="5" s="1"/>
  <c r="K10" i="5" s="1"/>
  <c r="G9" i="5"/>
  <c r="I9" i="5" s="1"/>
  <c r="K9" i="5" s="1"/>
  <c r="G8" i="5"/>
  <c r="I8" i="5" s="1"/>
  <c r="K8" i="5" s="1"/>
  <c r="G7" i="5"/>
  <c r="I7" i="5" s="1"/>
  <c r="K7" i="5" s="1"/>
  <c r="G6" i="5"/>
  <c r="I6" i="5" s="1"/>
  <c r="K6" i="5" s="1"/>
  <c r="I1224" i="2"/>
  <c r="G1223" i="2"/>
  <c r="I1223" i="2" s="1"/>
  <c r="G1222" i="2"/>
  <c r="I1222" i="2" s="1"/>
  <c r="G1221" i="2"/>
  <c r="I1221" i="2" s="1"/>
  <c r="G1220" i="2"/>
  <c r="I1220" i="2" s="1"/>
  <c r="G1219" i="2"/>
  <c r="I1219" i="2" s="1"/>
  <c r="G1218" i="2"/>
  <c r="I1218" i="2" s="1"/>
  <c r="G1217" i="2"/>
  <c r="I1217" i="2" s="1"/>
  <c r="G1216" i="2"/>
  <c r="I1216" i="2" s="1"/>
  <c r="G1215" i="2"/>
  <c r="I1215" i="2" s="1"/>
  <c r="G1214" i="2"/>
  <c r="I1214" i="2" s="1"/>
  <c r="G1213" i="2"/>
  <c r="I1213" i="2" s="1"/>
  <c r="G1212" i="2"/>
  <c r="I1212" i="2" s="1"/>
  <c r="I1211" i="2"/>
  <c r="G1211" i="2"/>
  <c r="G1210" i="2"/>
  <c r="I1210" i="2" s="1"/>
  <c r="G1209" i="2"/>
  <c r="I1209" i="2" s="1"/>
  <c r="G1208" i="2"/>
  <c r="I1208" i="2" s="1"/>
  <c r="I1207" i="2"/>
  <c r="G1207" i="2"/>
  <c r="G1206" i="2"/>
  <c r="I1206" i="2" s="1"/>
  <c r="G1205" i="2"/>
  <c r="I1205" i="2" s="1"/>
  <c r="I1204" i="2"/>
  <c r="G1204" i="2"/>
  <c r="G1203" i="2"/>
  <c r="I1203" i="2" s="1"/>
  <c r="G1202" i="2"/>
  <c r="I1202" i="2" s="1"/>
  <c r="G1201" i="2"/>
  <c r="I1201" i="2" s="1"/>
  <c r="I1200" i="2"/>
  <c r="G1200" i="2"/>
  <c r="G1199" i="2"/>
  <c r="I1199" i="2" s="1"/>
  <c r="G1198" i="2"/>
  <c r="I1198" i="2" s="1"/>
  <c r="G1197" i="2"/>
  <c r="I1197" i="2" s="1"/>
  <c r="G1196" i="2"/>
  <c r="I1196" i="2" s="1"/>
  <c r="I1195" i="2"/>
  <c r="G1195" i="2"/>
  <c r="G1194" i="2"/>
  <c r="I1194" i="2" s="1"/>
  <c r="G1193" i="2"/>
  <c r="I1193" i="2" s="1"/>
  <c r="G1192" i="2"/>
  <c r="I1192" i="2" s="1"/>
  <c r="I1191" i="2"/>
  <c r="G1191" i="2"/>
  <c r="G1190" i="2"/>
  <c r="I1190" i="2" s="1"/>
  <c r="G1189" i="2"/>
  <c r="I1189" i="2" s="1"/>
  <c r="I1188" i="2"/>
  <c r="G1188" i="2"/>
  <c r="G1187" i="2"/>
  <c r="I1187" i="2" s="1"/>
  <c r="G1186" i="2"/>
  <c r="I1186" i="2" s="1"/>
  <c r="G1185" i="2"/>
  <c r="I1185" i="2" s="1"/>
  <c r="I1184" i="2"/>
  <c r="G1184" i="2"/>
  <c r="G1183" i="2"/>
  <c r="I1183" i="2" s="1"/>
  <c r="G1182" i="2"/>
  <c r="I1182" i="2" s="1"/>
  <c r="G1181" i="2"/>
  <c r="I1181" i="2" s="1"/>
  <c r="G1180" i="2"/>
  <c r="I1180" i="2" s="1"/>
  <c r="G1179" i="2"/>
  <c r="I1179" i="2" s="1"/>
  <c r="G1178" i="2"/>
  <c r="I1178" i="2" s="1"/>
  <c r="G1177" i="2"/>
  <c r="I1177" i="2" s="1"/>
  <c r="I1176" i="2"/>
  <c r="G1176" i="2"/>
  <c r="I1175" i="2"/>
  <c r="G1175" i="2"/>
  <c r="G1174" i="2"/>
  <c r="I1174" i="2" s="1"/>
  <c r="G1173" i="2"/>
  <c r="I1173" i="2" s="1"/>
  <c r="G1172" i="2"/>
  <c r="I1172" i="2" s="1"/>
  <c r="G1171" i="2"/>
  <c r="I1171" i="2" s="1"/>
  <c r="G1170" i="2"/>
  <c r="I1170" i="2" s="1"/>
  <c r="G1169" i="2"/>
  <c r="I1169" i="2" s="1"/>
  <c r="I1168" i="2"/>
  <c r="G1168" i="2"/>
  <c r="I1167" i="2"/>
  <c r="G1167" i="2"/>
  <c r="G1166" i="2"/>
  <c r="I1166" i="2" s="1"/>
  <c r="G1165" i="2"/>
  <c r="I1165" i="2" s="1"/>
  <c r="G1164" i="2"/>
  <c r="I1164" i="2" s="1"/>
  <c r="G1163" i="2"/>
  <c r="I1163" i="2" s="1"/>
  <c r="G1162" i="2"/>
  <c r="I1162" i="2" s="1"/>
  <c r="G1161" i="2"/>
  <c r="I1161" i="2" s="1"/>
  <c r="I1160" i="2"/>
  <c r="G1160" i="2"/>
  <c r="I1159" i="2"/>
  <c r="G1159" i="2"/>
  <c r="G1158" i="2"/>
  <c r="I1158" i="2" s="1"/>
  <c r="G1157" i="2"/>
  <c r="I1157" i="2" s="1"/>
  <c r="G1156" i="2"/>
  <c r="I1156" i="2" s="1"/>
  <c r="G1155" i="2"/>
  <c r="I1155" i="2" s="1"/>
  <c r="G1154" i="2"/>
  <c r="I1154" i="2" s="1"/>
  <c r="G1153" i="2"/>
  <c r="I1153" i="2" s="1"/>
  <c r="G1152" i="2"/>
  <c r="I1152" i="2" s="1"/>
  <c r="I1151" i="2"/>
  <c r="G1151" i="2"/>
  <c r="G1150" i="2"/>
  <c r="I1150" i="2" s="1"/>
  <c r="G1149" i="2"/>
  <c r="I1149" i="2" s="1"/>
  <c r="G1148" i="2"/>
  <c r="I1148" i="2" s="1"/>
  <c r="G1147" i="2"/>
  <c r="I1147" i="2" s="1"/>
  <c r="G1146" i="2"/>
  <c r="I1146" i="2" s="1"/>
  <c r="G1145" i="2"/>
  <c r="I1145" i="2" s="1"/>
  <c r="I1144" i="2"/>
  <c r="G1144" i="2"/>
  <c r="I1143" i="2"/>
  <c r="G1143" i="2"/>
  <c r="G1142" i="2"/>
  <c r="I1142" i="2" s="1"/>
  <c r="G1141" i="2"/>
  <c r="I1141" i="2" s="1"/>
  <c r="G1140" i="2"/>
  <c r="I1140" i="2" s="1"/>
  <c r="I1139" i="2"/>
  <c r="G1138" i="2"/>
  <c r="I1138" i="2" s="1"/>
  <c r="G1137" i="2"/>
  <c r="I1137" i="2" s="1"/>
  <c r="I1136" i="2"/>
  <c r="G1136" i="2"/>
  <c r="G1135" i="2"/>
  <c r="I1135" i="2" s="1"/>
  <c r="G1134" i="2"/>
  <c r="I1134" i="2" s="1"/>
  <c r="G1133" i="2"/>
  <c r="I1133" i="2" s="1"/>
  <c r="G1132" i="2"/>
  <c r="I1132" i="2" s="1"/>
  <c r="G1131" i="2"/>
  <c r="I1131" i="2" s="1"/>
  <c r="G1130" i="2"/>
  <c r="I1130" i="2" s="1"/>
  <c r="G1129" i="2"/>
  <c r="I1129" i="2" s="1"/>
  <c r="G1128" i="2"/>
  <c r="I1128" i="2" s="1"/>
  <c r="G1127" i="2"/>
  <c r="I1127" i="2" s="1"/>
  <c r="K1127" i="2" s="1"/>
  <c r="I1126" i="2"/>
  <c r="K1126" i="2" s="1"/>
  <c r="G1126" i="2"/>
  <c r="G1125" i="2"/>
  <c r="I1125" i="2" s="1"/>
  <c r="K1125" i="2" s="1"/>
  <c r="G1124" i="2"/>
  <c r="I1124" i="2" s="1"/>
  <c r="K1124" i="2" s="1"/>
  <c r="G1123" i="2"/>
  <c r="I1123" i="2" s="1"/>
  <c r="K1123" i="2" s="1"/>
  <c r="G1122" i="2"/>
  <c r="I1122" i="2" s="1"/>
  <c r="K1122" i="2" s="1"/>
  <c r="G1121" i="2"/>
  <c r="I1121" i="2" s="1"/>
  <c r="K1121" i="2" s="1"/>
  <c r="G1120" i="2"/>
  <c r="I1120" i="2" s="1"/>
  <c r="K1120" i="2" s="1"/>
  <c r="G1119" i="2"/>
  <c r="I1119" i="2" s="1"/>
  <c r="K1119" i="2" s="1"/>
  <c r="I1118" i="2"/>
  <c r="K1118" i="2" s="1"/>
  <c r="G1118" i="2"/>
  <c r="G1117" i="2"/>
  <c r="I1117" i="2" s="1"/>
  <c r="K1117" i="2" s="1"/>
  <c r="G1116" i="2"/>
  <c r="I1116" i="2" s="1"/>
  <c r="K1116" i="2" s="1"/>
  <c r="G1115" i="2"/>
  <c r="I1115" i="2" s="1"/>
  <c r="K1115" i="2" s="1"/>
  <c r="G1114" i="2"/>
  <c r="I1114" i="2" s="1"/>
  <c r="K1114" i="2" s="1"/>
  <c r="G1113" i="2"/>
  <c r="I1113" i="2" s="1"/>
  <c r="K1113" i="2" s="1"/>
  <c r="G1112" i="2"/>
  <c r="I1112" i="2" s="1"/>
  <c r="K1112" i="2" s="1"/>
  <c r="G1111" i="2"/>
  <c r="I1111" i="2" s="1"/>
  <c r="K1111" i="2" s="1"/>
  <c r="I1110" i="2"/>
  <c r="K1110" i="2" s="1"/>
  <c r="G1110" i="2"/>
  <c r="G1109" i="2"/>
  <c r="I1109" i="2" s="1"/>
  <c r="K1109" i="2" s="1"/>
  <c r="G1108" i="2"/>
  <c r="I1108" i="2" s="1"/>
  <c r="K1108" i="2" s="1"/>
  <c r="G1107" i="2"/>
  <c r="I1107" i="2" s="1"/>
  <c r="K1107" i="2" s="1"/>
  <c r="G1106" i="2"/>
  <c r="I1106" i="2" s="1"/>
  <c r="K1106" i="2" s="1"/>
  <c r="G1105" i="2"/>
  <c r="I1105" i="2" s="1"/>
  <c r="K1105" i="2" s="1"/>
  <c r="G1104" i="2"/>
  <c r="I1104" i="2" s="1"/>
  <c r="K1104" i="2" s="1"/>
  <c r="G1103" i="2"/>
  <c r="I1103" i="2" s="1"/>
  <c r="K1103" i="2" s="1"/>
  <c r="I1102" i="2"/>
  <c r="K1102" i="2" s="1"/>
  <c r="G1102" i="2"/>
  <c r="G1101" i="2"/>
  <c r="I1101" i="2" s="1"/>
  <c r="K1101" i="2" s="1"/>
  <c r="G1100" i="2"/>
  <c r="I1100" i="2" s="1"/>
  <c r="K1100" i="2" s="1"/>
  <c r="G1099" i="2"/>
  <c r="I1099" i="2" s="1"/>
  <c r="K1099" i="2" s="1"/>
  <c r="G1098" i="2"/>
  <c r="I1098" i="2" s="1"/>
  <c r="K1098" i="2" s="1"/>
  <c r="G1097" i="2"/>
  <c r="I1097" i="2" s="1"/>
  <c r="K1097" i="2" s="1"/>
  <c r="G1096" i="2"/>
  <c r="I1096" i="2" s="1"/>
  <c r="K1096" i="2" s="1"/>
  <c r="G1095" i="2"/>
  <c r="I1095" i="2" s="1"/>
  <c r="K1095" i="2" s="1"/>
  <c r="I1094" i="2"/>
  <c r="K1094" i="2" s="1"/>
  <c r="G1094" i="2"/>
  <c r="G1093" i="2"/>
  <c r="I1093" i="2" s="1"/>
  <c r="K1093" i="2" s="1"/>
  <c r="G1092" i="2"/>
  <c r="I1092" i="2" s="1"/>
  <c r="K1092" i="2" s="1"/>
  <c r="G1091" i="2"/>
  <c r="I1091" i="2" s="1"/>
  <c r="K1091" i="2" s="1"/>
  <c r="G1090" i="2"/>
  <c r="I1090" i="2" s="1"/>
  <c r="K1090" i="2" s="1"/>
  <c r="G1089" i="2"/>
  <c r="I1089" i="2" s="1"/>
  <c r="K1089" i="2" s="1"/>
  <c r="G1088" i="2"/>
  <c r="I1088" i="2" s="1"/>
  <c r="K1088" i="2" s="1"/>
  <c r="G1087" i="2"/>
  <c r="I1087" i="2" s="1"/>
  <c r="K1087" i="2" s="1"/>
  <c r="I1086" i="2"/>
  <c r="K1086" i="2" s="1"/>
  <c r="G1086" i="2"/>
  <c r="G1085" i="2"/>
  <c r="I1085" i="2" s="1"/>
  <c r="K1085" i="2" s="1"/>
  <c r="G1084" i="2"/>
  <c r="I1084" i="2" s="1"/>
  <c r="K1084" i="2" s="1"/>
  <c r="G1083" i="2"/>
  <c r="I1083" i="2" s="1"/>
  <c r="K1083" i="2" s="1"/>
  <c r="G1082" i="2"/>
  <c r="I1082" i="2" s="1"/>
  <c r="K1082" i="2" s="1"/>
  <c r="G1081" i="2"/>
  <c r="I1081" i="2" s="1"/>
  <c r="K1081" i="2" s="1"/>
  <c r="G1080" i="2"/>
  <c r="I1080" i="2" s="1"/>
  <c r="K1080" i="2" s="1"/>
  <c r="G1079" i="2"/>
  <c r="I1079" i="2" s="1"/>
  <c r="K1079" i="2" s="1"/>
  <c r="I1078" i="2"/>
  <c r="K1078" i="2" s="1"/>
  <c r="G1078" i="2"/>
  <c r="G1077" i="2"/>
  <c r="I1077" i="2" s="1"/>
  <c r="K1077" i="2" s="1"/>
  <c r="G1076" i="2"/>
  <c r="I1076" i="2" s="1"/>
  <c r="K1076" i="2" s="1"/>
  <c r="G1075" i="2"/>
  <c r="I1075" i="2" s="1"/>
  <c r="K1075" i="2" s="1"/>
  <c r="G1074" i="2"/>
  <c r="I1074" i="2" s="1"/>
  <c r="K1074" i="2" s="1"/>
  <c r="G1073" i="2"/>
  <c r="I1073" i="2" s="1"/>
  <c r="K1073" i="2" s="1"/>
  <c r="G1072" i="2"/>
  <c r="I1072" i="2" s="1"/>
  <c r="K1072" i="2" s="1"/>
  <c r="G1071" i="2"/>
  <c r="I1071" i="2" s="1"/>
  <c r="K1071" i="2" s="1"/>
  <c r="I1070" i="2"/>
  <c r="K1070" i="2" s="1"/>
  <c r="G1070" i="2"/>
  <c r="G1069" i="2"/>
  <c r="I1069" i="2" s="1"/>
  <c r="K1069" i="2" s="1"/>
  <c r="G1068" i="2"/>
  <c r="I1068" i="2" s="1"/>
  <c r="K1068" i="2" s="1"/>
  <c r="G1067" i="2"/>
  <c r="I1067" i="2" s="1"/>
  <c r="K1067" i="2" s="1"/>
  <c r="G1066" i="2"/>
  <c r="I1066" i="2" s="1"/>
  <c r="K1066" i="2" s="1"/>
  <c r="G1065" i="2"/>
  <c r="I1065" i="2" s="1"/>
  <c r="K1065" i="2" s="1"/>
  <c r="G1064" i="2"/>
  <c r="I1064" i="2" s="1"/>
  <c r="K1064" i="2" s="1"/>
  <c r="G1063" i="2"/>
  <c r="I1063" i="2" s="1"/>
  <c r="K1063" i="2" s="1"/>
  <c r="I1062" i="2"/>
  <c r="K1062" i="2" s="1"/>
  <c r="G1062" i="2"/>
  <c r="G1061" i="2"/>
  <c r="I1061" i="2" s="1"/>
  <c r="K1061" i="2" s="1"/>
  <c r="G1060" i="2"/>
  <c r="I1060" i="2" s="1"/>
  <c r="K1060" i="2" s="1"/>
  <c r="G1059" i="2"/>
  <c r="I1059" i="2" s="1"/>
  <c r="K1059" i="2" s="1"/>
  <c r="G1058" i="2"/>
  <c r="I1058" i="2" s="1"/>
  <c r="K1058" i="2" s="1"/>
  <c r="G1057" i="2"/>
  <c r="I1057" i="2" s="1"/>
  <c r="K1057" i="2" s="1"/>
  <c r="G1056" i="2"/>
  <c r="I1056" i="2" s="1"/>
  <c r="K1056" i="2" s="1"/>
  <c r="G1055" i="2"/>
  <c r="I1055" i="2" s="1"/>
  <c r="K1055" i="2" s="1"/>
  <c r="I1054" i="2"/>
  <c r="K1054" i="2" s="1"/>
  <c r="G1054" i="2"/>
  <c r="G1053" i="2"/>
  <c r="I1053" i="2" s="1"/>
  <c r="K1053" i="2" s="1"/>
  <c r="G1052" i="2"/>
  <c r="I1052" i="2" s="1"/>
  <c r="K1052" i="2" s="1"/>
  <c r="G1051" i="2"/>
  <c r="I1051" i="2" s="1"/>
  <c r="K1051" i="2" s="1"/>
  <c r="G1050" i="2"/>
  <c r="I1050" i="2" s="1"/>
  <c r="K1050" i="2" s="1"/>
  <c r="G1049" i="2"/>
  <c r="I1049" i="2" s="1"/>
  <c r="K1049" i="2" s="1"/>
  <c r="G1048" i="2"/>
  <c r="I1048" i="2" s="1"/>
  <c r="G1047" i="2"/>
  <c r="I1047" i="2" s="1"/>
  <c r="I1046" i="2"/>
  <c r="G1046" i="2"/>
  <c r="G1045" i="2"/>
  <c r="I1045" i="2" s="1"/>
  <c r="G1044" i="2"/>
  <c r="I1044" i="2" s="1"/>
  <c r="G1043" i="2"/>
  <c r="I1043" i="2" s="1"/>
  <c r="I1042" i="2"/>
  <c r="G1042" i="2"/>
  <c r="G1041" i="2"/>
  <c r="I1041" i="2" s="1"/>
  <c r="G1040" i="2"/>
  <c r="I1040" i="2" s="1"/>
  <c r="G1039" i="2"/>
  <c r="I1039" i="2" s="1"/>
  <c r="I1038" i="2"/>
  <c r="G1038" i="2"/>
  <c r="G1037" i="2"/>
  <c r="I1037" i="2" s="1"/>
  <c r="G1036" i="2"/>
  <c r="I1036" i="2" s="1"/>
  <c r="G1035" i="2"/>
  <c r="I1035" i="2" s="1"/>
  <c r="I1034" i="2"/>
  <c r="G1034" i="2"/>
  <c r="G1033" i="2"/>
  <c r="I1033" i="2" s="1"/>
  <c r="G1032" i="2"/>
  <c r="I1032" i="2" s="1"/>
  <c r="G1031" i="2"/>
  <c r="I1031" i="2" s="1"/>
  <c r="I1030" i="2"/>
  <c r="G1030" i="2"/>
  <c r="G1029" i="2"/>
  <c r="I1029" i="2" s="1"/>
  <c r="G1028" i="2"/>
  <c r="I1028" i="2" s="1"/>
  <c r="G1027" i="2"/>
  <c r="I1027" i="2" s="1"/>
  <c r="I1026" i="2"/>
  <c r="G1026" i="2"/>
  <c r="G1025" i="2"/>
  <c r="I1025" i="2" s="1"/>
  <c r="G1024" i="2"/>
  <c r="I1024" i="2" s="1"/>
  <c r="G1023" i="2"/>
  <c r="I1023" i="2" s="1"/>
  <c r="I1022" i="2"/>
  <c r="G1022" i="2"/>
  <c r="G1021" i="2"/>
  <c r="I1021" i="2" s="1"/>
  <c r="G1020" i="2"/>
  <c r="I1020" i="2" s="1"/>
  <c r="G1019" i="2"/>
  <c r="I1019" i="2" s="1"/>
  <c r="I1018" i="2"/>
  <c r="G1018" i="2"/>
  <c r="G1017" i="2"/>
  <c r="I1017" i="2" s="1"/>
  <c r="G1016" i="2"/>
  <c r="I1016" i="2" s="1"/>
  <c r="G1015" i="2"/>
  <c r="I1015" i="2" s="1"/>
  <c r="I1014" i="2"/>
  <c r="G1014" i="2"/>
  <c r="G1013" i="2"/>
  <c r="I1013" i="2" s="1"/>
  <c r="G1012" i="2"/>
  <c r="I1012" i="2" s="1"/>
  <c r="I1011" i="2"/>
  <c r="G1010" i="2"/>
  <c r="I1010" i="2" s="1"/>
  <c r="G1009" i="2"/>
  <c r="I1009" i="2" s="1"/>
  <c r="G1008" i="2"/>
  <c r="I1008" i="2" s="1"/>
  <c r="I1007" i="2"/>
  <c r="G1007" i="2"/>
  <c r="G1006" i="2"/>
  <c r="I1006" i="2" s="1"/>
  <c r="G1005" i="2"/>
  <c r="I1005" i="2" s="1"/>
  <c r="G1004" i="2"/>
  <c r="I1004" i="2" s="1"/>
  <c r="I1003" i="2"/>
  <c r="G1003" i="2"/>
  <c r="G1002" i="2"/>
  <c r="I1002" i="2" s="1"/>
  <c r="G1001" i="2"/>
  <c r="I1001" i="2" s="1"/>
  <c r="G1000" i="2"/>
  <c r="I1000" i="2" s="1"/>
  <c r="I999" i="2"/>
  <c r="G999" i="2"/>
  <c r="G998" i="2"/>
  <c r="I998" i="2" s="1"/>
  <c r="G997" i="2"/>
  <c r="I997" i="2" s="1"/>
  <c r="G996" i="2"/>
  <c r="I996" i="2" s="1"/>
  <c r="I995" i="2"/>
  <c r="G995" i="2"/>
  <c r="G994" i="2"/>
  <c r="I994" i="2" s="1"/>
  <c r="G993" i="2"/>
  <c r="I993" i="2" s="1"/>
  <c r="G992" i="2"/>
  <c r="I992" i="2" s="1"/>
  <c r="I991" i="2"/>
  <c r="G991" i="2"/>
  <c r="G990" i="2"/>
  <c r="I990" i="2" s="1"/>
  <c r="G989" i="2"/>
  <c r="I989" i="2" s="1"/>
  <c r="G988" i="2"/>
  <c r="I988" i="2" s="1"/>
  <c r="I987" i="2"/>
  <c r="G987" i="2"/>
  <c r="G986" i="2"/>
  <c r="I986" i="2" s="1"/>
  <c r="G985" i="2"/>
  <c r="I985" i="2" s="1"/>
  <c r="G984" i="2"/>
  <c r="I984" i="2" s="1"/>
  <c r="I983" i="2"/>
  <c r="G983" i="2"/>
  <c r="G982" i="2"/>
  <c r="I982" i="2" s="1"/>
  <c r="G981" i="2"/>
  <c r="I981" i="2" s="1"/>
  <c r="G980" i="2"/>
  <c r="I980" i="2" s="1"/>
  <c r="I979" i="2"/>
  <c r="G979" i="2"/>
  <c r="G978" i="2"/>
  <c r="I978" i="2" s="1"/>
  <c r="G977" i="2"/>
  <c r="I977" i="2" s="1"/>
  <c r="G976" i="2"/>
  <c r="I976" i="2" s="1"/>
  <c r="I975" i="2"/>
  <c r="G975" i="2"/>
  <c r="G974" i="2"/>
  <c r="I974" i="2" s="1"/>
  <c r="G973" i="2"/>
  <c r="I973" i="2" s="1"/>
  <c r="G972" i="2"/>
  <c r="I972" i="2" s="1"/>
  <c r="I971" i="2"/>
  <c r="G971" i="2"/>
  <c r="G970" i="2"/>
  <c r="I970" i="2" s="1"/>
  <c r="G969" i="2"/>
  <c r="I969" i="2" s="1"/>
  <c r="G968" i="2"/>
  <c r="I968" i="2" s="1"/>
  <c r="I967" i="2"/>
  <c r="G967" i="2"/>
  <c r="G966" i="2"/>
  <c r="I966" i="2" s="1"/>
  <c r="G965" i="2"/>
  <c r="I965" i="2" s="1"/>
  <c r="G964" i="2"/>
  <c r="I964" i="2" s="1"/>
  <c r="I963" i="2"/>
  <c r="G963" i="2"/>
  <c r="G962" i="2"/>
  <c r="I962" i="2" s="1"/>
  <c r="G961" i="2"/>
  <c r="I961" i="2" s="1"/>
  <c r="I960" i="2"/>
  <c r="G959" i="2"/>
  <c r="I959" i="2" s="1"/>
  <c r="G958" i="2"/>
  <c r="I958" i="2" s="1"/>
  <c r="G957" i="2"/>
  <c r="I957" i="2" s="1"/>
  <c r="I956" i="2"/>
  <c r="G956" i="2"/>
  <c r="G955" i="2"/>
  <c r="I955" i="2" s="1"/>
  <c r="G954" i="2"/>
  <c r="I954" i="2" s="1"/>
  <c r="G953" i="2"/>
  <c r="I953" i="2" s="1"/>
  <c r="I952" i="2"/>
  <c r="G952" i="2"/>
  <c r="G951" i="2"/>
  <c r="I951" i="2" s="1"/>
  <c r="G950" i="2"/>
  <c r="I950" i="2" s="1"/>
  <c r="G949" i="2"/>
  <c r="I949" i="2" s="1"/>
  <c r="I948" i="2"/>
  <c r="G948" i="2"/>
  <c r="G947" i="2"/>
  <c r="I947" i="2" s="1"/>
  <c r="G946" i="2"/>
  <c r="I946" i="2" s="1"/>
  <c r="G945" i="2"/>
  <c r="I945" i="2" s="1"/>
  <c r="I944" i="2"/>
  <c r="G944" i="2"/>
  <c r="I943" i="2"/>
  <c r="G942" i="2"/>
  <c r="I942" i="2" s="1"/>
  <c r="I941" i="2"/>
  <c r="G941" i="2"/>
  <c r="G940" i="2"/>
  <c r="I940" i="2" s="1"/>
  <c r="G939" i="2"/>
  <c r="I939" i="2" s="1"/>
  <c r="G938" i="2"/>
  <c r="I938" i="2" s="1"/>
  <c r="I937" i="2"/>
  <c r="G937" i="2"/>
  <c r="G936" i="2"/>
  <c r="I936" i="2" s="1"/>
  <c r="G935" i="2"/>
  <c r="I935" i="2" s="1"/>
  <c r="G934" i="2"/>
  <c r="I934" i="2" s="1"/>
  <c r="G933" i="2"/>
  <c r="I933" i="2" s="1"/>
  <c r="G932" i="2"/>
  <c r="I932" i="2" s="1"/>
  <c r="I931" i="2"/>
  <c r="G931" i="2"/>
  <c r="G930" i="2"/>
  <c r="I930" i="2" s="1"/>
  <c r="G929" i="2"/>
  <c r="I929" i="2" s="1"/>
  <c r="G928" i="2"/>
  <c r="I928" i="2" s="1"/>
  <c r="I927" i="2"/>
  <c r="G927" i="2"/>
  <c r="G926" i="2"/>
  <c r="I926" i="2" s="1"/>
  <c r="I925" i="2"/>
  <c r="G925" i="2"/>
  <c r="G924" i="2"/>
  <c r="I924" i="2" s="1"/>
  <c r="G923" i="2"/>
  <c r="I923" i="2" s="1"/>
  <c r="G922" i="2"/>
  <c r="I922" i="2" s="1"/>
  <c r="I921" i="2"/>
  <c r="G921" i="2"/>
  <c r="G920" i="2"/>
  <c r="I920" i="2" s="1"/>
  <c r="G919" i="2"/>
  <c r="I919" i="2" s="1"/>
  <c r="G918" i="2"/>
  <c r="I918" i="2" s="1"/>
  <c r="G917" i="2"/>
  <c r="I917" i="2" s="1"/>
  <c r="G916" i="2"/>
  <c r="I916" i="2" s="1"/>
  <c r="I915" i="2"/>
  <c r="G915" i="2"/>
  <c r="G914" i="2"/>
  <c r="I914" i="2" s="1"/>
  <c r="G913" i="2"/>
  <c r="I913" i="2" s="1"/>
  <c r="G912" i="2"/>
  <c r="I912" i="2" s="1"/>
  <c r="I911" i="2"/>
  <c r="G911" i="2"/>
  <c r="G910" i="2"/>
  <c r="I910" i="2" s="1"/>
  <c r="I909" i="2"/>
  <c r="G909" i="2"/>
  <c r="G908" i="2"/>
  <c r="I908" i="2" s="1"/>
  <c r="G907" i="2"/>
  <c r="I907" i="2" s="1"/>
  <c r="G906" i="2"/>
  <c r="I906" i="2" s="1"/>
  <c r="I905" i="2"/>
  <c r="G905" i="2"/>
  <c r="G904" i="2"/>
  <c r="I904" i="2" s="1"/>
  <c r="G903" i="2"/>
  <c r="I903" i="2" s="1"/>
  <c r="G902" i="2"/>
  <c r="I902" i="2" s="1"/>
  <c r="G901" i="2"/>
  <c r="I901" i="2" s="1"/>
  <c r="G900" i="2"/>
  <c r="I900" i="2" s="1"/>
  <c r="I899" i="2"/>
  <c r="G899" i="2"/>
  <c r="G898" i="2"/>
  <c r="I898" i="2" s="1"/>
  <c r="G897" i="2"/>
  <c r="I897" i="2" s="1"/>
  <c r="G896" i="2"/>
  <c r="I896" i="2" s="1"/>
  <c r="I895" i="2"/>
  <c r="G895" i="2"/>
  <c r="G894" i="2"/>
  <c r="I894" i="2" s="1"/>
  <c r="I893" i="2"/>
  <c r="G893" i="2"/>
  <c r="G892" i="2"/>
  <c r="I892" i="2" s="1"/>
  <c r="I891" i="2"/>
  <c r="G891" i="2"/>
  <c r="G890" i="2"/>
  <c r="I890" i="2" s="1"/>
  <c r="I889" i="2"/>
  <c r="G889" i="2"/>
  <c r="G888" i="2"/>
  <c r="I888" i="2" s="1"/>
  <c r="I887" i="2"/>
  <c r="G887" i="2"/>
  <c r="G886" i="2"/>
  <c r="I886" i="2" s="1"/>
  <c r="I885" i="2"/>
  <c r="G885" i="2"/>
  <c r="G884" i="2"/>
  <c r="I884" i="2" s="1"/>
  <c r="I883" i="2"/>
  <c r="G883" i="2"/>
  <c r="G882" i="2"/>
  <c r="I882" i="2" s="1"/>
  <c r="I881" i="2"/>
  <c r="G881" i="2"/>
  <c r="G880" i="2"/>
  <c r="I880" i="2" s="1"/>
  <c r="I879" i="2"/>
  <c r="G879" i="2"/>
  <c r="G878" i="2"/>
  <c r="I878" i="2" s="1"/>
  <c r="G877" i="2"/>
  <c r="I877" i="2" s="1"/>
  <c r="G876" i="2"/>
  <c r="I876" i="2" s="1"/>
  <c r="G875" i="2"/>
  <c r="I875" i="2" s="1"/>
  <c r="I874" i="2"/>
  <c r="G874" i="2"/>
  <c r="G873" i="2"/>
  <c r="I873" i="2" s="1"/>
  <c r="I872" i="2"/>
  <c r="G872" i="2"/>
  <c r="G871" i="2"/>
  <c r="I871" i="2" s="1"/>
  <c r="I870" i="2"/>
  <c r="G870" i="2"/>
  <c r="G869" i="2"/>
  <c r="I869" i="2" s="1"/>
  <c r="G868" i="2"/>
  <c r="I868" i="2" s="1"/>
  <c r="G867" i="2"/>
  <c r="I867" i="2" s="1"/>
  <c r="I866" i="2"/>
  <c r="G866" i="2"/>
  <c r="G865" i="2"/>
  <c r="I865" i="2" s="1"/>
  <c r="I864" i="2"/>
  <c r="G864" i="2"/>
  <c r="G863" i="2"/>
  <c r="I863" i="2" s="1"/>
  <c r="I862" i="2"/>
  <c r="G862" i="2"/>
  <c r="G861" i="2"/>
  <c r="I861" i="2" s="1"/>
  <c r="G860" i="2"/>
  <c r="I860" i="2" s="1"/>
  <c r="G859" i="2"/>
  <c r="I859" i="2" s="1"/>
  <c r="I858" i="2"/>
  <c r="G858" i="2"/>
  <c r="G857" i="2"/>
  <c r="I857" i="2" s="1"/>
  <c r="I856" i="2"/>
  <c r="G856" i="2"/>
  <c r="G855" i="2"/>
  <c r="I855" i="2" s="1"/>
  <c r="I854" i="2"/>
  <c r="G854" i="2"/>
  <c r="G853" i="2"/>
  <c r="I853" i="2" s="1"/>
  <c r="G852" i="2"/>
  <c r="I852" i="2" s="1"/>
  <c r="G851" i="2"/>
  <c r="I851" i="2" s="1"/>
  <c r="I850" i="2"/>
  <c r="G850" i="2"/>
  <c r="G849" i="2"/>
  <c r="I849" i="2" s="1"/>
  <c r="I848" i="2"/>
  <c r="G848" i="2"/>
  <c r="G847" i="2"/>
  <c r="I847" i="2" s="1"/>
  <c r="I846" i="2"/>
  <c r="G846" i="2"/>
  <c r="G845" i="2"/>
  <c r="I845" i="2" s="1"/>
  <c r="G844" i="2"/>
  <c r="I844" i="2" s="1"/>
  <c r="G843" i="2"/>
  <c r="I843" i="2" s="1"/>
  <c r="I842" i="2"/>
  <c r="G842" i="2"/>
  <c r="G841" i="2"/>
  <c r="I841" i="2" s="1"/>
  <c r="I840" i="2"/>
  <c r="G840" i="2"/>
  <c r="G839" i="2"/>
  <c r="I839" i="2" s="1"/>
  <c r="I838" i="2"/>
  <c r="G838" i="2"/>
  <c r="G837" i="2"/>
  <c r="I837" i="2" s="1"/>
  <c r="G836" i="2"/>
  <c r="I836" i="2" s="1"/>
  <c r="G835" i="2"/>
  <c r="I835" i="2" s="1"/>
  <c r="I834" i="2"/>
  <c r="G834" i="2"/>
  <c r="I833" i="2"/>
  <c r="G832" i="2"/>
  <c r="I832" i="2" s="1"/>
  <c r="G831" i="2"/>
  <c r="I831" i="2" s="1"/>
  <c r="I830" i="2"/>
  <c r="I829" i="2"/>
  <c r="I828" i="2"/>
  <c r="G827" i="2"/>
  <c r="I827" i="2" s="1"/>
  <c r="I826" i="2"/>
  <c r="G826" i="2"/>
  <c r="G825" i="2"/>
  <c r="I825" i="2" s="1"/>
  <c r="G824" i="2"/>
  <c r="I824" i="2" s="1"/>
  <c r="G823" i="2"/>
  <c r="I823" i="2" s="1"/>
  <c r="I822" i="2"/>
  <c r="G822" i="2"/>
  <c r="G821" i="2"/>
  <c r="I821" i="2" s="1"/>
  <c r="G820" i="2"/>
  <c r="I820" i="2" s="1"/>
  <c r="G819" i="2"/>
  <c r="I819" i="2" s="1"/>
  <c r="I818" i="2"/>
  <c r="G818" i="2"/>
  <c r="I817" i="2"/>
  <c r="I816" i="2"/>
  <c r="I815" i="2"/>
  <c r="I814" i="2"/>
  <c r="I813" i="2"/>
  <c r="I812" i="2"/>
  <c r="I811" i="2"/>
  <c r="I810" i="2"/>
  <c r="G809" i="2"/>
  <c r="I809" i="2" s="1"/>
  <c r="K809" i="2" s="1"/>
  <c r="I808" i="2"/>
  <c r="K808" i="2" s="1"/>
  <c r="I807" i="2"/>
  <c r="K807" i="2" s="1"/>
  <c r="I806" i="2"/>
  <c r="K806" i="2" s="1"/>
  <c r="G805" i="2"/>
  <c r="I805" i="2" s="1"/>
  <c r="K805" i="2" s="1"/>
  <c r="I804" i="2"/>
  <c r="K804" i="2" s="1"/>
  <c r="I803" i="2"/>
  <c r="K803" i="2" s="1"/>
  <c r="I802" i="2"/>
  <c r="K802" i="2" s="1"/>
  <c r="G801" i="2"/>
  <c r="I801" i="2" s="1"/>
  <c r="K801" i="2" s="1"/>
  <c r="I800" i="2"/>
  <c r="K800" i="2" s="1"/>
  <c r="G799" i="2"/>
  <c r="I799" i="2" s="1"/>
  <c r="K799" i="2" s="1"/>
  <c r="I798" i="2"/>
  <c r="K798" i="2" s="1"/>
  <c r="I797" i="2"/>
  <c r="K797" i="2" s="1"/>
  <c r="I796" i="2"/>
  <c r="K796" i="2" s="1"/>
  <c r="I795" i="2"/>
  <c r="K795" i="2" s="1"/>
  <c r="I794" i="2"/>
  <c r="K794" i="2" s="1"/>
  <c r="I793" i="2"/>
  <c r="K793" i="2" s="1"/>
  <c r="I792" i="2"/>
  <c r="K792" i="2" s="1"/>
  <c r="I791" i="2"/>
  <c r="K791" i="2" s="1"/>
  <c r="I790" i="2"/>
  <c r="K790" i="2" s="1"/>
  <c r="I789" i="2"/>
  <c r="K789" i="2" s="1"/>
  <c r="I788" i="2"/>
  <c r="K788" i="2" s="1"/>
  <c r="G787" i="2"/>
  <c r="I787" i="2" s="1"/>
  <c r="K787" i="2" s="1"/>
  <c r="G786" i="2"/>
  <c r="I786" i="2" s="1"/>
  <c r="K786" i="2" s="1"/>
  <c r="I785" i="2"/>
  <c r="K785" i="2" s="1"/>
  <c r="I784" i="2"/>
  <c r="K784" i="2" s="1"/>
  <c r="I783" i="2"/>
  <c r="K783" i="2" s="1"/>
  <c r="I782" i="2"/>
  <c r="K782" i="2" s="1"/>
  <c r="I781" i="2"/>
  <c r="K781" i="2" s="1"/>
  <c r="I780" i="2"/>
  <c r="K780" i="2" s="1"/>
  <c r="I779" i="2"/>
  <c r="K779" i="2" s="1"/>
  <c r="I778" i="2"/>
  <c r="K778" i="2" s="1"/>
  <c r="I777" i="2"/>
  <c r="K777" i="2" s="1"/>
  <c r="G776" i="2"/>
  <c r="I776" i="2" s="1"/>
  <c r="K776" i="2" s="1"/>
  <c r="I775" i="2"/>
  <c r="K775" i="2" s="1"/>
  <c r="G774" i="2"/>
  <c r="I774" i="2" s="1"/>
  <c r="K774" i="2" s="1"/>
  <c r="I773" i="2"/>
  <c r="K773" i="2" s="1"/>
  <c r="I772" i="2"/>
  <c r="K772" i="2" s="1"/>
  <c r="I771" i="2"/>
  <c r="K771" i="2" s="1"/>
  <c r="I770" i="2"/>
  <c r="K770" i="2" s="1"/>
  <c r="G769" i="2"/>
  <c r="I769" i="2" s="1"/>
  <c r="K769" i="2" s="1"/>
  <c r="G768" i="2"/>
  <c r="I768" i="2" s="1"/>
  <c r="K768" i="2" s="1"/>
  <c r="I767" i="2"/>
  <c r="K767" i="2" s="1"/>
  <c r="G766" i="2"/>
  <c r="I766" i="2" s="1"/>
  <c r="K766" i="2" s="1"/>
  <c r="G765" i="2"/>
  <c r="I765" i="2" s="1"/>
  <c r="K765" i="2" s="1"/>
  <c r="G764" i="2"/>
  <c r="I764" i="2" s="1"/>
  <c r="K764" i="2" s="1"/>
  <c r="G763" i="2"/>
  <c r="I763" i="2" s="1"/>
  <c r="K763" i="2" s="1"/>
  <c r="I762" i="2"/>
  <c r="K762" i="2" s="1"/>
  <c r="I761" i="2"/>
  <c r="K761" i="2" s="1"/>
  <c r="I760" i="2"/>
  <c r="K760" i="2" s="1"/>
  <c r="I759" i="2"/>
  <c r="K759" i="2" s="1"/>
  <c r="I758" i="2"/>
  <c r="K758" i="2" s="1"/>
  <c r="I757" i="2"/>
  <c r="K757" i="2" s="1"/>
  <c r="I756" i="2"/>
  <c r="K756" i="2" s="1"/>
  <c r="I755" i="2"/>
  <c r="K755" i="2" s="1"/>
  <c r="G754" i="2"/>
  <c r="I754" i="2" s="1"/>
  <c r="K754" i="2" s="1"/>
  <c r="I753" i="2"/>
  <c r="K753" i="2" s="1"/>
  <c r="I752" i="2"/>
  <c r="K752" i="2" s="1"/>
  <c r="I751" i="2"/>
  <c r="K751" i="2" s="1"/>
  <c r="G750" i="2"/>
  <c r="I750" i="2" s="1"/>
  <c r="K750" i="2" s="1"/>
  <c r="I749" i="2"/>
  <c r="K749" i="2" s="1"/>
  <c r="I748" i="2"/>
  <c r="K748" i="2" s="1"/>
  <c r="G747" i="2"/>
  <c r="I747" i="2" s="1"/>
  <c r="K747" i="2" s="1"/>
  <c r="K746" i="2"/>
  <c r="G746" i="2"/>
  <c r="I746" i="2" s="1"/>
  <c r="G745" i="2"/>
  <c r="I745" i="2" s="1"/>
  <c r="K745" i="2" s="1"/>
  <c r="G744" i="2"/>
  <c r="I744" i="2" s="1"/>
  <c r="K744" i="2" s="1"/>
  <c r="G743" i="2"/>
  <c r="I743" i="2" s="1"/>
  <c r="K743" i="2" s="1"/>
  <c r="G742" i="2"/>
  <c r="I742" i="2" s="1"/>
  <c r="K742" i="2" s="1"/>
  <c r="G741" i="2"/>
  <c r="I741" i="2" s="1"/>
  <c r="K741" i="2" s="1"/>
  <c r="G740" i="2"/>
  <c r="I740" i="2" s="1"/>
  <c r="K740" i="2" s="1"/>
  <c r="I739" i="2"/>
  <c r="K739" i="2" s="1"/>
  <c r="I738" i="2"/>
  <c r="K738" i="2" s="1"/>
  <c r="I737" i="2"/>
  <c r="K737" i="2" s="1"/>
  <c r="I736" i="2"/>
  <c r="K736" i="2" s="1"/>
  <c r="I735" i="2"/>
  <c r="K735" i="2" s="1"/>
  <c r="I734" i="2"/>
  <c r="K734" i="2" s="1"/>
  <c r="I733" i="2"/>
  <c r="K733" i="2" s="1"/>
  <c r="I732" i="2"/>
  <c r="K732" i="2" s="1"/>
  <c r="I731" i="2"/>
  <c r="K731" i="2" s="1"/>
  <c r="G730" i="2"/>
  <c r="I730" i="2" s="1"/>
  <c r="K730" i="2" s="1"/>
  <c r="G729" i="2"/>
  <c r="I729" i="2" s="1"/>
  <c r="K729" i="2" s="1"/>
  <c r="I728" i="2"/>
  <c r="K728" i="2" s="1"/>
  <c r="I727" i="2"/>
  <c r="K727" i="2" s="1"/>
  <c r="I726" i="2"/>
  <c r="K726" i="2" s="1"/>
  <c r="G725" i="2"/>
  <c r="I725" i="2" s="1"/>
  <c r="K725" i="2" s="1"/>
  <c r="G724" i="2"/>
  <c r="I724" i="2" s="1"/>
  <c r="K724" i="2" s="1"/>
  <c r="G723" i="2"/>
  <c r="I723" i="2" s="1"/>
  <c r="K723" i="2" s="1"/>
  <c r="G722" i="2"/>
  <c r="I722" i="2" s="1"/>
  <c r="K722" i="2" s="1"/>
  <c r="G721" i="2"/>
  <c r="I721" i="2" s="1"/>
  <c r="K721" i="2" s="1"/>
  <c r="G720" i="2"/>
  <c r="I720" i="2" s="1"/>
  <c r="K720" i="2" s="1"/>
  <c r="G719" i="2"/>
  <c r="I719" i="2" s="1"/>
  <c r="K719" i="2" s="1"/>
  <c r="G718" i="2"/>
  <c r="I718" i="2" s="1"/>
  <c r="K718" i="2" s="1"/>
  <c r="G717" i="2"/>
  <c r="I717" i="2" s="1"/>
  <c r="K717" i="2" s="1"/>
  <c r="I716" i="2"/>
  <c r="K716" i="2" s="1"/>
  <c r="I715" i="2"/>
  <c r="K715" i="2" s="1"/>
  <c r="G714" i="2"/>
  <c r="I714" i="2" s="1"/>
  <c r="K714" i="2" s="1"/>
  <c r="G713" i="2"/>
  <c r="I713" i="2" s="1"/>
  <c r="K713" i="2" s="1"/>
  <c r="G712" i="2"/>
  <c r="I712" i="2" s="1"/>
  <c r="K712" i="2" s="1"/>
  <c r="I711" i="2"/>
  <c r="K711" i="2" s="1"/>
  <c r="I710" i="2"/>
  <c r="K710" i="2" s="1"/>
  <c r="G709" i="2"/>
  <c r="I709" i="2" s="1"/>
  <c r="K709" i="2" s="1"/>
  <c r="G708" i="2"/>
  <c r="I708" i="2" s="1"/>
  <c r="K708" i="2" s="1"/>
  <c r="I707" i="2"/>
  <c r="K707" i="2" s="1"/>
  <c r="G706" i="2"/>
  <c r="I706" i="2" s="1"/>
  <c r="K706" i="2" s="1"/>
  <c r="G705" i="2"/>
  <c r="I705" i="2" s="1"/>
  <c r="K705" i="2" s="1"/>
  <c r="G704" i="2"/>
  <c r="I704" i="2" s="1"/>
  <c r="K704" i="2" s="1"/>
  <c r="G703" i="2"/>
  <c r="I703" i="2" s="1"/>
  <c r="K703" i="2" s="1"/>
  <c r="I702" i="2"/>
  <c r="K702" i="2" s="1"/>
  <c r="G701" i="2"/>
  <c r="I701" i="2" s="1"/>
  <c r="K701" i="2" s="1"/>
  <c r="G700" i="2"/>
  <c r="I700" i="2" s="1"/>
  <c r="K700" i="2" s="1"/>
  <c r="G699" i="2"/>
  <c r="I699" i="2" s="1"/>
  <c r="K699" i="2" s="1"/>
  <c r="G698" i="2"/>
  <c r="I698" i="2" s="1"/>
  <c r="K698" i="2" s="1"/>
  <c r="G697" i="2"/>
  <c r="I697" i="2" s="1"/>
  <c r="K697" i="2" s="1"/>
  <c r="G696" i="2"/>
  <c r="I696" i="2" s="1"/>
  <c r="K696" i="2" s="1"/>
  <c r="G695" i="2"/>
  <c r="I695" i="2" s="1"/>
  <c r="K695" i="2" s="1"/>
  <c r="G694" i="2"/>
  <c r="I694" i="2" s="1"/>
  <c r="K694" i="2" s="1"/>
  <c r="G693" i="2"/>
  <c r="I693" i="2" s="1"/>
  <c r="K693" i="2" s="1"/>
  <c r="G692" i="2"/>
  <c r="I692" i="2" s="1"/>
  <c r="K692" i="2" s="1"/>
  <c r="I691" i="2"/>
  <c r="K691" i="2" s="1"/>
  <c r="I690" i="2"/>
  <c r="K690" i="2" s="1"/>
  <c r="I689" i="2"/>
  <c r="K689" i="2" s="1"/>
  <c r="G688" i="2"/>
  <c r="I688" i="2" s="1"/>
  <c r="K688" i="2" s="1"/>
  <c r="G687" i="2"/>
  <c r="I687" i="2" s="1"/>
  <c r="K687" i="2" s="1"/>
  <c r="G686" i="2"/>
  <c r="I686" i="2" s="1"/>
  <c r="K686" i="2" s="1"/>
  <c r="G685" i="2"/>
  <c r="I685" i="2" s="1"/>
  <c r="K685" i="2" s="1"/>
  <c r="G684" i="2"/>
  <c r="I684" i="2" s="1"/>
  <c r="K684" i="2" s="1"/>
  <c r="G683" i="2"/>
  <c r="I683" i="2" s="1"/>
  <c r="K683" i="2" s="1"/>
  <c r="K682" i="2"/>
  <c r="I682" i="2"/>
  <c r="G681" i="2"/>
  <c r="I681" i="2" s="1"/>
  <c r="K681" i="2" s="1"/>
  <c r="I680" i="2"/>
  <c r="K680" i="2" s="1"/>
  <c r="I679" i="2"/>
  <c r="K679" i="2" s="1"/>
  <c r="I678" i="2"/>
  <c r="K678" i="2" s="1"/>
  <c r="G677" i="2"/>
  <c r="I677" i="2" s="1"/>
  <c r="K677" i="2" s="1"/>
  <c r="G676" i="2"/>
  <c r="I676" i="2" s="1"/>
  <c r="K676" i="2" s="1"/>
  <c r="G675" i="2"/>
  <c r="I675" i="2" s="1"/>
  <c r="K675" i="2" s="1"/>
  <c r="G674" i="2"/>
  <c r="I674" i="2" s="1"/>
  <c r="K674" i="2" s="1"/>
  <c r="G673" i="2"/>
  <c r="I673" i="2" s="1"/>
  <c r="K673" i="2" s="1"/>
  <c r="I672" i="2"/>
  <c r="K672" i="2" s="1"/>
  <c r="G672" i="2"/>
  <c r="G671" i="2"/>
  <c r="I671" i="2" s="1"/>
  <c r="K671" i="2" s="1"/>
  <c r="G670" i="2"/>
  <c r="I670" i="2" s="1"/>
  <c r="K670" i="2" s="1"/>
  <c r="I669" i="2"/>
  <c r="K669" i="2" s="1"/>
  <c r="G669" i="2"/>
  <c r="G668" i="2"/>
  <c r="I668" i="2" s="1"/>
  <c r="K668" i="2" s="1"/>
  <c r="I667" i="2"/>
  <c r="K667" i="2" s="1"/>
  <c r="G666" i="2"/>
  <c r="I666" i="2" s="1"/>
  <c r="K666" i="2" s="1"/>
  <c r="I665" i="2"/>
  <c r="K665" i="2" s="1"/>
  <c r="I664" i="2"/>
  <c r="K664" i="2" s="1"/>
  <c r="G663" i="2"/>
  <c r="I663" i="2" s="1"/>
  <c r="K663" i="2" s="1"/>
  <c r="I662" i="2"/>
  <c r="K662" i="2" s="1"/>
  <c r="I661" i="2"/>
  <c r="K661" i="2" s="1"/>
  <c r="I660" i="2"/>
  <c r="K660" i="2" s="1"/>
  <c r="G659" i="2"/>
  <c r="I659" i="2" s="1"/>
  <c r="K659" i="2" s="1"/>
  <c r="I658" i="2"/>
  <c r="K658" i="2" s="1"/>
  <c r="G657" i="2"/>
  <c r="I657" i="2" s="1"/>
  <c r="K657" i="2" s="1"/>
  <c r="I656" i="2"/>
  <c r="K656" i="2" s="1"/>
  <c r="G656" i="2"/>
  <c r="G655" i="2"/>
  <c r="I655" i="2" s="1"/>
  <c r="K655" i="2" s="1"/>
  <c r="G654" i="2"/>
  <c r="I654" i="2" s="1"/>
  <c r="K654" i="2" s="1"/>
  <c r="I653" i="2"/>
  <c r="K653" i="2" s="1"/>
  <c r="G652" i="2"/>
  <c r="I652" i="2" s="1"/>
  <c r="K652" i="2" s="1"/>
  <c r="G651" i="2"/>
  <c r="I651" i="2" s="1"/>
  <c r="K651" i="2" s="1"/>
  <c r="G650" i="2"/>
  <c r="I650" i="2" s="1"/>
  <c r="K650" i="2" s="1"/>
  <c r="G649" i="2"/>
  <c r="I649" i="2" s="1"/>
  <c r="K649" i="2" s="1"/>
  <c r="G648" i="2"/>
  <c r="I648" i="2" s="1"/>
  <c r="K648" i="2" s="1"/>
  <c r="G647" i="2"/>
  <c r="I647" i="2" s="1"/>
  <c r="K647" i="2" s="1"/>
  <c r="I646" i="2"/>
  <c r="K646" i="2" s="1"/>
  <c r="G645" i="2"/>
  <c r="I645" i="2" s="1"/>
  <c r="K645" i="2" s="1"/>
  <c r="I644" i="2"/>
  <c r="K644" i="2" s="1"/>
  <c r="I643" i="2"/>
  <c r="K643" i="2" s="1"/>
  <c r="G642" i="2"/>
  <c r="I642" i="2" s="1"/>
  <c r="K642" i="2" s="1"/>
  <c r="G641" i="2"/>
  <c r="I641" i="2" s="1"/>
  <c r="K641" i="2" s="1"/>
  <c r="G640" i="2"/>
  <c r="I640" i="2" s="1"/>
  <c r="K640" i="2" s="1"/>
  <c r="I639" i="2"/>
  <c r="K639" i="2" s="1"/>
  <c r="I638" i="2"/>
  <c r="K638" i="2" s="1"/>
  <c r="I637" i="2"/>
  <c r="K637" i="2" s="1"/>
  <c r="G636" i="2"/>
  <c r="I636" i="2" s="1"/>
  <c r="K636" i="2" s="1"/>
  <c r="G635" i="2"/>
  <c r="I635" i="2" s="1"/>
  <c r="K635" i="2" s="1"/>
  <c r="G634" i="2"/>
  <c r="I634" i="2" s="1"/>
  <c r="K634" i="2" s="1"/>
  <c r="G633" i="2"/>
  <c r="I633" i="2" s="1"/>
  <c r="K633" i="2" s="1"/>
  <c r="G632" i="2"/>
  <c r="I632" i="2" s="1"/>
  <c r="K632" i="2" s="1"/>
  <c r="G631" i="2"/>
  <c r="I631" i="2" s="1"/>
  <c r="K631" i="2" s="1"/>
  <c r="G630" i="2"/>
  <c r="I630" i="2" s="1"/>
  <c r="K630" i="2" s="1"/>
  <c r="G629" i="2"/>
  <c r="I629" i="2" s="1"/>
  <c r="K629" i="2" s="1"/>
  <c r="I628" i="2"/>
  <c r="K628" i="2" s="1"/>
  <c r="G627" i="2"/>
  <c r="I627" i="2" s="1"/>
  <c r="K627" i="2" s="1"/>
  <c r="G626" i="2"/>
  <c r="I626" i="2" s="1"/>
  <c r="K626" i="2" s="1"/>
  <c r="G625" i="2"/>
  <c r="I625" i="2" s="1"/>
  <c r="K625" i="2" s="1"/>
  <c r="G624" i="2"/>
  <c r="I624" i="2" s="1"/>
  <c r="K624" i="2" s="1"/>
  <c r="G623" i="2"/>
  <c r="I623" i="2" s="1"/>
  <c r="K623" i="2" s="1"/>
  <c r="G622" i="2"/>
  <c r="I622" i="2" s="1"/>
  <c r="K622" i="2" s="1"/>
  <c r="G621" i="2"/>
  <c r="I621" i="2" s="1"/>
  <c r="K621" i="2" s="1"/>
  <c r="G620" i="2"/>
  <c r="I620" i="2" s="1"/>
  <c r="K620" i="2" s="1"/>
  <c r="G619" i="2"/>
  <c r="I619" i="2" s="1"/>
  <c r="K619" i="2" s="1"/>
  <c r="G618" i="2"/>
  <c r="I618" i="2" s="1"/>
  <c r="K618" i="2" s="1"/>
  <c r="G617" i="2"/>
  <c r="I617" i="2" s="1"/>
  <c r="K617" i="2" s="1"/>
  <c r="I616" i="2"/>
  <c r="K616" i="2" s="1"/>
  <c r="G615" i="2"/>
  <c r="I615" i="2" s="1"/>
  <c r="K615" i="2" s="1"/>
  <c r="G614" i="2"/>
  <c r="I614" i="2" s="1"/>
  <c r="K614" i="2" s="1"/>
  <c r="G613" i="2"/>
  <c r="I613" i="2" s="1"/>
  <c r="K613" i="2" s="1"/>
  <c r="G612" i="2"/>
  <c r="I612" i="2" s="1"/>
  <c r="K612" i="2" s="1"/>
  <c r="G611" i="2"/>
  <c r="I611" i="2" s="1"/>
  <c r="K611" i="2" s="1"/>
  <c r="I610" i="2"/>
  <c r="K610" i="2" s="1"/>
  <c r="G609" i="2"/>
  <c r="I609" i="2" s="1"/>
  <c r="K609" i="2" s="1"/>
  <c r="G608" i="2"/>
  <c r="I608" i="2" s="1"/>
  <c r="K608" i="2" s="1"/>
  <c r="I607" i="2"/>
  <c r="K607" i="2" s="1"/>
  <c r="G607" i="2"/>
  <c r="G606" i="2"/>
  <c r="I606" i="2" s="1"/>
  <c r="K606" i="2" s="1"/>
  <c r="G605" i="2"/>
  <c r="I605" i="2" s="1"/>
  <c r="K605" i="2" s="1"/>
  <c r="K604" i="2"/>
  <c r="I604" i="2"/>
  <c r="G603" i="2"/>
  <c r="I603" i="2" s="1"/>
  <c r="K603" i="2" s="1"/>
  <c r="I602" i="2"/>
  <c r="K602" i="2" s="1"/>
  <c r="I601" i="2"/>
  <c r="K601" i="2" s="1"/>
  <c r="G601" i="2"/>
  <c r="I600" i="2"/>
  <c r="K600" i="2" s="1"/>
  <c r="G599" i="2"/>
  <c r="I599" i="2" s="1"/>
  <c r="K599" i="2" s="1"/>
  <c r="I598" i="2"/>
  <c r="K598" i="2" s="1"/>
  <c r="I597" i="2"/>
  <c r="K597" i="2" s="1"/>
  <c r="I596" i="2"/>
  <c r="K596" i="2" s="1"/>
  <c r="I595" i="2"/>
  <c r="K595" i="2" s="1"/>
  <c r="G594" i="2"/>
  <c r="I594" i="2" s="1"/>
  <c r="K594" i="2" s="1"/>
  <c r="G593" i="2"/>
  <c r="I593" i="2" s="1"/>
  <c r="K593" i="2" s="1"/>
  <c r="G592" i="2"/>
  <c r="I592" i="2" s="1"/>
  <c r="K592" i="2" s="1"/>
  <c r="G591" i="2"/>
  <c r="I591" i="2" s="1"/>
  <c r="K591" i="2" s="1"/>
  <c r="I590" i="2"/>
  <c r="K590" i="2" s="1"/>
  <c r="G589" i="2"/>
  <c r="I589" i="2" s="1"/>
  <c r="K589" i="2" s="1"/>
  <c r="G588" i="2"/>
  <c r="I588" i="2" s="1"/>
  <c r="K588" i="2" s="1"/>
  <c r="G587" i="2"/>
  <c r="I587" i="2" s="1"/>
  <c r="K587" i="2" s="1"/>
  <c r="G586" i="2"/>
  <c r="I586" i="2" s="1"/>
  <c r="K586" i="2" s="1"/>
  <c r="G585" i="2"/>
  <c r="I585" i="2" s="1"/>
  <c r="K585" i="2" s="1"/>
  <c r="G584" i="2"/>
  <c r="I584" i="2" s="1"/>
  <c r="K584" i="2" s="1"/>
  <c r="G583" i="2"/>
  <c r="I583" i="2" s="1"/>
  <c r="K583" i="2" s="1"/>
  <c r="G582" i="2"/>
  <c r="I582" i="2" s="1"/>
  <c r="K582" i="2" s="1"/>
  <c r="G581" i="2"/>
  <c r="I581" i="2" s="1"/>
  <c r="K581" i="2" s="1"/>
  <c r="I580" i="2"/>
  <c r="K580" i="2" s="1"/>
  <c r="G579" i="2"/>
  <c r="I579" i="2" s="1"/>
  <c r="K579" i="2" s="1"/>
  <c r="G578" i="2"/>
  <c r="I578" i="2" s="1"/>
  <c r="K578" i="2" s="1"/>
  <c r="G577" i="2"/>
  <c r="I577" i="2" s="1"/>
  <c r="K577" i="2" s="1"/>
  <c r="G576" i="2"/>
  <c r="I576" i="2" s="1"/>
  <c r="K576" i="2" s="1"/>
  <c r="G575" i="2"/>
  <c r="I575" i="2" s="1"/>
  <c r="K575" i="2" s="1"/>
  <c r="I574" i="2"/>
  <c r="K574" i="2" s="1"/>
  <c r="G574" i="2"/>
  <c r="G573" i="2"/>
  <c r="I573" i="2" s="1"/>
  <c r="K573" i="2" s="1"/>
  <c r="G572" i="2"/>
  <c r="I572" i="2" s="1"/>
  <c r="K572" i="2" s="1"/>
  <c r="G571" i="2"/>
  <c r="I571" i="2" s="1"/>
  <c r="K571" i="2" s="1"/>
  <c r="I570" i="2"/>
  <c r="K570" i="2" s="1"/>
  <c r="G569" i="2"/>
  <c r="I569" i="2" s="1"/>
  <c r="K569" i="2" s="1"/>
  <c r="G568" i="2"/>
  <c r="I568" i="2" s="1"/>
  <c r="K568" i="2" s="1"/>
  <c r="G567" i="2"/>
  <c r="I567" i="2" s="1"/>
  <c r="K567" i="2" s="1"/>
  <c r="G566" i="2"/>
  <c r="I566" i="2" s="1"/>
  <c r="K566" i="2" s="1"/>
  <c r="G565" i="2"/>
  <c r="I565" i="2" s="1"/>
  <c r="K565" i="2" s="1"/>
  <c r="G564" i="2"/>
  <c r="I564" i="2" s="1"/>
  <c r="K564" i="2" s="1"/>
  <c r="I563" i="2"/>
  <c r="K563" i="2" s="1"/>
  <c r="G562" i="2"/>
  <c r="I562" i="2" s="1"/>
  <c r="K562" i="2" s="1"/>
  <c r="G561" i="2"/>
  <c r="I561" i="2" s="1"/>
  <c r="K561" i="2" s="1"/>
  <c r="I560" i="2"/>
  <c r="K560" i="2" s="1"/>
  <c r="G559" i="2"/>
  <c r="I559" i="2" s="1"/>
  <c r="K559" i="2" s="1"/>
  <c r="G558" i="2"/>
  <c r="I558" i="2" s="1"/>
  <c r="K558" i="2" s="1"/>
  <c r="G557" i="2"/>
  <c r="I557" i="2" s="1"/>
  <c r="K557" i="2" s="1"/>
  <c r="G556" i="2"/>
  <c r="I556" i="2" s="1"/>
  <c r="K556" i="2" s="1"/>
  <c r="G555" i="2"/>
  <c r="I555" i="2" s="1"/>
  <c r="K555" i="2" s="1"/>
  <c r="G554" i="2"/>
  <c r="I554" i="2" s="1"/>
  <c r="K554" i="2" s="1"/>
  <c r="G553" i="2"/>
  <c r="I553" i="2" s="1"/>
  <c r="K553" i="2" s="1"/>
  <c r="G552" i="2"/>
  <c r="I552" i="2" s="1"/>
  <c r="K552" i="2" s="1"/>
  <c r="G551" i="2"/>
  <c r="I551" i="2" s="1"/>
  <c r="K551" i="2" s="1"/>
  <c r="I550" i="2"/>
  <c r="K550" i="2" s="1"/>
  <c r="G549" i="2"/>
  <c r="I549" i="2" s="1"/>
  <c r="K549" i="2" s="1"/>
  <c r="G548" i="2"/>
  <c r="I548" i="2" s="1"/>
  <c r="K548" i="2" s="1"/>
  <c r="G547" i="2"/>
  <c r="I547" i="2" s="1"/>
  <c r="K547" i="2" s="1"/>
  <c r="G546" i="2"/>
  <c r="I546" i="2" s="1"/>
  <c r="K546" i="2" s="1"/>
  <c r="G545" i="2"/>
  <c r="I545" i="2" s="1"/>
  <c r="K545" i="2" s="1"/>
  <c r="I544" i="2"/>
  <c r="K544" i="2" s="1"/>
  <c r="I543" i="2"/>
  <c r="K543" i="2" s="1"/>
  <c r="G542" i="2"/>
  <c r="I542" i="2" s="1"/>
  <c r="K542" i="2" s="1"/>
  <c r="G541" i="2"/>
  <c r="I541" i="2" s="1"/>
  <c r="K541" i="2" s="1"/>
  <c r="G540" i="2"/>
  <c r="I540" i="2" s="1"/>
  <c r="K540" i="2" s="1"/>
  <c r="G539" i="2"/>
  <c r="I539" i="2" s="1"/>
  <c r="K539" i="2" s="1"/>
  <c r="G538" i="2"/>
  <c r="I538" i="2" s="1"/>
  <c r="K538" i="2" s="1"/>
  <c r="G537" i="2"/>
  <c r="I537" i="2" s="1"/>
  <c r="K537" i="2" s="1"/>
  <c r="I536" i="2"/>
  <c r="K536" i="2" s="1"/>
  <c r="G535" i="2"/>
  <c r="I535" i="2" s="1"/>
  <c r="K535" i="2" s="1"/>
  <c r="G534" i="2"/>
  <c r="I534" i="2" s="1"/>
  <c r="K534" i="2" s="1"/>
  <c r="G533" i="2"/>
  <c r="I533" i="2" s="1"/>
  <c r="K533" i="2" s="1"/>
  <c r="I532" i="2"/>
  <c r="K532" i="2" s="1"/>
  <c r="G531" i="2"/>
  <c r="I531" i="2" s="1"/>
  <c r="K531" i="2" s="1"/>
  <c r="G530" i="2"/>
  <c r="I530" i="2" s="1"/>
  <c r="K530" i="2" s="1"/>
  <c r="G529" i="2"/>
  <c r="I529" i="2" s="1"/>
  <c r="K529" i="2" s="1"/>
  <c r="G528" i="2"/>
  <c r="I528" i="2" s="1"/>
  <c r="K528" i="2" s="1"/>
  <c r="I527" i="2"/>
  <c r="K527" i="2" s="1"/>
  <c r="I526" i="2"/>
  <c r="K526" i="2" s="1"/>
  <c r="G525" i="2"/>
  <c r="I525" i="2" s="1"/>
  <c r="K525" i="2" s="1"/>
  <c r="I524" i="2"/>
  <c r="K524" i="2" s="1"/>
  <c r="I523" i="2"/>
  <c r="K523" i="2" s="1"/>
  <c r="G522" i="2"/>
  <c r="I522" i="2" s="1"/>
  <c r="K522" i="2" s="1"/>
  <c r="G521" i="2"/>
  <c r="I521" i="2" s="1"/>
  <c r="K521" i="2" s="1"/>
  <c r="G520" i="2"/>
  <c r="I520" i="2" s="1"/>
  <c r="K520" i="2" s="1"/>
  <c r="G519" i="2"/>
  <c r="I519" i="2" s="1"/>
  <c r="K519" i="2" s="1"/>
  <c r="G518" i="2"/>
  <c r="I518" i="2" s="1"/>
  <c r="K518" i="2" s="1"/>
  <c r="G517" i="2"/>
  <c r="I517" i="2" s="1"/>
  <c r="K517" i="2" s="1"/>
  <c r="G516" i="2"/>
  <c r="I516" i="2" s="1"/>
  <c r="K516" i="2" s="1"/>
  <c r="G515" i="2"/>
  <c r="I515" i="2" s="1"/>
  <c r="K515" i="2" s="1"/>
  <c r="G514" i="2"/>
  <c r="I514" i="2" s="1"/>
  <c r="K514" i="2" s="1"/>
  <c r="G513" i="2"/>
  <c r="I513" i="2" s="1"/>
  <c r="K513" i="2" s="1"/>
  <c r="G512" i="2"/>
  <c r="I512" i="2" s="1"/>
  <c r="K512" i="2" s="1"/>
  <c r="I511" i="2"/>
  <c r="K511" i="2" s="1"/>
  <c r="I510" i="2"/>
  <c r="K510" i="2" s="1"/>
  <c r="G509" i="2"/>
  <c r="I509" i="2" s="1"/>
  <c r="K509" i="2" s="1"/>
  <c r="I508" i="2"/>
  <c r="K508" i="2" s="1"/>
  <c r="G507" i="2"/>
  <c r="I507" i="2" s="1"/>
  <c r="K507" i="2" s="1"/>
  <c r="G506" i="2"/>
  <c r="I506" i="2" s="1"/>
  <c r="K506" i="2" s="1"/>
  <c r="G505" i="2"/>
  <c r="I505" i="2" s="1"/>
  <c r="K505" i="2" s="1"/>
  <c r="I504" i="2"/>
  <c r="K504" i="2" s="1"/>
  <c r="I503" i="2"/>
  <c r="K503" i="2" s="1"/>
  <c r="I502" i="2"/>
  <c r="K502" i="2" s="1"/>
  <c r="G501" i="2"/>
  <c r="I501" i="2" s="1"/>
  <c r="K501" i="2" s="1"/>
  <c r="G500" i="2"/>
  <c r="I500" i="2" s="1"/>
  <c r="K500" i="2" s="1"/>
  <c r="G499" i="2"/>
  <c r="I499" i="2" s="1"/>
  <c r="K499" i="2" s="1"/>
  <c r="G498" i="2"/>
  <c r="I498" i="2" s="1"/>
  <c r="K498" i="2" s="1"/>
  <c r="I497" i="2"/>
  <c r="K497" i="2" s="1"/>
  <c r="G496" i="2"/>
  <c r="I496" i="2" s="1"/>
  <c r="K496" i="2" s="1"/>
  <c r="I495" i="2"/>
  <c r="K495" i="2" s="1"/>
  <c r="G494" i="2"/>
  <c r="I494" i="2" s="1"/>
  <c r="K494" i="2" s="1"/>
  <c r="G493" i="2"/>
  <c r="I493" i="2" s="1"/>
  <c r="K493" i="2" s="1"/>
  <c r="G492" i="2"/>
  <c r="I492" i="2" s="1"/>
  <c r="K492" i="2" s="1"/>
  <c r="G491" i="2"/>
  <c r="I491" i="2" s="1"/>
  <c r="K491" i="2" s="1"/>
  <c r="G490" i="2"/>
  <c r="I490" i="2" s="1"/>
  <c r="K490" i="2" s="1"/>
  <c r="I489" i="2"/>
  <c r="K489" i="2" s="1"/>
  <c r="G488" i="2"/>
  <c r="I488" i="2" s="1"/>
  <c r="K488" i="2" s="1"/>
  <c r="G487" i="2"/>
  <c r="I487" i="2" s="1"/>
  <c r="K487" i="2" s="1"/>
  <c r="G486" i="2"/>
  <c r="I486" i="2" s="1"/>
  <c r="K486" i="2" s="1"/>
  <c r="G485" i="2"/>
  <c r="I485" i="2" s="1"/>
  <c r="K485" i="2" s="1"/>
  <c r="I484" i="2"/>
  <c r="K484" i="2" s="1"/>
  <c r="G483" i="2"/>
  <c r="I483" i="2" s="1"/>
  <c r="K483" i="2" s="1"/>
  <c r="G482" i="2"/>
  <c r="I482" i="2" s="1"/>
  <c r="K482" i="2" s="1"/>
  <c r="G481" i="2"/>
  <c r="I481" i="2" s="1"/>
  <c r="K481" i="2" s="1"/>
  <c r="I480" i="2"/>
  <c r="K480" i="2" s="1"/>
  <c r="I479" i="2"/>
  <c r="K479" i="2" s="1"/>
  <c r="G478" i="2"/>
  <c r="I478" i="2" s="1"/>
  <c r="K478" i="2" s="1"/>
  <c r="G477" i="2"/>
  <c r="I477" i="2" s="1"/>
  <c r="K477" i="2" s="1"/>
  <c r="G476" i="2"/>
  <c r="I476" i="2" s="1"/>
  <c r="K476" i="2" s="1"/>
  <c r="G475" i="2"/>
  <c r="I475" i="2" s="1"/>
  <c r="K475" i="2" s="1"/>
  <c r="G474" i="2"/>
  <c r="I474" i="2" s="1"/>
  <c r="K474" i="2" s="1"/>
  <c r="G473" i="2"/>
  <c r="I473" i="2" s="1"/>
  <c r="K473" i="2" s="1"/>
  <c r="G472" i="2"/>
  <c r="I472" i="2" s="1"/>
  <c r="K472" i="2" s="1"/>
  <c r="G471" i="2"/>
  <c r="I471" i="2" s="1"/>
  <c r="K471" i="2" s="1"/>
  <c r="G470" i="2"/>
  <c r="I470" i="2" s="1"/>
  <c r="K470" i="2" s="1"/>
  <c r="G469" i="2"/>
  <c r="I469" i="2" s="1"/>
  <c r="K469" i="2" s="1"/>
  <c r="G468" i="2"/>
  <c r="I468" i="2" s="1"/>
  <c r="K468" i="2" s="1"/>
  <c r="G467" i="2"/>
  <c r="I467" i="2" s="1"/>
  <c r="K467" i="2" s="1"/>
  <c r="G466" i="2"/>
  <c r="I466" i="2" s="1"/>
  <c r="K466" i="2" s="1"/>
  <c r="G465" i="2"/>
  <c r="I465" i="2" s="1"/>
  <c r="K465" i="2" s="1"/>
  <c r="G464" i="2"/>
  <c r="I464" i="2" s="1"/>
  <c r="K464" i="2" s="1"/>
  <c r="G463" i="2"/>
  <c r="I463" i="2" s="1"/>
  <c r="K463" i="2" s="1"/>
  <c r="G462" i="2"/>
  <c r="I462" i="2" s="1"/>
  <c r="K462" i="2" s="1"/>
  <c r="G461" i="2"/>
  <c r="I461" i="2" s="1"/>
  <c r="K461" i="2" s="1"/>
  <c r="G460" i="2"/>
  <c r="I460" i="2" s="1"/>
  <c r="K460" i="2" s="1"/>
  <c r="G459" i="2"/>
  <c r="I459" i="2" s="1"/>
  <c r="K459" i="2" s="1"/>
  <c r="G458" i="2"/>
  <c r="I458" i="2" s="1"/>
  <c r="K458" i="2" s="1"/>
  <c r="G457" i="2"/>
  <c r="I457" i="2" s="1"/>
  <c r="K457" i="2" s="1"/>
  <c r="G456" i="2"/>
  <c r="I456" i="2" s="1"/>
  <c r="K456" i="2" s="1"/>
  <c r="G455" i="2"/>
  <c r="I455" i="2" s="1"/>
  <c r="K455" i="2" s="1"/>
  <c r="G454" i="2"/>
  <c r="I454" i="2" s="1"/>
  <c r="K454" i="2" s="1"/>
  <c r="G453" i="2"/>
  <c r="I453" i="2" s="1"/>
  <c r="K453" i="2" s="1"/>
  <c r="G452" i="2"/>
  <c r="I452" i="2" s="1"/>
  <c r="K452" i="2" s="1"/>
  <c r="I451" i="2"/>
  <c r="K451" i="2" s="1"/>
  <c r="G451" i="2"/>
  <c r="G450" i="2"/>
  <c r="I450" i="2" s="1"/>
  <c r="K450" i="2" s="1"/>
  <c r="G449" i="2"/>
  <c r="I449" i="2" s="1"/>
  <c r="K449" i="2" s="1"/>
  <c r="G448" i="2"/>
  <c r="I448" i="2" s="1"/>
  <c r="K448" i="2" s="1"/>
  <c r="G447" i="2"/>
  <c r="I447" i="2" s="1"/>
  <c r="K447" i="2" s="1"/>
  <c r="I446" i="2"/>
  <c r="K446" i="2" s="1"/>
  <c r="G445" i="2"/>
  <c r="I445" i="2" s="1"/>
  <c r="K445" i="2" s="1"/>
  <c r="G444" i="2"/>
  <c r="I444" i="2" s="1"/>
  <c r="K444" i="2" s="1"/>
  <c r="I443" i="2"/>
  <c r="K443" i="2" s="1"/>
  <c r="G442" i="2"/>
  <c r="I442" i="2" s="1"/>
  <c r="K442" i="2" s="1"/>
  <c r="G441" i="2"/>
  <c r="I441" i="2" s="1"/>
  <c r="K441" i="2" s="1"/>
  <c r="G440" i="2"/>
  <c r="I440" i="2" s="1"/>
  <c r="K440" i="2" s="1"/>
  <c r="G439" i="2"/>
  <c r="I439" i="2" s="1"/>
  <c r="K439" i="2" s="1"/>
  <c r="G438" i="2"/>
  <c r="I438" i="2" s="1"/>
  <c r="K438" i="2" s="1"/>
  <c r="G437" i="2"/>
  <c r="I437" i="2" s="1"/>
  <c r="K437" i="2" s="1"/>
  <c r="G436" i="2"/>
  <c r="I436" i="2" s="1"/>
  <c r="K436" i="2" s="1"/>
  <c r="G435" i="2"/>
  <c r="I435" i="2" s="1"/>
  <c r="K435" i="2" s="1"/>
  <c r="G434" i="2"/>
  <c r="I434" i="2" s="1"/>
  <c r="K434" i="2" s="1"/>
  <c r="G433" i="2"/>
  <c r="I433" i="2" s="1"/>
  <c r="K433" i="2" s="1"/>
  <c r="G432" i="2"/>
  <c r="I432" i="2" s="1"/>
  <c r="K432" i="2" s="1"/>
  <c r="G431" i="2"/>
  <c r="I431" i="2" s="1"/>
  <c r="K431" i="2" s="1"/>
  <c r="G430" i="2"/>
  <c r="I430" i="2" s="1"/>
  <c r="K430" i="2" s="1"/>
  <c r="G429" i="2"/>
  <c r="I429" i="2" s="1"/>
  <c r="K429" i="2" s="1"/>
  <c r="G428" i="2"/>
  <c r="I428" i="2" s="1"/>
  <c r="K428" i="2" s="1"/>
  <c r="G427" i="2"/>
  <c r="I427" i="2" s="1"/>
  <c r="K427" i="2" s="1"/>
  <c r="G426" i="2"/>
  <c r="I426" i="2" s="1"/>
  <c r="K426" i="2" s="1"/>
  <c r="G425" i="2"/>
  <c r="I425" i="2" s="1"/>
  <c r="K425" i="2" s="1"/>
  <c r="G424" i="2"/>
  <c r="I424" i="2" s="1"/>
  <c r="K424" i="2" s="1"/>
  <c r="G423" i="2"/>
  <c r="I423" i="2" s="1"/>
  <c r="K423" i="2" s="1"/>
  <c r="G422" i="2"/>
  <c r="I422" i="2" s="1"/>
  <c r="K422" i="2" s="1"/>
  <c r="G421" i="2"/>
  <c r="I421" i="2" s="1"/>
  <c r="K421" i="2" s="1"/>
  <c r="G420" i="2"/>
  <c r="I420" i="2" s="1"/>
  <c r="K420" i="2" s="1"/>
  <c r="I419" i="2"/>
  <c r="K419" i="2" s="1"/>
  <c r="G418" i="2"/>
  <c r="I418" i="2" s="1"/>
  <c r="K418" i="2" s="1"/>
  <c r="G417" i="2"/>
  <c r="I417" i="2" s="1"/>
  <c r="K417" i="2" s="1"/>
  <c r="G416" i="2"/>
  <c r="I416" i="2" s="1"/>
  <c r="K416" i="2" s="1"/>
  <c r="G415" i="2"/>
  <c r="I415" i="2" s="1"/>
  <c r="K415" i="2" s="1"/>
  <c r="G414" i="2"/>
  <c r="I414" i="2" s="1"/>
  <c r="K414" i="2" s="1"/>
  <c r="G413" i="2"/>
  <c r="I413" i="2" s="1"/>
  <c r="K413" i="2" s="1"/>
  <c r="G412" i="2"/>
  <c r="I412" i="2" s="1"/>
  <c r="K412" i="2" s="1"/>
  <c r="G411" i="2"/>
  <c r="I411" i="2" s="1"/>
  <c r="K411" i="2" s="1"/>
  <c r="G410" i="2"/>
  <c r="I410" i="2" s="1"/>
  <c r="K410" i="2" s="1"/>
  <c r="G409" i="2"/>
  <c r="I409" i="2" s="1"/>
  <c r="K409" i="2" s="1"/>
  <c r="G408" i="2"/>
  <c r="I408" i="2" s="1"/>
  <c r="K408" i="2" s="1"/>
  <c r="K407" i="2"/>
  <c r="G407" i="2"/>
  <c r="I407" i="2" s="1"/>
  <c r="I406" i="2"/>
  <c r="K406" i="2" s="1"/>
  <c r="G406" i="2"/>
  <c r="I405" i="2"/>
  <c r="K405" i="2" s="1"/>
  <c r="G405" i="2"/>
  <c r="I404" i="2"/>
  <c r="K404" i="2" s="1"/>
  <c r="G403" i="2"/>
  <c r="I403" i="2" s="1"/>
  <c r="K403" i="2" s="1"/>
  <c r="G402" i="2"/>
  <c r="I402" i="2" s="1"/>
  <c r="K402" i="2" s="1"/>
  <c r="G401" i="2"/>
  <c r="I401" i="2" s="1"/>
  <c r="K401" i="2" s="1"/>
  <c r="G400" i="2"/>
  <c r="I400" i="2" s="1"/>
  <c r="K400" i="2" s="1"/>
  <c r="G399" i="2"/>
  <c r="I399" i="2" s="1"/>
  <c r="K399" i="2" s="1"/>
  <c r="G398" i="2"/>
  <c r="I398" i="2" s="1"/>
  <c r="K398" i="2" s="1"/>
  <c r="G397" i="2"/>
  <c r="I397" i="2" s="1"/>
  <c r="K397" i="2" s="1"/>
  <c r="G396" i="2"/>
  <c r="I396" i="2" s="1"/>
  <c r="K396" i="2" s="1"/>
  <c r="G395" i="2"/>
  <c r="I395" i="2" s="1"/>
  <c r="K395" i="2" s="1"/>
  <c r="G394" i="2"/>
  <c r="I394" i="2" s="1"/>
  <c r="K394" i="2" s="1"/>
  <c r="G393" i="2"/>
  <c r="I393" i="2" s="1"/>
  <c r="K393" i="2" s="1"/>
  <c r="G392" i="2"/>
  <c r="I392" i="2" s="1"/>
  <c r="K392" i="2" s="1"/>
  <c r="I391" i="2"/>
  <c r="K391" i="2" s="1"/>
  <c r="G391" i="2"/>
  <c r="G390" i="2"/>
  <c r="I390" i="2" s="1"/>
  <c r="K390" i="2" s="1"/>
  <c r="G389" i="2"/>
  <c r="I389" i="2" s="1"/>
  <c r="K389" i="2" s="1"/>
  <c r="G388" i="2"/>
  <c r="I388" i="2" s="1"/>
  <c r="K388" i="2" s="1"/>
  <c r="G387" i="2"/>
  <c r="I387" i="2" s="1"/>
  <c r="K387" i="2" s="1"/>
  <c r="G386" i="2"/>
  <c r="I386" i="2" s="1"/>
  <c r="K386" i="2" s="1"/>
  <c r="G385" i="2"/>
  <c r="I385" i="2" s="1"/>
  <c r="K385" i="2" s="1"/>
  <c r="G384" i="2"/>
  <c r="I384" i="2" s="1"/>
  <c r="K384" i="2" s="1"/>
  <c r="G383" i="2"/>
  <c r="I383" i="2" s="1"/>
  <c r="K383" i="2" s="1"/>
  <c r="G382" i="2"/>
  <c r="I382" i="2" s="1"/>
  <c r="K382" i="2" s="1"/>
  <c r="G381" i="2"/>
  <c r="I381" i="2" s="1"/>
  <c r="K381" i="2" s="1"/>
  <c r="G380" i="2"/>
  <c r="I380" i="2" s="1"/>
  <c r="K380" i="2" s="1"/>
  <c r="I379" i="2"/>
  <c r="K379" i="2" s="1"/>
  <c r="G379" i="2"/>
  <c r="G378" i="2"/>
  <c r="I378" i="2" s="1"/>
  <c r="K378" i="2" s="1"/>
  <c r="G377" i="2"/>
  <c r="I377" i="2" s="1"/>
  <c r="K377" i="2" s="1"/>
  <c r="G376" i="2"/>
  <c r="I376" i="2" s="1"/>
  <c r="K376" i="2" s="1"/>
  <c r="G375" i="2"/>
  <c r="I375" i="2" s="1"/>
  <c r="K375" i="2" s="1"/>
  <c r="G374" i="2"/>
  <c r="I374" i="2" s="1"/>
  <c r="K374" i="2" s="1"/>
  <c r="G373" i="2"/>
  <c r="I373" i="2" s="1"/>
  <c r="K373" i="2" s="1"/>
  <c r="G372" i="2"/>
  <c r="I372" i="2" s="1"/>
  <c r="K372" i="2" s="1"/>
  <c r="G371" i="2"/>
  <c r="I371" i="2" s="1"/>
  <c r="K371" i="2" s="1"/>
  <c r="G370" i="2"/>
  <c r="I370" i="2" s="1"/>
  <c r="K370" i="2" s="1"/>
  <c r="G369" i="2"/>
  <c r="I369" i="2" s="1"/>
  <c r="K369" i="2" s="1"/>
  <c r="I368" i="2"/>
  <c r="K368" i="2" s="1"/>
  <c r="G368" i="2"/>
  <c r="I367" i="2"/>
  <c r="K367" i="2" s="1"/>
  <c r="G367" i="2"/>
  <c r="I366" i="2"/>
  <c r="K366" i="2" s="1"/>
  <c r="G366" i="2"/>
  <c r="G365" i="2"/>
  <c r="I365" i="2" s="1"/>
  <c r="K365" i="2" s="1"/>
  <c r="G364" i="2"/>
  <c r="I364" i="2" s="1"/>
  <c r="K364" i="2" s="1"/>
  <c r="I363" i="2"/>
  <c r="K363" i="2" s="1"/>
  <c r="G363" i="2"/>
  <c r="G362" i="2"/>
  <c r="I362" i="2" s="1"/>
  <c r="K362" i="2" s="1"/>
  <c r="G361" i="2"/>
  <c r="I361" i="2" s="1"/>
  <c r="K361" i="2" s="1"/>
  <c r="G360" i="2"/>
  <c r="I360" i="2" s="1"/>
  <c r="K360" i="2" s="1"/>
  <c r="G359" i="2"/>
  <c r="I359" i="2" s="1"/>
  <c r="K359" i="2" s="1"/>
  <c r="G358" i="2"/>
  <c r="I358" i="2" s="1"/>
  <c r="K358" i="2" s="1"/>
  <c r="G357" i="2"/>
  <c r="I357" i="2" s="1"/>
  <c r="K357" i="2" s="1"/>
  <c r="G356" i="2"/>
  <c r="I356" i="2" s="1"/>
  <c r="K356" i="2" s="1"/>
  <c r="G355" i="2"/>
  <c r="I355" i="2" s="1"/>
  <c r="K355" i="2" s="1"/>
  <c r="G354" i="2"/>
  <c r="I354" i="2" s="1"/>
  <c r="K354" i="2" s="1"/>
  <c r="G353" i="2"/>
  <c r="I353" i="2" s="1"/>
  <c r="K353" i="2" s="1"/>
  <c r="G352" i="2"/>
  <c r="I352" i="2" s="1"/>
  <c r="K352" i="2" s="1"/>
  <c r="G351" i="2"/>
  <c r="I351" i="2" s="1"/>
  <c r="K351" i="2" s="1"/>
  <c r="G350" i="2"/>
  <c r="I350" i="2" s="1"/>
  <c r="K350" i="2" s="1"/>
  <c r="G349" i="2"/>
  <c r="I349" i="2" s="1"/>
  <c r="K349" i="2" s="1"/>
  <c r="G348" i="2"/>
  <c r="I348" i="2" s="1"/>
  <c r="K348" i="2" s="1"/>
  <c r="G347" i="2"/>
  <c r="I347" i="2" s="1"/>
  <c r="K347" i="2" s="1"/>
  <c r="G346" i="2"/>
  <c r="I346" i="2" s="1"/>
  <c r="K346" i="2" s="1"/>
  <c r="G345" i="2"/>
  <c r="I345" i="2" s="1"/>
  <c r="K345" i="2" s="1"/>
  <c r="G344" i="2"/>
  <c r="I344" i="2" s="1"/>
  <c r="K344" i="2" s="1"/>
  <c r="G343" i="2"/>
  <c r="I343" i="2" s="1"/>
  <c r="K343" i="2" s="1"/>
  <c r="G342" i="2"/>
  <c r="I342" i="2" s="1"/>
  <c r="K342" i="2" s="1"/>
  <c r="G341" i="2"/>
  <c r="I341" i="2" s="1"/>
  <c r="K341" i="2" s="1"/>
  <c r="G340" i="2"/>
  <c r="I340" i="2" s="1"/>
  <c r="K340" i="2" s="1"/>
  <c r="G339" i="2"/>
  <c r="I339" i="2" s="1"/>
  <c r="K339" i="2" s="1"/>
  <c r="G338" i="2"/>
  <c r="I338" i="2" s="1"/>
  <c r="K338" i="2" s="1"/>
  <c r="G337" i="2"/>
  <c r="I337" i="2" s="1"/>
  <c r="K337" i="2" s="1"/>
  <c r="G336" i="2"/>
  <c r="I336" i="2" s="1"/>
  <c r="K336" i="2" s="1"/>
  <c r="G335" i="2"/>
  <c r="I335" i="2" s="1"/>
  <c r="K335" i="2" s="1"/>
  <c r="G334" i="2"/>
  <c r="I334" i="2" s="1"/>
  <c r="K334" i="2" s="1"/>
  <c r="G333" i="2"/>
  <c r="I333" i="2" s="1"/>
  <c r="K333" i="2" s="1"/>
  <c r="G332" i="2"/>
  <c r="I332" i="2" s="1"/>
  <c r="K332" i="2" s="1"/>
  <c r="G331" i="2"/>
  <c r="I331" i="2" s="1"/>
  <c r="K331" i="2" s="1"/>
  <c r="G330" i="2"/>
  <c r="I330" i="2" s="1"/>
  <c r="K330" i="2" s="1"/>
  <c r="G329" i="2"/>
  <c r="I329" i="2" s="1"/>
  <c r="K329" i="2" s="1"/>
  <c r="G328" i="2"/>
  <c r="I328" i="2" s="1"/>
  <c r="K328" i="2" s="1"/>
  <c r="G327" i="2"/>
  <c r="I327" i="2" s="1"/>
  <c r="K327" i="2" s="1"/>
  <c r="G326" i="2"/>
  <c r="I326" i="2" s="1"/>
  <c r="K326" i="2" s="1"/>
  <c r="G325" i="2"/>
  <c r="I325" i="2" s="1"/>
  <c r="K325" i="2" s="1"/>
  <c r="G324" i="2"/>
  <c r="I324" i="2" s="1"/>
  <c r="K324" i="2" s="1"/>
  <c r="G323" i="2"/>
  <c r="I323" i="2" s="1"/>
  <c r="K323" i="2" s="1"/>
  <c r="G322" i="2"/>
  <c r="I322" i="2" s="1"/>
  <c r="K322" i="2" s="1"/>
  <c r="G321" i="2"/>
  <c r="I321" i="2" s="1"/>
  <c r="K321" i="2" s="1"/>
  <c r="G320" i="2"/>
  <c r="I320" i="2" s="1"/>
  <c r="K320" i="2" s="1"/>
  <c r="G319" i="2"/>
  <c r="I319" i="2" s="1"/>
  <c r="K319" i="2" s="1"/>
  <c r="G318" i="2"/>
  <c r="I318" i="2" s="1"/>
  <c r="K318" i="2" s="1"/>
  <c r="G317" i="2"/>
  <c r="I317" i="2" s="1"/>
  <c r="K317" i="2" s="1"/>
  <c r="G316" i="2"/>
  <c r="I316" i="2" s="1"/>
  <c r="K316" i="2" s="1"/>
  <c r="G315" i="2"/>
  <c r="I315" i="2" s="1"/>
  <c r="K315" i="2" s="1"/>
  <c r="G314" i="2"/>
  <c r="I314" i="2" s="1"/>
  <c r="K314" i="2" s="1"/>
  <c r="G313" i="2"/>
  <c r="I313" i="2" s="1"/>
  <c r="K313" i="2" s="1"/>
  <c r="G312" i="2"/>
  <c r="I312" i="2" s="1"/>
  <c r="K312" i="2" s="1"/>
  <c r="G311" i="2"/>
  <c r="I311" i="2" s="1"/>
  <c r="K311" i="2" s="1"/>
  <c r="G310" i="2"/>
  <c r="I310" i="2" s="1"/>
  <c r="K310" i="2" s="1"/>
  <c r="G309" i="2"/>
  <c r="I309" i="2" s="1"/>
  <c r="K309" i="2" s="1"/>
  <c r="G308" i="2"/>
  <c r="I308" i="2" s="1"/>
  <c r="K308" i="2" s="1"/>
  <c r="G307" i="2"/>
  <c r="I307" i="2" s="1"/>
  <c r="K307" i="2" s="1"/>
  <c r="G306" i="2"/>
  <c r="I306" i="2" s="1"/>
  <c r="K306" i="2" s="1"/>
  <c r="G305" i="2"/>
  <c r="I305" i="2" s="1"/>
  <c r="K305" i="2" s="1"/>
  <c r="G304" i="2"/>
  <c r="I304" i="2" s="1"/>
  <c r="K304" i="2" s="1"/>
  <c r="G303" i="2"/>
  <c r="I303" i="2" s="1"/>
  <c r="K303" i="2" s="1"/>
  <c r="G302" i="2"/>
  <c r="I302" i="2" s="1"/>
  <c r="K302" i="2" s="1"/>
  <c r="G301" i="2"/>
  <c r="I301" i="2" s="1"/>
  <c r="K301" i="2" s="1"/>
  <c r="G300" i="2"/>
  <c r="I300" i="2" s="1"/>
  <c r="K300" i="2" s="1"/>
  <c r="G299" i="2"/>
  <c r="I299" i="2" s="1"/>
  <c r="K299" i="2" s="1"/>
  <c r="G298" i="2"/>
  <c r="I298" i="2" s="1"/>
  <c r="K298" i="2" s="1"/>
  <c r="G297" i="2"/>
  <c r="I297" i="2" s="1"/>
  <c r="K297" i="2" s="1"/>
  <c r="G296" i="2"/>
  <c r="I296" i="2" s="1"/>
  <c r="K296" i="2" s="1"/>
  <c r="G295" i="2"/>
  <c r="I295" i="2" s="1"/>
  <c r="K295" i="2" s="1"/>
  <c r="G294" i="2"/>
  <c r="I294" i="2" s="1"/>
  <c r="K294" i="2" s="1"/>
  <c r="G293" i="2"/>
  <c r="I293" i="2" s="1"/>
  <c r="K293" i="2" s="1"/>
  <c r="G292" i="2"/>
  <c r="I292" i="2" s="1"/>
  <c r="K292" i="2" s="1"/>
  <c r="I291" i="2"/>
  <c r="K291" i="2" s="1"/>
  <c r="G291" i="2"/>
  <c r="G290" i="2"/>
  <c r="I290" i="2" s="1"/>
  <c r="K290" i="2" s="1"/>
  <c r="G289" i="2"/>
  <c r="I289" i="2" s="1"/>
  <c r="K289" i="2" s="1"/>
  <c r="K288" i="2"/>
  <c r="G288" i="2"/>
  <c r="I288" i="2" s="1"/>
  <c r="G287" i="2"/>
  <c r="I287" i="2" s="1"/>
  <c r="K287" i="2" s="1"/>
  <c r="G286" i="2"/>
  <c r="I286" i="2" s="1"/>
  <c r="K286" i="2" s="1"/>
  <c r="G285" i="2"/>
  <c r="I285" i="2" s="1"/>
  <c r="K285" i="2" s="1"/>
  <c r="G284" i="2"/>
  <c r="I284" i="2" s="1"/>
  <c r="K284" i="2" s="1"/>
  <c r="G283" i="2"/>
  <c r="I283" i="2" s="1"/>
  <c r="K283" i="2" s="1"/>
  <c r="G282" i="2"/>
  <c r="I282" i="2" s="1"/>
  <c r="K282" i="2" s="1"/>
  <c r="G281" i="2"/>
  <c r="I281" i="2" s="1"/>
  <c r="K281" i="2" s="1"/>
  <c r="G280" i="2"/>
  <c r="I280" i="2" s="1"/>
  <c r="K280" i="2" s="1"/>
  <c r="G279" i="2"/>
  <c r="I279" i="2" s="1"/>
  <c r="K279" i="2" s="1"/>
  <c r="G278" i="2"/>
  <c r="I278" i="2" s="1"/>
  <c r="K278" i="2" s="1"/>
  <c r="G277" i="2"/>
  <c r="I277" i="2" s="1"/>
  <c r="K277" i="2" s="1"/>
  <c r="G276" i="2"/>
  <c r="I276" i="2" s="1"/>
  <c r="K276" i="2" s="1"/>
  <c r="G275" i="2"/>
  <c r="I275" i="2" s="1"/>
  <c r="K275" i="2" s="1"/>
  <c r="G274" i="2"/>
  <c r="I274" i="2" s="1"/>
  <c r="K274" i="2" s="1"/>
  <c r="G273" i="2"/>
  <c r="I273" i="2" s="1"/>
  <c r="K273" i="2" s="1"/>
  <c r="G272" i="2"/>
  <c r="I272" i="2" s="1"/>
  <c r="K272" i="2" s="1"/>
  <c r="G271" i="2"/>
  <c r="I271" i="2" s="1"/>
  <c r="K271" i="2" s="1"/>
  <c r="G270" i="2"/>
  <c r="I270" i="2" s="1"/>
  <c r="K270" i="2" s="1"/>
  <c r="G269" i="2"/>
  <c r="I269" i="2" s="1"/>
  <c r="K269" i="2" s="1"/>
  <c r="G268" i="2"/>
  <c r="I268" i="2" s="1"/>
  <c r="K268" i="2" s="1"/>
  <c r="G267" i="2"/>
  <c r="I267" i="2" s="1"/>
  <c r="K267" i="2" s="1"/>
  <c r="G266" i="2"/>
  <c r="I266" i="2" s="1"/>
  <c r="K266" i="2" s="1"/>
  <c r="G265" i="2"/>
  <c r="I265" i="2" s="1"/>
  <c r="K265" i="2" s="1"/>
  <c r="G264" i="2"/>
  <c r="I264" i="2" s="1"/>
  <c r="K264" i="2" s="1"/>
  <c r="G263" i="2"/>
  <c r="I263" i="2" s="1"/>
  <c r="K263" i="2" s="1"/>
  <c r="G262" i="2"/>
  <c r="I262" i="2" s="1"/>
  <c r="K262" i="2" s="1"/>
  <c r="G261" i="2"/>
  <c r="I261" i="2" s="1"/>
  <c r="K261" i="2" s="1"/>
  <c r="G260" i="2"/>
  <c r="I260" i="2" s="1"/>
  <c r="K260" i="2" s="1"/>
  <c r="G259" i="2"/>
  <c r="I259" i="2" s="1"/>
  <c r="K259" i="2" s="1"/>
  <c r="G258" i="2"/>
  <c r="I258" i="2" s="1"/>
  <c r="K258" i="2" s="1"/>
  <c r="G257" i="2"/>
  <c r="I257" i="2" s="1"/>
  <c r="K257" i="2" s="1"/>
  <c r="G256" i="2"/>
  <c r="I256" i="2" s="1"/>
  <c r="K256" i="2" s="1"/>
  <c r="G255" i="2"/>
  <c r="I255" i="2" s="1"/>
  <c r="K255" i="2" s="1"/>
  <c r="G254" i="2"/>
  <c r="I254" i="2" s="1"/>
  <c r="K254" i="2" s="1"/>
  <c r="G253" i="2"/>
  <c r="I253" i="2" s="1"/>
  <c r="K253" i="2" s="1"/>
  <c r="G252" i="2"/>
  <c r="I252" i="2" s="1"/>
  <c r="K252" i="2" s="1"/>
  <c r="G251" i="2"/>
  <c r="I251" i="2" s="1"/>
  <c r="K251" i="2" s="1"/>
  <c r="G250" i="2"/>
  <c r="I250" i="2" s="1"/>
  <c r="K250" i="2" s="1"/>
  <c r="G249" i="2"/>
  <c r="I249" i="2" s="1"/>
  <c r="K249" i="2" s="1"/>
  <c r="G248" i="2"/>
  <c r="I248" i="2" s="1"/>
  <c r="K248" i="2" s="1"/>
  <c r="G247" i="2"/>
  <c r="I247" i="2" s="1"/>
  <c r="K247" i="2" s="1"/>
  <c r="G246" i="2"/>
  <c r="I246" i="2" s="1"/>
  <c r="K246" i="2" s="1"/>
  <c r="G245" i="2"/>
  <c r="I245" i="2" s="1"/>
  <c r="K245" i="2" s="1"/>
  <c r="G244" i="2"/>
  <c r="I244" i="2" s="1"/>
  <c r="K244" i="2" s="1"/>
  <c r="G243" i="2"/>
  <c r="I243" i="2" s="1"/>
  <c r="K243" i="2" s="1"/>
  <c r="G242" i="2"/>
  <c r="I242" i="2" s="1"/>
  <c r="K242" i="2" s="1"/>
  <c r="G241" i="2"/>
  <c r="I241" i="2" s="1"/>
  <c r="K241" i="2" s="1"/>
  <c r="G240" i="2"/>
  <c r="I240" i="2" s="1"/>
  <c r="K240" i="2" s="1"/>
  <c r="G239" i="2"/>
  <c r="I239" i="2" s="1"/>
  <c r="K239" i="2" s="1"/>
  <c r="G238" i="2"/>
  <c r="I238" i="2" s="1"/>
  <c r="K238" i="2" s="1"/>
  <c r="G237" i="2"/>
  <c r="I237" i="2" s="1"/>
  <c r="K237" i="2" s="1"/>
  <c r="G236" i="2"/>
  <c r="I236" i="2" s="1"/>
  <c r="K236" i="2" s="1"/>
  <c r="G235" i="2"/>
  <c r="I235" i="2" s="1"/>
  <c r="K235" i="2" s="1"/>
  <c r="G234" i="2"/>
  <c r="I234" i="2" s="1"/>
  <c r="K234" i="2" s="1"/>
  <c r="G233" i="2"/>
  <c r="I233" i="2" s="1"/>
  <c r="K233" i="2" s="1"/>
  <c r="G232" i="2"/>
  <c r="I232" i="2" s="1"/>
  <c r="K232" i="2" s="1"/>
  <c r="I231" i="2"/>
  <c r="K231" i="2" s="1"/>
  <c r="G231" i="2"/>
  <c r="G230" i="2"/>
  <c r="I230" i="2" s="1"/>
  <c r="K230" i="2" s="1"/>
  <c r="G229" i="2"/>
  <c r="I229" i="2" s="1"/>
  <c r="K229" i="2" s="1"/>
  <c r="K228" i="2"/>
  <c r="G228" i="2"/>
  <c r="I228" i="2" s="1"/>
  <c r="G227" i="2"/>
  <c r="I227" i="2" s="1"/>
  <c r="K227" i="2" s="1"/>
  <c r="G226" i="2"/>
  <c r="I226" i="2" s="1"/>
  <c r="K226" i="2" s="1"/>
  <c r="G225" i="2"/>
  <c r="I225" i="2" s="1"/>
  <c r="K225" i="2" s="1"/>
  <c r="G224" i="2"/>
  <c r="I224" i="2" s="1"/>
  <c r="K224" i="2" s="1"/>
  <c r="G223" i="2"/>
  <c r="I223" i="2" s="1"/>
  <c r="K223" i="2" s="1"/>
  <c r="G222" i="2"/>
  <c r="I222" i="2" s="1"/>
  <c r="K222" i="2" s="1"/>
  <c r="G221" i="2"/>
  <c r="I221" i="2" s="1"/>
  <c r="K221" i="2" s="1"/>
  <c r="G220" i="2"/>
  <c r="I220" i="2" s="1"/>
  <c r="K220" i="2" s="1"/>
  <c r="G219" i="2"/>
  <c r="I219" i="2" s="1"/>
  <c r="K219" i="2" s="1"/>
  <c r="G218" i="2"/>
  <c r="I218" i="2" s="1"/>
  <c r="K218" i="2" s="1"/>
  <c r="G217" i="2"/>
  <c r="I217" i="2" s="1"/>
  <c r="K217" i="2" s="1"/>
  <c r="G216" i="2"/>
  <c r="I216" i="2" s="1"/>
  <c r="K216" i="2" s="1"/>
  <c r="G215" i="2"/>
  <c r="I215" i="2" s="1"/>
  <c r="K215" i="2" s="1"/>
  <c r="G214" i="2"/>
  <c r="I214" i="2" s="1"/>
  <c r="K214" i="2" s="1"/>
  <c r="G213" i="2"/>
  <c r="I213" i="2" s="1"/>
  <c r="K213" i="2" s="1"/>
  <c r="G212" i="2"/>
  <c r="I212" i="2" s="1"/>
  <c r="K212" i="2" s="1"/>
  <c r="G211" i="2"/>
  <c r="I211" i="2" s="1"/>
  <c r="K211" i="2" s="1"/>
  <c r="G210" i="2"/>
  <c r="I210" i="2" s="1"/>
  <c r="K210" i="2" s="1"/>
  <c r="G209" i="2"/>
  <c r="I209" i="2" s="1"/>
  <c r="K209" i="2" s="1"/>
  <c r="G208" i="2"/>
  <c r="I208" i="2" s="1"/>
  <c r="K208" i="2" s="1"/>
  <c r="G207" i="2"/>
  <c r="I207" i="2" s="1"/>
  <c r="K207" i="2" s="1"/>
  <c r="G206" i="2"/>
  <c r="I206" i="2" s="1"/>
  <c r="K206" i="2" s="1"/>
  <c r="G205" i="2"/>
  <c r="I205" i="2" s="1"/>
  <c r="K205" i="2" s="1"/>
  <c r="G204" i="2"/>
  <c r="I204" i="2" s="1"/>
  <c r="K204" i="2" s="1"/>
  <c r="G203" i="2"/>
  <c r="I203" i="2" s="1"/>
  <c r="K203" i="2" s="1"/>
  <c r="G202" i="2"/>
  <c r="I202" i="2" s="1"/>
  <c r="K202" i="2" s="1"/>
  <c r="G201" i="2"/>
  <c r="I201" i="2" s="1"/>
  <c r="K201" i="2" s="1"/>
  <c r="G200" i="2"/>
  <c r="I200" i="2" s="1"/>
  <c r="K200" i="2" s="1"/>
  <c r="G199" i="2"/>
  <c r="I199" i="2" s="1"/>
  <c r="K199" i="2" s="1"/>
  <c r="G198" i="2"/>
  <c r="I198" i="2" s="1"/>
  <c r="K198" i="2" s="1"/>
  <c r="G197" i="2"/>
  <c r="I197" i="2" s="1"/>
  <c r="K197" i="2" s="1"/>
  <c r="G196" i="2"/>
  <c r="I196" i="2" s="1"/>
  <c r="K196" i="2" s="1"/>
  <c r="G195" i="2"/>
  <c r="I195" i="2" s="1"/>
  <c r="K195" i="2" s="1"/>
  <c r="G194" i="2"/>
  <c r="I194" i="2" s="1"/>
  <c r="K194" i="2" s="1"/>
  <c r="G193" i="2"/>
  <c r="I193" i="2" s="1"/>
  <c r="K193" i="2" s="1"/>
  <c r="G192" i="2"/>
  <c r="I192" i="2" s="1"/>
  <c r="K192" i="2" s="1"/>
  <c r="G191" i="2"/>
  <c r="I191" i="2" s="1"/>
  <c r="K191" i="2" s="1"/>
  <c r="G190" i="2"/>
  <c r="I190" i="2" s="1"/>
  <c r="K190" i="2" s="1"/>
  <c r="G189" i="2"/>
  <c r="I189" i="2" s="1"/>
  <c r="K189" i="2" s="1"/>
  <c r="G188" i="2"/>
  <c r="I188" i="2" s="1"/>
  <c r="K188" i="2" s="1"/>
  <c r="G187" i="2"/>
  <c r="I187" i="2" s="1"/>
  <c r="K187" i="2" s="1"/>
  <c r="G186" i="2"/>
  <c r="I186" i="2" s="1"/>
  <c r="K186" i="2" s="1"/>
  <c r="G185" i="2"/>
  <c r="I185" i="2" s="1"/>
  <c r="K185" i="2" s="1"/>
  <c r="G184" i="2"/>
  <c r="I184" i="2" s="1"/>
  <c r="K184" i="2" s="1"/>
  <c r="G183" i="2"/>
  <c r="I183" i="2" s="1"/>
  <c r="K183" i="2" s="1"/>
  <c r="G182" i="2"/>
  <c r="I182" i="2" s="1"/>
  <c r="K182" i="2" s="1"/>
  <c r="G181" i="2"/>
  <c r="I181" i="2" s="1"/>
  <c r="K181" i="2" s="1"/>
  <c r="G180" i="2"/>
  <c r="I180" i="2" s="1"/>
  <c r="K180" i="2" s="1"/>
  <c r="G179" i="2"/>
  <c r="I179" i="2" s="1"/>
  <c r="K179" i="2" s="1"/>
  <c r="G178" i="2"/>
  <c r="I178" i="2" s="1"/>
  <c r="K178" i="2" s="1"/>
  <c r="G177" i="2"/>
  <c r="I177" i="2" s="1"/>
  <c r="K177" i="2" s="1"/>
  <c r="G176" i="2"/>
  <c r="I176" i="2" s="1"/>
  <c r="K176" i="2" s="1"/>
  <c r="G175" i="2"/>
  <c r="I175" i="2" s="1"/>
  <c r="K175" i="2" s="1"/>
  <c r="G174" i="2"/>
  <c r="I174" i="2" s="1"/>
  <c r="K174" i="2" s="1"/>
  <c r="G173" i="2"/>
  <c r="I173" i="2" s="1"/>
  <c r="K173" i="2" s="1"/>
  <c r="G172" i="2"/>
  <c r="I172" i="2" s="1"/>
  <c r="K172" i="2" s="1"/>
  <c r="G171" i="2"/>
  <c r="I171" i="2" s="1"/>
  <c r="K171" i="2" s="1"/>
  <c r="G170" i="2"/>
  <c r="I170" i="2" s="1"/>
  <c r="K170" i="2" s="1"/>
  <c r="G169" i="2"/>
  <c r="I169" i="2" s="1"/>
  <c r="K169" i="2" s="1"/>
  <c r="G168" i="2"/>
  <c r="I168" i="2" s="1"/>
  <c r="K168" i="2" s="1"/>
  <c r="G167" i="2"/>
  <c r="I167" i="2" s="1"/>
  <c r="K167" i="2" s="1"/>
  <c r="G166" i="2"/>
  <c r="I166" i="2" s="1"/>
  <c r="K166" i="2" s="1"/>
  <c r="G165" i="2"/>
  <c r="I165" i="2" s="1"/>
  <c r="K165" i="2" s="1"/>
  <c r="G164" i="2"/>
  <c r="I164" i="2" s="1"/>
  <c r="K164" i="2" s="1"/>
  <c r="G163" i="2"/>
  <c r="I163" i="2" s="1"/>
  <c r="K163" i="2" s="1"/>
  <c r="G162" i="2"/>
  <c r="I162" i="2" s="1"/>
  <c r="K162" i="2" s="1"/>
  <c r="G161" i="2"/>
  <c r="I161" i="2" s="1"/>
  <c r="K161" i="2" s="1"/>
  <c r="G160" i="2"/>
  <c r="I160" i="2" s="1"/>
  <c r="K160" i="2" s="1"/>
  <c r="G159" i="2"/>
  <c r="I159" i="2" s="1"/>
  <c r="K159" i="2" s="1"/>
  <c r="G158" i="2"/>
  <c r="I158" i="2" s="1"/>
  <c r="K158" i="2" s="1"/>
  <c r="G157" i="2"/>
  <c r="I157" i="2" s="1"/>
  <c r="K157" i="2" s="1"/>
  <c r="G156" i="2"/>
  <c r="I156" i="2" s="1"/>
  <c r="K156" i="2" s="1"/>
  <c r="G155" i="2"/>
  <c r="I155" i="2" s="1"/>
  <c r="K155" i="2" s="1"/>
  <c r="G154" i="2"/>
  <c r="I154" i="2" s="1"/>
  <c r="K154" i="2" s="1"/>
  <c r="G153" i="2"/>
  <c r="I153" i="2" s="1"/>
  <c r="K153" i="2" s="1"/>
  <c r="G152" i="2"/>
  <c r="I152" i="2" s="1"/>
  <c r="K152" i="2" s="1"/>
  <c r="G151" i="2"/>
  <c r="I151" i="2" s="1"/>
  <c r="K151" i="2" s="1"/>
  <c r="G150" i="2"/>
  <c r="I150" i="2" s="1"/>
  <c r="K150" i="2" s="1"/>
  <c r="G149" i="2"/>
  <c r="I149" i="2" s="1"/>
  <c r="K149" i="2" s="1"/>
  <c r="G148" i="2"/>
  <c r="I148" i="2" s="1"/>
  <c r="K148" i="2" s="1"/>
  <c r="G147" i="2"/>
  <c r="I147" i="2" s="1"/>
  <c r="K147" i="2" s="1"/>
  <c r="G146" i="2"/>
  <c r="I146" i="2" s="1"/>
  <c r="K146" i="2" s="1"/>
  <c r="G145" i="2"/>
  <c r="I145" i="2" s="1"/>
  <c r="K145" i="2" s="1"/>
  <c r="G144" i="2"/>
  <c r="I144" i="2" s="1"/>
  <c r="K144" i="2" s="1"/>
  <c r="G143" i="2"/>
  <c r="I143" i="2" s="1"/>
  <c r="K143" i="2" s="1"/>
  <c r="G142" i="2"/>
  <c r="I142" i="2" s="1"/>
  <c r="K142" i="2" s="1"/>
  <c r="G141" i="2"/>
  <c r="I141" i="2" s="1"/>
  <c r="K141" i="2" s="1"/>
  <c r="G140" i="2"/>
  <c r="I140" i="2" s="1"/>
  <c r="K140" i="2" s="1"/>
  <c r="G139" i="2"/>
  <c r="I139" i="2" s="1"/>
  <c r="K139" i="2" s="1"/>
  <c r="G138" i="2"/>
  <c r="I138" i="2" s="1"/>
  <c r="K138" i="2" s="1"/>
  <c r="G137" i="2"/>
  <c r="I137" i="2" s="1"/>
  <c r="K137" i="2" s="1"/>
  <c r="G136" i="2"/>
  <c r="I136" i="2" s="1"/>
  <c r="K136" i="2" s="1"/>
  <c r="G135" i="2"/>
  <c r="I135" i="2" s="1"/>
  <c r="K135" i="2" s="1"/>
  <c r="G134" i="2"/>
  <c r="I134" i="2" s="1"/>
  <c r="K134" i="2" s="1"/>
  <c r="G133" i="2"/>
  <c r="I133" i="2" s="1"/>
  <c r="K133" i="2" s="1"/>
  <c r="G132" i="2"/>
  <c r="I132" i="2" s="1"/>
  <c r="K132" i="2" s="1"/>
  <c r="G131" i="2"/>
  <c r="I131" i="2" s="1"/>
  <c r="K131" i="2" s="1"/>
  <c r="G130" i="2"/>
  <c r="I130" i="2" s="1"/>
  <c r="K130" i="2" s="1"/>
  <c r="G129" i="2"/>
  <c r="I129" i="2" s="1"/>
  <c r="K129" i="2" s="1"/>
  <c r="G128" i="2"/>
  <c r="I128" i="2" s="1"/>
  <c r="K128" i="2" s="1"/>
  <c r="G127" i="2"/>
  <c r="I127" i="2" s="1"/>
  <c r="K127" i="2" s="1"/>
  <c r="G126" i="2"/>
  <c r="I126" i="2" s="1"/>
  <c r="K126" i="2" s="1"/>
  <c r="G125" i="2"/>
  <c r="I125" i="2" s="1"/>
  <c r="K125" i="2" s="1"/>
  <c r="G124" i="2"/>
  <c r="I124" i="2" s="1"/>
  <c r="K124" i="2" s="1"/>
  <c r="G123" i="2"/>
  <c r="I123" i="2" s="1"/>
  <c r="K123" i="2" s="1"/>
  <c r="G122" i="2"/>
  <c r="I122" i="2" s="1"/>
  <c r="K122" i="2" s="1"/>
  <c r="G121" i="2"/>
  <c r="I121" i="2" s="1"/>
  <c r="K121" i="2" s="1"/>
  <c r="G120" i="2"/>
  <c r="I120" i="2" s="1"/>
  <c r="K120" i="2" s="1"/>
  <c r="G119" i="2"/>
  <c r="I119" i="2" s="1"/>
  <c r="K119" i="2" s="1"/>
  <c r="G118" i="2"/>
  <c r="I118" i="2" s="1"/>
  <c r="K118" i="2" s="1"/>
  <c r="G117" i="2"/>
  <c r="I117" i="2" s="1"/>
  <c r="K117" i="2" s="1"/>
  <c r="G116" i="2"/>
  <c r="I116" i="2" s="1"/>
  <c r="K116" i="2" s="1"/>
  <c r="G115" i="2"/>
  <c r="I115" i="2" s="1"/>
  <c r="K115" i="2" s="1"/>
  <c r="G114" i="2"/>
  <c r="I114" i="2" s="1"/>
  <c r="K114" i="2" s="1"/>
  <c r="G113" i="2"/>
  <c r="I113" i="2" s="1"/>
  <c r="K113" i="2" s="1"/>
  <c r="G112" i="2"/>
  <c r="I112" i="2" s="1"/>
  <c r="K112" i="2" s="1"/>
  <c r="I111" i="2"/>
  <c r="K111" i="2" s="1"/>
  <c r="G111" i="2"/>
  <c r="G110" i="2"/>
  <c r="I110" i="2" s="1"/>
  <c r="K110" i="2" s="1"/>
  <c r="G109" i="2"/>
  <c r="I109" i="2" s="1"/>
  <c r="K109" i="2" s="1"/>
  <c r="K108" i="2"/>
  <c r="G108" i="2"/>
  <c r="I108" i="2" s="1"/>
  <c r="I107" i="2"/>
  <c r="K107" i="2" s="1"/>
  <c r="G107" i="2"/>
  <c r="K106" i="2"/>
  <c r="G106" i="2"/>
  <c r="I106" i="2" s="1"/>
  <c r="G105" i="2"/>
  <c r="I105" i="2" s="1"/>
  <c r="K105" i="2" s="1"/>
  <c r="G104" i="2"/>
  <c r="I104" i="2" s="1"/>
  <c r="K104" i="2" s="1"/>
  <c r="I103" i="2"/>
  <c r="K103" i="2" s="1"/>
  <c r="G103" i="2"/>
  <c r="I102" i="2"/>
  <c r="K102" i="2" s="1"/>
  <c r="G102" i="2"/>
  <c r="G101" i="2"/>
  <c r="I101" i="2" s="1"/>
  <c r="K101" i="2" s="1"/>
  <c r="G100" i="2"/>
  <c r="I100" i="2" s="1"/>
  <c r="K100" i="2" s="1"/>
  <c r="I99" i="2"/>
  <c r="K99" i="2" s="1"/>
  <c r="G99" i="2"/>
  <c r="G98" i="2"/>
  <c r="I98" i="2" s="1"/>
  <c r="K98" i="2" s="1"/>
  <c r="G97" i="2"/>
  <c r="I97" i="2" s="1"/>
  <c r="K97" i="2" s="1"/>
  <c r="G96" i="2"/>
  <c r="I96" i="2" s="1"/>
  <c r="K96" i="2" s="1"/>
  <c r="G95" i="2"/>
  <c r="I95" i="2" s="1"/>
  <c r="K95" i="2" s="1"/>
  <c r="G94" i="2"/>
  <c r="I94" i="2" s="1"/>
  <c r="K94" i="2" s="1"/>
  <c r="G93" i="2"/>
  <c r="I93" i="2" s="1"/>
  <c r="K93" i="2" s="1"/>
  <c r="G92" i="2"/>
  <c r="I92" i="2" s="1"/>
  <c r="K92" i="2" s="1"/>
  <c r="G91" i="2"/>
  <c r="I91" i="2" s="1"/>
  <c r="K91" i="2" s="1"/>
  <c r="G90" i="2"/>
  <c r="I90" i="2" s="1"/>
  <c r="K90" i="2" s="1"/>
  <c r="G89" i="2"/>
  <c r="I89" i="2" s="1"/>
  <c r="K89" i="2" s="1"/>
  <c r="G88" i="2"/>
  <c r="I88" i="2" s="1"/>
  <c r="K88" i="2" s="1"/>
  <c r="G87" i="2"/>
  <c r="I87" i="2" s="1"/>
  <c r="K87" i="2" s="1"/>
  <c r="G86" i="2"/>
  <c r="I86" i="2" s="1"/>
  <c r="K86" i="2" s="1"/>
  <c r="G85" i="2"/>
  <c r="I85" i="2" s="1"/>
  <c r="K85" i="2" s="1"/>
  <c r="G84" i="2"/>
  <c r="I84" i="2" s="1"/>
  <c r="K84" i="2" s="1"/>
  <c r="G83" i="2"/>
  <c r="I83" i="2" s="1"/>
  <c r="K83" i="2" s="1"/>
  <c r="G82" i="2"/>
  <c r="I82" i="2" s="1"/>
  <c r="K82" i="2" s="1"/>
  <c r="G81" i="2"/>
  <c r="I81" i="2" s="1"/>
  <c r="K81" i="2" s="1"/>
  <c r="G80" i="2"/>
  <c r="I80" i="2" s="1"/>
  <c r="K80" i="2" s="1"/>
  <c r="G79" i="2"/>
  <c r="I79" i="2" s="1"/>
  <c r="K79" i="2" s="1"/>
  <c r="G78" i="2"/>
  <c r="I78" i="2" s="1"/>
  <c r="K78" i="2" s="1"/>
  <c r="G77" i="2"/>
  <c r="I77" i="2" s="1"/>
  <c r="K77" i="2" s="1"/>
  <c r="G76" i="2"/>
  <c r="I76" i="2" s="1"/>
  <c r="K76" i="2" s="1"/>
  <c r="G75" i="2"/>
  <c r="I75" i="2" s="1"/>
  <c r="K75" i="2" s="1"/>
  <c r="G74" i="2"/>
  <c r="I74" i="2" s="1"/>
  <c r="K74" i="2" s="1"/>
  <c r="I73" i="2"/>
  <c r="K73" i="2" s="1"/>
  <c r="G72" i="2"/>
  <c r="I72" i="2" s="1"/>
  <c r="K72" i="2" s="1"/>
  <c r="G71" i="2"/>
  <c r="I71" i="2" s="1"/>
  <c r="K71" i="2" s="1"/>
  <c r="G70" i="2"/>
  <c r="I70" i="2" s="1"/>
  <c r="K70" i="2" s="1"/>
  <c r="I69" i="2"/>
  <c r="K69" i="2" s="1"/>
  <c r="I68" i="2"/>
  <c r="K68" i="2" s="1"/>
  <c r="G67" i="2"/>
  <c r="I67" i="2" s="1"/>
  <c r="K67" i="2" s="1"/>
  <c r="G66" i="2"/>
  <c r="I66" i="2" s="1"/>
  <c r="K66" i="2" s="1"/>
  <c r="G65" i="2"/>
  <c r="I65" i="2" s="1"/>
  <c r="K65" i="2" s="1"/>
  <c r="G64" i="2"/>
  <c r="I64" i="2" s="1"/>
  <c r="K64" i="2" s="1"/>
  <c r="G63" i="2"/>
  <c r="I63" i="2" s="1"/>
  <c r="K63" i="2" s="1"/>
  <c r="G62" i="2"/>
  <c r="I62" i="2" s="1"/>
  <c r="K62" i="2" s="1"/>
  <c r="G61" i="2"/>
  <c r="I61" i="2" s="1"/>
  <c r="K61" i="2" s="1"/>
  <c r="G60" i="2"/>
  <c r="I60" i="2" s="1"/>
  <c r="K60" i="2" s="1"/>
  <c r="G59" i="2"/>
  <c r="I59" i="2" s="1"/>
  <c r="K59" i="2" s="1"/>
  <c r="G58" i="2"/>
  <c r="I58" i="2" s="1"/>
  <c r="K58" i="2" s="1"/>
  <c r="G57" i="2"/>
  <c r="I57" i="2" s="1"/>
  <c r="K57" i="2" s="1"/>
  <c r="G56" i="2"/>
  <c r="I56" i="2" s="1"/>
  <c r="K56" i="2" s="1"/>
  <c r="G55" i="2"/>
  <c r="I55" i="2" s="1"/>
  <c r="K55" i="2" s="1"/>
  <c r="G54" i="2"/>
  <c r="I54" i="2" s="1"/>
  <c r="K54" i="2" s="1"/>
  <c r="G53" i="2"/>
  <c r="I53" i="2" s="1"/>
  <c r="K53" i="2" s="1"/>
  <c r="G52" i="2"/>
  <c r="I52" i="2" s="1"/>
  <c r="K52" i="2" s="1"/>
  <c r="G51" i="2"/>
  <c r="I51" i="2" s="1"/>
  <c r="K51" i="2" s="1"/>
  <c r="G50" i="2"/>
  <c r="I50" i="2" s="1"/>
  <c r="K50" i="2" s="1"/>
  <c r="G49" i="2"/>
  <c r="I49" i="2" s="1"/>
  <c r="K49" i="2" s="1"/>
  <c r="G48" i="2"/>
  <c r="I48" i="2" s="1"/>
  <c r="K48" i="2" s="1"/>
  <c r="G47" i="2"/>
  <c r="I47" i="2" s="1"/>
  <c r="K47" i="2" s="1"/>
  <c r="G46" i="2"/>
  <c r="I46" i="2" s="1"/>
  <c r="K46" i="2" s="1"/>
  <c r="G45" i="2"/>
  <c r="I45" i="2" s="1"/>
  <c r="K45" i="2" s="1"/>
  <c r="G44" i="2"/>
  <c r="I44" i="2" s="1"/>
  <c r="K44" i="2" s="1"/>
  <c r="G43" i="2"/>
  <c r="I43" i="2" s="1"/>
  <c r="K43" i="2" s="1"/>
  <c r="G42" i="2"/>
  <c r="I42" i="2" s="1"/>
  <c r="K42" i="2" s="1"/>
  <c r="G41" i="2"/>
  <c r="I41" i="2" s="1"/>
  <c r="K41" i="2" s="1"/>
  <c r="G40" i="2"/>
  <c r="I40" i="2" s="1"/>
  <c r="K40" i="2" s="1"/>
  <c r="G39" i="2"/>
  <c r="I39" i="2" s="1"/>
  <c r="K39" i="2" s="1"/>
  <c r="G38" i="2"/>
  <c r="I38" i="2" s="1"/>
  <c r="K38" i="2" s="1"/>
  <c r="G37" i="2"/>
  <c r="I37" i="2" s="1"/>
  <c r="K37" i="2" s="1"/>
  <c r="G36" i="2"/>
  <c r="I36" i="2" s="1"/>
  <c r="K36" i="2" s="1"/>
  <c r="G35" i="2"/>
  <c r="I35" i="2" s="1"/>
  <c r="K35" i="2" s="1"/>
  <c r="G34" i="2"/>
  <c r="I34" i="2" s="1"/>
  <c r="K34" i="2" s="1"/>
  <c r="G33" i="2"/>
  <c r="I33" i="2" s="1"/>
  <c r="K33" i="2" s="1"/>
  <c r="G32" i="2"/>
  <c r="I32" i="2" s="1"/>
  <c r="K32" i="2" s="1"/>
  <c r="G31" i="2"/>
  <c r="I31" i="2" s="1"/>
  <c r="K31" i="2" s="1"/>
  <c r="G30" i="2"/>
  <c r="I30" i="2" s="1"/>
  <c r="K30" i="2" s="1"/>
  <c r="G29" i="2"/>
  <c r="I29" i="2" s="1"/>
  <c r="K29" i="2" s="1"/>
  <c r="G28" i="2"/>
  <c r="I28" i="2" s="1"/>
  <c r="K28" i="2" s="1"/>
  <c r="G27" i="2"/>
  <c r="I27" i="2" s="1"/>
  <c r="K27" i="2" s="1"/>
  <c r="G26" i="2"/>
  <c r="I26" i="2" s="1"/>
  <c r="K26" i="2" s="1"/>
  <c r="G25" i="2"/>
  <c r="I25" i="2" s="1"/>
  <c r="K25" i="2" s="1"/>
  <c r="G24" i="2"/>
  <c r="I24" i="2" s="1"/>
  <c r="K24" i="2" s="1"/>
  <c r="G23" i="2"/>
  <c r="I23" i="2" s="1"/>
  <c r="K23" i="2" s="1"/>
  <c r="G22" i="2"/>
  <c r="I22" i="2" s="1"/>
  <c r="K22" i="2" s="1"/>
  <c r="G21" i="2"/>
  <c r="I21" i="2" s="1"/>
  <c r="K21" i="2" s="1"/>
  <c r="G20" i="2"/>
  <c r="I20" i="2" s="1"/>
  <c r="K20" i="2" s="1"/>
  <c r="G19" i="2"/>
  <c r="I19" i="2" s="1"/>
  <c r="K19" i="2" s="1"/>
  <c r="G18" i="2"/>
  <c r="I18" i="2" s="1"/>
  <c r="K18" i="2" s="1"/>
  <c r="G17" i="2"/>
  <c r="I17" i="2" s="1"/>
  <c r="K17" i="2" s="1"/>
  <c r="G16" i="2"/>
  <c r="I16" i="2" s="1"/>
  <c r="K16" i="2" s="1"/>
  <c r="G15" i="2"/>
  <c r="I15" i="2" s="1"/>
  <c r="K15" i="2" s="1"/>
  <c r="G14" i="2"/>
  <c r="I14" i="2" s="1"/>
  <c r="K14" i="2" s="1"/>
  <c r="G13" i="2"/>
  <c r="I13" i="2" s="1"/>
  <c r="K13" i="2" s="1"/>
  <c r="G12" i="2"/>
  <c r="I12" i="2" s="1"/>
  <c r="K12" i="2" s="1"/>
  <c r="G11" i="2"/>
  <c r="I11" i="2" s="1"/>
  <c r="K11" i="2" s="1"/>
  <c r="G10" i="2"/>
  <c r="I10" i="2" s="1"/>
  <c r="K10" i="2" s="1"/>
  <c r="G9" i="2"/>
  <c r="I9" i="2" s="1"/>
  <c r="K9" i="2" s="1"/>
  <c r="G8" i="2"/>
  <c r="I8" i="2" s="1"/>
  <c r="K8" i="2" s="1"/>
  <c r="G7" i="2"/>
  <c r="I7" i="2" s="1"/>
  <c r="K7" i="2" s="1"/>
  <c r="G6" i="2"/>
  <c r="I6" i="2" s="1"/>
  <c r="K6" i="2" s="1"/>
  <c r="K1225" i="2" s="1"/>
  <c r="I1063" i="4"/>
  <c r="G1062" i="4"/>
  <c r="I1062" i="4" s="1"/>
  <c r="I1061" i="4"/>
  <c r="I1060" i="4"/>
  <c r="G1059" i="4"/>
  <c r="I1059" i="4" s="1"/>
  <c r="G1058" i="4"/>
  <c r="I1058" i="4" s="1"/>
  <c r="G1057" i="4"/>
  <c r="I1057" i="4" s="1"/>
  <c r="G1056" i="4"/>
  <c r="I1056" i="4" s="1"/>
  <c r="G1055" i="4"/>
  <c r="I1055" i="4" s="1"/>
  <c r="G1054" i="4"/>
  <c r="I1054" i="4" s="1"/>
  <c r="G1053" i="4"/>
  <c r="I1053" i="4" s="1"/>
  <c r="G1052" i="4"/>
  <c r="I1052" i="4" s="1"/>
  <c r="G1051" i="4"/>
  <c r="I1051" i="4" s="1"/>
  <c r="G1050" i="4"/>
  <c r="I1050" i="4" s="1"/>
  <c r="G1049" i="4"/>
  <c r="I1049" i="4" s="1"/>
  <c r="G1048" i="4"/>
  <c r="I1048" i="4" s="1"/>
  <c r="G1047" i="4"/>
  <c r="I1047" i="4" s="1"/>
  <c r="G1046" i="4"/>
  <c r="I1046" i="4" s="1"/>
  <c r="G1045" i="4"/>
  <c r="I1045" i="4" s="1"/>
  <c r="G1044" i="4"/>
  <c r="I1044" i="4" s="1"/>
  <c r="G1043" i="4"/>
  <c r="I1043" i="4" s="1"/>
  <c r="G1042" i="4"/>
  <c r="I1042" i="4" s="1"/>
  <c r="G1041" i="4"/>
  <c r="I1041" i="4" s="1"/>
  <c r="G1040" i="4"/>
  <c r="I1040" i="4" s="1"/>
  <c r="G1039" i="4"/>
  <c r="I1039" i="4" s="1"/>
  <c r="G1038" i="4"/>
  <c r="I1038" i="4" s="1"/>
  <c r="G1037" i="4"/>
  <c r="I1037" i="4" s="1"/>
  <c r="G1036" i="4"/>
  <c r="I1036" i="4" s="1"/>
  <c r="G1035" i="4"/>
  <c r="I1035" i="4" s="1"/>
  <c r="G1034" i="4"/>
  <c r="I1034" i="4" s="1"/>
  <c r="G1033" i="4"/>
  <c r="I1033" i="4" s="1"/>
  <c r="G1032" i="4"/>
  <c r="I1032" i="4" s="1"/>
  <c r="G1031" i="4"/>
  <c r="I1031" i="4" s="1"/>
  <c r="G1030" i="4"/>
  <c r="I1030" i="4" s="1"/>
  <c r="G1029" i="4"/>
  <c r="I1029" i="4" s="1"/>
  <c r="I1028" i="4"/>
  <c r="G1028" i="4"/>
  <c r="G1027" i="4"/>
  <c r="I1027" i="4" s="1"/>
  <c r="G1026" i="4"/>
  <c r="I1026" i="4" s="1"/>
  <c r="G1025" i="4"/>
  <c r="I1025" i="4" s="1"/>
  <c r="G1024" i="4"/>
  <c r="I1024" i="4" s="1"/>
  <c r="G1023" i="4"/>
  <c r="I1023" i="4" s="1"/>
  <c r="G1022" i="4"/>
  <c r="I1022" i="4" s="1"/>
  <c r="G1021" i="4"/>
  <c r="I1021" i="4" s="1"/>
  <c r="G1020" i="4"/>
  <c r="I1020" i="4" s="1"/>
  <c r="G1019" i="4"/>
  <c r="I1019" i="4" s="1"/>
  <c r="G1018" i="4"/>
  <c r="I1018" i="4" s="1"/>
  <c r="G1017" i="4"/>
  <c r="I1017" i="4" s="1"/>
  <c r="G1016" i="4"/>
  <c r="I1016" i="4" s="1"/>
  <c r="G1015" i="4"/>
  <c r="I1015" i="4" s="1"/>
  <c r="G1014" i="4"/>
  <c r="I1014" i="4" s="1"/>
  <c r="G1013" i="4"/>
  <c r="I1013" i="4" s="1"/>
  <c r="G1012" i="4"/>
  <c r="I1012" i="4" s="1"/>
  <c r="G1011" i="4"/>
  <c r="I1011" i="4" s="1"/>
  <c r="G1010" i="4"/>
  <c r="I1010" i="4" s="1"/>
  <c r="G1009" i="4"/>
  <c r="I1009" i="4" s="1"/>
  <c r="G1008" i="4"/>
  <c r="I1008" i="4" s="1"/>
  <c r="G1007" i="4"/>
  <c r="I1007" i="4" s="1"/>
  <c r="G1006" i="4"/>
  <c r="I1006" i="4" s="1"/>
  <c r="G1005" i="4"/>
  <c r="I1005" i="4" s="1"/>
  <c r="G1004" i="4"/>
  <c r="I1004" i="4" s="1"/>
  <c r="K1004" i="4" s="1"/>
  <c r="G1003" i="4"/>
  <c r="I1003" i="4" s="1"/>
  <c r="K1003" i="4" s="1"/>
  <c r="G1002" i="4"/>
  <c r="I1002" i="4" s="1"/>
  <c r="K1002" i="4" s="1"/>
  <c r="G1001" i="4"/>
  <c r="I1001" i="4" s="1"/>
  <c r="K1001" i="4" s="1"/>
  <c r="G1000" i="4"/>
  <c r="I1000" i="4" s="1"/>
  <c r="K1000" i="4" s="1"/>
  <c r="G999" i="4"/>
  <c r="I999" i="4" s="1"/>
  <c r="K999" i="4" s="1"/>
  <c r="G998" i="4"/>
  <c r="I998" i="4" s="1"/>
  <c r="K998" i="4" s="1"/>
  <c r="G997" i="4"/>
  <c r="I997" i="4" s="1"/>
  <c r="K997" i="4" s="1"/>
  <c r="G996" i="4"/>
  <c r="I996" i="4" s="1"/>
  <c r="K996" i="4" s="1"/>
  <c r="G995" i="4"/>
  <c r="I995" i="4" s="1"/>
  <c r="K995" i="4" s="1"/>
  <c r="G994" i="4"/>
  <c r="I994" i="4" s="1"/>
  <c r="K994" i="4" s="1"/>
  <c r="G993" i="4"/>
  <c r="I993" i="4" s="1"/>
  <c r="K993" i="4" s="1"/>
  <c r="G992" i="4"/>
  <c r="I992" i="4" s="1"/>
  <c r="K992" i="4" s="1"/>
  <c r="G991" i="4"/>
  <c r="I991" i="4" s="1"/>
  <c r="K991" i="4" s="1"/>
  <c r="G990" i="4"/>
  <c r="I990" i="4" s="1"/>
  <c r="K990" i="4" s="1"/>
  <c r="G989" i="4"/>
  <c r="I989" i="4" s="1"/>
  <c r="K989" i="4" s="1"/>
  <c r="G988" i="4"/>
  <c r="I988" i="4" s="1"/>
  <c r="K988" i="4" s="1"/>
  <c r="G987" i="4"/>
  <c r="I987" i="4" s="1"/>
  <c r="K987" i="4" s="1"/>
  <c r="G986" i="4"/>
  <c r="I986" i="4" s="1"/>
  <c r="K986" i="4" s="1"/>
  <c r="G985" i="4"/>
  <c r="I985" i="4" s="1"/>
  <c r="K985" i="4" s="1"/>
  <c r="G984" i="4"/>
  <c r="I984" i="4" s="1"/>
  <c r="K984" i="4" s="1"/>
  <c r="G983" i="4"/>
  <c r="I983" i="4" s="1"/>
  <c r="K983" i="4" s="1"/>
  <c r="G982" i="4"/>
  <c r="I982" i="4" s="1"/>
  <c r="K982" i="4" s="1"/>
  <c r="G981" i="4"/>
  <c r="I981" i="4" s="1"/>
  <c r="K981" i="4" s="1"/>
  <c r="G980" i="4"/>
  <c r="I980" i="4" s="1"/>
  <c r="K980" i="4" s="1"/>
  <c r="G979" i="4"/>
  <c r="I979" i="4" s="1"/>
  <c r="K979" i="4" s="1"/>
  <c r="G978" i="4"/>
  <c r="I978" i="4" s="1"/>
  <c r="K978" i="4" s="1"/>
  <c r="G977" i="4"/>
  <c r="I977" i="4" s="1"/>
  <c r="K977" i="4" s="1"/>
  <c r="G976" i="4"/>
  <c r="I976" i="4" s="1"/>
  <c r="K976" i="4" s="1"/>
  <c r="G975" i="4"/>
  <c r="I975" i="4" s="1"/>
  <c r="K975" i="4" s="1"/>
  <c r="G974" i="4"/>
  <c r="I974" i="4" s="1"/>
  <c r="K974" i="4" s="1"/>
  <c r="G973" i="4"/>
  <c r="I973" i="4" s="1"/>
  <c r="K973" i="4" s="1"/>
  <c r="G972" i="4"/>
  <c r="I972" i="4" s="1"/>
  <c r="K972" i="4" s="1"/>
  <c r="G971" i="4"/>
  <c r="I971" i="4" s="1"/>
  <c r="K971" i="4" s="1"/>
  <c r="G970" i="4"/>
  <c r="I970" i="4" s="1"/>
  <c r="K970" i="4" s="1"/>
  <c r="G969" i="4"/>
  <c r="I969" i="4" s="1"/>
  <c r="K969" i="4" s="1"/>
  <c r="G968" i="4"/>
  <c r="I968" i="4" s="1"/>
  <c r="K968" i="4" s="1"/>
  <c r="G967" i="4"/>
  <c r="I967" i="4" s="1"/>
  <c r="K967" i="4" s="1"/>
  <c r="G966" i="4"/>
  <c r="I966" i="4" s="1"/>
  <c r="K966" i="4" s="1"/>
  <c r="G965" i="4"/>
  <c r="I965" i="4" s="1"/>
  <c r="K965" i="4" s="1"/>
  <c r="G964" i="4"/>
  <c r="I964" i="4" s="1"/>
  <c r="K964" i="4" s="1"/>
  <c r="G963" i="4"/>
  <c r="I963" i="4" s="1"/>
  <c r="K963" i="4" s="1"/>
  <c r="I962" i="4"/>
  <c r="K962" i="4" s="1"/>
  <c r="G962" i="4"/>
  <c r="G961" i="4"/>
  <c r="I961" i="4" s="1"/>
  <c r="K961" i="4" s="1"/>
  <c r="G960" i="4"/>
  <c r="I960" i="4" s="1"/>
  <c r="K960" i="4" s="1"/>
  <c r="G959" i="4"/>
  <c r="I959" i="4" s="1"/>
  <c r="K959" i="4" s="1"/>
  <c r="G958" i="4"/>
  <c r="I958" i="4" s="1"/>
  <c r="K958" i="4" s="1"/>
  <c r="G957" i="4"/>
  <c r="I957" i="4" s="1"/>
  <c r="K957" i="4" s="1"/>
  <c r="G956" i="4"/>
  <c r="I956" i="4" s="1"/>
  <c r="K956" i="4" s="1"/>
  <c r="G955" i="4"/>
  <c r="I955" i="4" s="1"/>
  <c r="K955" i="4" s="1"/>
  <c r="G954" i="4"/>
  <c r="I954" i="4" s="1"/>
  <c r="K954" i="4" s="1"/>
  <c r="G953" i="4"/>
  <c r="I953" i="4" s="1"/>
  <c r="K953" i="4" s="1"/>
  <c r="G952" i="4"/>
  <c r="I952" i="4" s="1"/>
  <c r="K952" i="4" s="1"/>
  <c r="G951" i="4"/>
  <c r="I951" i="4" s="1"/>
  <c r="K951" i="4" s="1"/>
  <c r="G950" i="4"/>
  <c r="I950" i="4" s="1"/>
  <c r="K950" i="4" s="1"/>
  <c r="G949" i="4"/>
  <c r="I949" i="4" s="1"/>
  <c r="K949" i="4" s="1"/>
  <c r="G948" i="4"/>
  <c r="I948" i="4" s="1"/>
  <c r="K948" i="4" s="1"/>
  <c r="G947" i="4"/>
  <c r="I947" i="4" s="1"/>
  <c r="K947" i="4" s="1"/>
  <c r="G946" i="4"/>
  <c r="I946" i="4" s="1"/>
  <c r="K946" i="4" s="1"/>
  <c r="G945" i="4"/>
  <c r="I945" i="4" s="1"/>
  <c r="K945" i="4" s="1"/>
  <c r="G944" i="4"/>
  <c r="I944" i="4" s="1"/>
  <c r="K944" i="4" s="1"/>
  <c r="G943" i="4"/>
  <c r="I943" i="4" s="1"/>
  <c r="K943" i="4" s="1"/>
  <c r="G942" i="4"/>
  <c r="I942" i="4" s="1"/>
  <c r="K942" i="4" s="1"/>
  <c r="G941" i="4"/>
  <c r="I941" i="4" s="1"/>
  <c r="K941" i="4" s="1"/>
  <c r="G940" i="4"/>
  <c r="I940" i="4" s="1"/>
  <c r="K940" i="4" s="1"/>
  <c r="G939" i="4"/>
  <c r="I939" i="4" s="1"/>
  <c r="K939" i="4" s="1"/>
  <c r="G938" i="4"/>
  <c r="I938" i="4" s="1"/>
  <c r="K938" i="4" s="1"/>
  <c r="G937" i="4"/>
  <c r="I937" i="4" s="1"/>
  <c r="K937" i="4" s="1"/>
  <c r="G936" i="4"/>
  <c r="I936" i="4" s="1"/>
  <c r="K936" i="4" s="1"/>
  <c r="G935" i="4"/>
  <c r="I935" i="4" s="1"/>
  <c r="K935" i="4" s="1"/>
  <c r="G934" i="4"/>
  <c r="I934" i="4" s="1"/>
  <c r="K934" i="4" s="1"/>
  <c r="G933" i="4"/>
  <c r="I933" i="4" s="1"/>
  <c r="K933" i="4" s="1"/>
  <c r="G932" i="4"/>
  <c r="I932" i="4" s="1"/>
  <c r="K932" i="4" s="1"/>
  <c r="G931" i="4"/>
  <c r="I931" i="4" s="1"/>
  <c r="K931" i="4" s="1"/>
  <c r="G930" i="4"/>
  <c r="I930" i="4" s="1"/>
  <c r="K930" i="4" s="1"/>
  <c r="G929" i="4"/>
  <c r="I929" i="4" s="1"/>
  <c r="K929" i="4" s="1"/>
  <c r="G928" i="4"/>
  <c r="I928" i="4" s="1"/>
  <c r="K928" i="4" s="1"/>
  <c r="G927" i="4"/>
  <c r="I927" i="4" s="1"/>
  <c r="K927" i="4" s="1"/>
  <c r="G926" i="4"/>
  <c r="I926" i="4" s="1"/>
  <c r="K926" i="4" s="1"/>
  <c r="G925" i="4"/>
  <c r="I925" i="4" s="1"/>
  <c r="K925" i="4" s="1"/>
  <c r="G924" i="4"/>
  <c r="I924" i="4" s="1"/>
  <c r="K924" i="4" s="1"/>
  <c r="G923" i="4"/>
  <c r="I923" i="4" s="1"/>
  <c r="K923" i="4" s="1"/>
  <c r="G922" i="4"/>
  <c r="I922" i="4" s="1"/>
  <c r="K922" i="4" s="1"/>
  <c r="G921" i="4"/>
  <c r="I921" i="4" s="1"/>
  <c r="K921" i="4" s="1"/>
  <c r="G920" i="4"/>
  <c r="I920" i="4" s="1"/>
  <c r="K920" i="4" s="1"/>
  <c r="G919" i="4"/>
  <c r="I919" i="4" s="1"/>
  <c r="K919" i="4" s="1"/>
  <c r="I918" i="4"/>
  <c r="K918" i="4" s="1"/>
  <c r="G918" i="4"/>
  <c r="G917" i="4"/>
  <c r="I917" i="4" s="1"/>
  <c r="K917" i="4" s="1"/>
  <c r="G916" i="4"/>
  <c r="I916" i="4" s="1"/>
  <c r="K916" i="4" s="1"/>
  <c r="G915" i="4"/>
  <c r="I915" i="4" s="1"/>
  <c r="K915" i="4" s="1"/>
  <c r="G914" i="4"/>
  <c r="I914" i="4" s="1"/>
  <c r="K914" i="4" s="1"/>
  <c r="G913" i="4"/>
  <c r="I913" i="4" s="1"/>
  <c r="K913" i="4" s="1"/>
  <c r="G912" i="4"/>
  <c r="I912" i="4" s="1"/>
  <c r="K912" i="4" s="1"/>
  <c r="G911" i="4"/>
  <c r="I911" i="4" s="1"/>
  <c r="K911" i="4" s="1"/>
  <c r="G910" i="4"/>
  <c r="I910" i="4" s="1"/>
  <c r="K910" i="4" s="1"/>
  <c r="G909" i="4"/>
  <c r="I909" i="4" s="1"/>
  <c r="K909" i="4" s="1"/>
  <c r="G908" i="4"/>
  <c r="I908" i="4" s="1"/>
  <c r="G907" i="4"/>
  <c r="I907" i="4" s="1"/>
  <c r="G906" i="4"/>
  <c r="I906" i="4" s="1"/>
  <c r="G905" i="4"/>
  <c r="I905" i="4" s="1"/>
  <c r="G904" i="4"/>
  <c r="I904" i="4" s="1"/>
  <c r="G903" i="4"/>
  <c r="I903" i="4" s="1"/>
  <c r="G902" i="4"/>
  <c r="I902" i="4" s="1"/>
  <c r="G901" i="4"/>
  <c r="I901" i="4" s="1"/>
  <c r="G900" i="4"/>
  <c r="I900" i="4" s="1"/>
  <c r="G899" i="4"/>
  <c r="I899" i="4" s="1"/>
  <c r="G898" i="4"/>
  <c r="I898" i="4" s="1"/>
  <c r="G897" i="4"/>
  <c r="I897" i="4" s="1"/>
  <c r="G896" i="4"/>
  <c r="I896" i="4" s="1"/>
  <c r="G895" i="4"/>
  <c r="I895" i="4" s="1"/>
  <c r="I894" i="4"/>
  <c r="I893" i="4"/>
  <c r="I892" i="4"/>
  <c r="I891" i="4"/>
  <c r="I890" i="4"/>
  <c r="I889" i="4"/>
  <c r="I888" i="4"/>
  <c r="I887" i="4"/>
  <c r="I886" i="4"/>
  <c r="I885" i="4"/>
  <c r="G884" i="4"/>
  <c r="I884" i="4" s="1"/>
  <c r="G883" i="4"/>
  <c r="I883" i="4" s="1"/>
  <c r="G882" i="4"/>
  <c r="I882" i="4" s="1"/>
  <c r="G881" i="4"/>
  <c r="I881" i="4" s="1"/>
  <c r="G880" i="4"/>
  <c r="I880" i="4" s="1"/>
  <c r="G879" i="4"/>
  <c r="I879" i="4" s="1"/>
  <c r="G878" i="4"/>
  <c r="I878" i="4" s="1"/>
  <c r="G877" i="4"/>
  <c r="I877" i="4" s="1"/>
  <c r="G876" i="4"/>
  <c r="I876" i="4" s="1"/>
  <c r="G875" i="4"/>
  <c r="I875" i="4" s="1"/>
  <c r="I874" i="4"/>
  <c r="G874" i="4"/>
  <c r="G873" i="4"/>
  <c r="I873" i="4" s="1"/>
  <c r="G872" i="4"/>
  <c r="I872" i="4" s="1"/>
  <c r="G871" i="4"/>
  <c r="I871" i="4" s="1"/>
  <c r="G870" i="4"/>
  <c r="I870" i="4" s="1"/>
  <c r="G869" i="4"/>
  <c r="I869" i="4" s="1"/>
  <c r="G868" i="4"/>
  <c r="I868" i="4" s="1"/>
  <c r="G867" i="4"/>
  <c r="I867" i="4" s="1"/>
  <c r="G866" i="4"/>
  <c r="I866" i="4" s="1"/>
  <c r="G865" i="4"/>
  <c r="I865" i="4" s="1"/>
  <c r="G864" i="4"/>
  <c r="I864" i="4" s="1"/>
  <c r="G863" i="4"/>
  <c r="I863" i="4" s="1"/>
  <c r="G862" i="4"/>
  <c r="I862" i="4" s="1"/>
  <c r="G861" i="4"/>
  <c r="I861" i="4" s="1"/>
  <c r="G860" i="4"/>
  <c r="I860" i="4" s="1"/>
  <c r="G859" i="4"/>
  <c r="I859" i="4" s="1"/>
  <c r="I858" i="4"/>
  <c r="G858" i="4"/>
  <c r="G857" i="4"/>
  <c r="I857" i="4" s="1"/>
  <c r="G856" i="4"/>
  <c r="I856" i="4" s="1"/>
  <c r="G855" i="4"/>
  <c r="I855" i="4" s="1"/>
  <c r="G854" i="4"/>
  <c r="I854" i="4" s="1"/>
  <c r="G853" i="4"/>
  <c r="I853" i="4" s="1"/>
  <c r="G852" i="4"/>
  <c r="I852" i="4" s="1"/>
  <c r="G851" i="4"/>
  <c r="I851" i="4" s="1"/>
  <c r="G850" i="4"/>
  <c r="I850" i="4" s="1"/>
  <c r="G849" i="4"/>
  <c r="I849" i="4" s="1"/>
  <c r="G848" i="4"/>
  <c r="I848" i="4" s="1"/>
  <c r="G847" i="4"/>
  <c r="I847" i="4" s="1"/>
  <c r="G846" i="4"/>
  <c r="I846" i="4" s="1"/>
  <c r="G845" i="4"/>
  <c r="I845" i="4" s="1"/>
  <c r="G844" i="4"/>
  <c r="I844" i="4" s="1"/>
  <c r="G843" i="4"/>
  <c r="I843" i="4" s="1"/>
  <c r="I842" i="4"/>
  <c r="G842" i="4"/>
  <c r="G841" i="4"/>
  <c r="I841" i="4" s="1"/>
  <c r="G840" i="4"/>
  <c r="I840" i="4" s="1"/>
  <c r="G839" i="4"/>
  <c r="I839" i="4" s="1"/>
  <c r="G838" i="4"/>
  <c r="I838" i="4" s="1"/>
  <c r="G837" i="4"/>
  <c r="I837" i="4" s="1"/>
  <c r="G836" i="4"/>
  <c r="I836" i="4" s="1"/>
  <c r="G835" i="4"/>
  <c r="I835" i="4" s="1"/>
  <c r="G834" i="4"/>
  <c r="I834" i="4" s="1"/>
  <c r="G833" i="4"/>
  <c r="I833" i="4" s="1"/>
  <c r="G832" i="4"/>
  <c r="I832" i="4" s="1"/>
  <c r="G831" i="4"/>
  <c r="I831" i="4" s="1"/>
  <c r="G830" i="4"/>
  <c r="I830" i="4" s="1"/>
  <c r="G829" i="4"/>
  <c r="I829" i="4" s="1"/>
  <c r="G828" i="4"/>
  <c r="I828" i="4" s="1"/>
  <c r="G827" i="4"/>
  <c r="I827" i="4" s="1"/>
  <c r="I826" i="4"/>
  <c r="G826" i="4"/>
  <c r="G825" i="4"/>
  <c r="I825" i="4" s="1"/>
  <c r="G824" i="4"/>
  <c r="I824" i="4" s="1"/>
  <c r="G823" i="4"/>
  <c r="I823" i="4" s="1"/>
  <c r="G822" i="4"/>
  <c r="I822" i="4" s="1"/>
  <c r="G821" i="4"/>
  <c r="I821" i="4" s="1"/>
  <c r="G820" i="4"/>
  <c r="I820" i="4" s="1"/>
  <c r="G819" i="4"/>
  <c r="I819" i="4" s="1"/>
  <c r="G818" i="4"/>
  <c r="I818" i="4" s="1"/>
  <c r="G817" i="4"/>
  <c r="I817" i="4" s="1"/>
  <c r="G816" i="4"/>
  <c r="I816" i="4" s="1"/>
  <c r="G815" i="4"/>
  <c r="I815" i="4" s="1"/>
  <c r="G814" i="4"/>
  <c r="I814" i="4" s="1"/>
  <c r="G813" i="4"/>
  <c r="I813" i="4" s="1"/>
  <c r="G812" i="4"/>
  <c r="I812" i="4" s="1"/>
  <c r="G811" i="4"/>
  <c r="I811" i="4" s="1"/>
  <c r="I810" i="4"/>
  <c r="G810" i="4"/>
  <c r="G809" i="4"/>
  <c r="I809" i="4" s="1"/>
  <c r="G808" i="4"/>
  <c r="I808" i="4" s="1"/>
  <c r="G807" i="4"/>
  <c r="I807" i="4" s="1"/>
  <c r="G806" i="4"/>
  <c r="I806" i="4" s="1"/>
  <c r="G805" i="4"/>
  <c r="I805" i="4" s="1"/>
  <c r="G804" i="4"/>
  <c r="I804" i="4" s="1"/>
  <c r="G803" i="4"/>
  <c r="I803" i="4" s="1"/>
  <c r="G802" i="4"/>
  <c r="I802" i="4" s="1"/>
  <c r="G801" i="4"/>
  <c r="I801" i="4" s="1"/>
  <c r="G800" i="4"/>
  <c r="I800" i="4" s="1"/>
  <c r="G799" i="4"/>
  <c r="I799" i="4" s="1"/>
  <c r="G798" i="4"/>
  <c r="I798" i="4" s="1"/>
  <c r="G797" i="4"/>
  <c r="I797" i="4" s="1"/>
  <c r="G796" i="4"/>
  <c r="I796" i="4" s="1"/>
  <c r="G795" i="4"/>
  <c r="I795" i="4" s="1"/>
  <c r="I794" i="4"/>
  <c r="G794" i="4"/>
  <c r="G793" i="4"/>
  <c r="I793" i="4" s="1"/>
  <c r="G792" i="4"/>
  <c r="I792" i="4" s="1"/>
  <c r="G791" i="4"/>
  <c r="I791" i="4" s="1"/>
  <c r="G790" i="4"/>
  <c r="I790" i="4" s="1"/>
  <c r="G789" i="4"/>
  <c r="I789" i="4" s="1"/>
  <c r="G788" i="4"/>
  <c r="I788" i="4" s="1"/>
  <c r="G787" i="4"/>
  <c r="I787" i="4" s="1"/>
  <c r="G786" i="4"/>
  <c r="I786" i="4" s="1"/>
  <c r="G785" i="4"/>
  <c r="I785" i="4" s="1"/>
  <c r="G784" i="4"/>
  <c r="I784" i="4" s="1"/>
  <c r="G783" i="4"/>
  <c r="I783" i="4" s="1"/>
  <c r="G782" i="4"/>
  <c r="I782" i="4" s="1"/>
  <c r="G781" i="4"/>
  <c r="I781" i="4" s="1"/>
  <c r="G780" i="4"/>
  <c r="I780" i="4" s="1"/>
  <c r="G779" i="4"/>
  <c r="I779" i="4" s="1"/>
  <c r="G778" i="4"/>
  <c r="I778" i="4" s="1"/>
  <c r="G777" i="4"/>
  <c r="I777" i="4" s="1"/>
  <c r="G776" i="4"/>
  <c r="I776" i="4" s="1"/>
  <c r="G775" i="4"/>
  <c r="I775" i="4" s="1"/>
  <c r="I774" i="4"/>
  <c r="G774" i="4"/>
  <c r="G773" i="4"/>
  <c r="I773" i="4" s="1"/>
  <c r="G772" i="4"/>
  <c r="I772" i="4" s="1"/>
  <c r="G771" i="4"/>
  <c r="I771" i="4" s="1"/>
  <c r="G770" i="4"/>
  <c r="I770" i="4" s="1"/>
  <c r="G769" i="4"/>
  <c r="I769" i="4" s="1"/>
  <c r="G768" i="4"/>
  <c r="I768" i="4" s="1"/>
  <c r="G767" i="4"/>
  <c r="I767" i="4" s="1"/>
  <c r="G766" i="4"/>
  <c r="I766" i="4" s="1"/>
  <c r="G765" i="4"/>
  <c r="I765" i="4" s="1"/>
  <c r="G764" i="4"/>
  <c r="I764" i="4" s="1"/>
  <c r="G763" i="4"/>
  <c r="I763" i="4" s="1"/>
  <c r="G762" i="4"/>
  <c r="I762" i="4" s="1"/>
  <c r="G761" i="4"/>
  <c r="I761" i="4" s="1"/>
  <c r="G760" i="4"/>
  <c r="I760" i="4" s="1"/>
  <c r="G759" i="4"/>
  <c r="I759" i="4" s="1"/>
  <c r="G758" i="4"/>
  <c r="I758" i="4" s="1"/>
  <c r="G757" i="4"/>
  <c r="I757" i="4" s="1"/>
  <c r="G756" i="4"/>
  <c r="I756" i="4" s="1"/>
  <c r="G755" i="4"/>
  <c r="I755" i="4" s="1"/>
  <c r="I754" i="4"/>
  <c r="K754" i="4" s="1"/>
  <c r="I753" i="4"/>
  <c r="K753" i="4" s="1"/>
  <c r="G752" i="4"/>
  <c r="I752" i="4" s="1"/>
  <c r="K752" i="4" s="1"/>
  <c r="I751" i="4"/>
  <c r="K751" i="4" s="1"/>
  <c r="I750" i="4"/>
  <c r="K750" i="4" s="1"/>
  <c r="I749" i="4"/>
  <c r="K749" i="4" s="1"/>
  <c r="I748" i="4"/>
  <c r="K748" i="4" s="1"/>
  <c r="I747" i="4"/>
  <c r="K747" i="4" s="1"/>
  <c r="I746" i="4"/>
  <c r="K746" i="4" s="1"/>
  <c r="I745" i="4"/>
  <c r="K745" i="4" s="1"/>
  <c r="I744" i="4"/>
  <c r="K744" i="4" s="1"/>
  <c r="I743" i="4"/>
  <c r="K743" i="4" s="1"/>
  <c r="I742" i="4"/>
  <c r="K742" i="4" s="1"/>
  <c r="I741" i="4"/>
  <c r="K741" i="4" s="1"/>
  <c r="I740" i="4"/>
  <c r="K740" i="4" s="1"/>
  <c r="I739" i="4"/>
  <c r="K739" i="4" s="1"/>
  <c r="I738" i="4"/>
  <c r="K738" i="4" s="1"/>
  <c r="I737" i="4"/>
  <c r="K737" i="4" s="1"/>
  <c r="I736" i="4"/>
  <c r="K736" i="4" s="1"/>
  <c r="I735" i="4"/>
  <c r="K735" i="4" s="1"/>
  <c r="I734" i="4"/>
  <c r="K734" i="4" s="1"/>
  <c r="I733" i="4"/>
  <c r="K733" i="4" s="1"/>
  <c r="G732" i="4"/>
  <c r="I732" i="4" s="1"/>
  <c r="K732" i="4" s="1"/>
  <c r="G731" i="4"/>
  <c r="I731" i="4" s="1"/>
  <c r="K731" i="4" s="1"/>
  <c r="I730" i="4"/>
  <c r="K730" i="4" s="1"/>
  <c r="I729" i="4"/>
  <c r="K729" i="4" s="1"/>
  <c r="G728" i="4"/>
  <c r="I728" i="4" s="1"/>
  <c r="K728" i="4" s="1"/>
  <c r="G727" i="4"/>
  <c r="I727" i="4" s="1"/>
  <c r="K727" i="4" s="1"/>
  <c r="I726" i="4"/>
  <c r="K726" i="4" s="1"/>
  <c r="I725" i="4"/>
  <c r="K725" i="4" s="1"/>
  <c r="I724" i="4"/>
  <c r="K724" i="4" s="1"/>
  <c r="G723" i="4"/>
  <c r="I723" i="4" s="1"/>
  <c r="K723" i="4" s="1"/>
  <c r="I722" i="4"/>
  <c r="K722" i="4" s="1"/>
  <c r="G722" i="4"/>
  <c r="I721" i="4"/>
  <c r="K721" i="4" s="1"/>
  <c r="I720" i="4"/>
  <c r="K720" i="4" s="1"/>
  <c r="G719" i="4"/>
  <c r="I719" i="4" s="1"/>
  <c r="K719" i="4" s="1"/>
  <c r="G718" i="4"/>
  <c r="I718" i="4" s="1"/>
  <c r="K718" i="4" s="1"/>
  <c r="I717" i="4"/>
  <c r="K717" i="4" s="1"/>
  <c r="I716" i="4"/>
  <c r="K716" i="4" s="1"/>
  <c r="I715" i="4"/>
  <c r="K715" i="4" s="1"/>
  <c r="G714" i="4"/>
  <c r="I714" i="4" s="1"/>
  <c r="K714" i="4" s="1"/>
  <c r="G713" i="4"/>
  <c r="I713" i="4" s="1"/>
  <c r="K713" i="4" s="1"/>
  <c r="I712" i="4"/>
  <c r="K712" i="4" s="1"/>
  <c r="I711" i="4"/>
  <c r="K711" i="4" s="1"/>
  <c r="G710" i="4"/>
  <c r="I710" i="4" s="1"/>
  <c r="K710" i="4" s="1"/>
  <c r="I709" i="4"/>
  <c r="K709" i="4" s="1"/>
  <c r="G708" i="4"/>
  <c r="I708" i="4" s="1"/>
  <c r="K708" i="4" s="1"/>
  <c r="G707" i="4"/>
  <c r="I707" i="4" s="1"/>
  <c r="K707" i="4" s="1"/>
  <c r="G706" i="4"/>
  <c r="I706" i="4" s="1"/>
  <c r="K706" i="4" s="1"/>
  <c r="I705" i="4"/>
  <c r="K705" i="4" s="1"/>
  <c r="G704" i="4"/>
  <c r="I704" i="4" s="1"/>
  <c r="K704" i="4" s="1"/>
  <c r="I703" i="4"/>
  <c r="K703" i="4" s="1"/>
  <c r="I702" i="4"/>
  <c r="K702" i="4" s="1"/>
  <c r="I701" i="4"/>
  <c r="K701" i="4" s="1"/>
  <c r="G700" i="4"/>
  <c r="I700" i="4" s="1"/>
  <c r="K700" i="4" s="1"/>
  <c r="I699" i="4"/>
  <c r="K699" i="4" s="1"/>
  <c r="I698" i="4"/>
  <c r="K698" i="4" s="1"/>
  <c r="I697" i="4"/>
  <c r="K697" i="4" s="1"/>
  <c r="I696" i="4"/>
  <c r="K696" i="4" s="1"/>
  <c r="I695" i="4"/>
  <c r="K695" i="4" s="1"/>
  <c r="I694" i="4"/>
  <c r="K694" i="4" s="1"/>
  <c r="I693" i="4"/>
  <c r="K693" i="4" s="1"/>
  <c r="G692" i="4"/>
  <c r="I692" i="4" s="1"/>
  <c r="K692" i="4" s="1"/>
  <c r="G691" i="4"/>
  <c r="I691" i="4" s="1"/>
  <c r="K691" i="4" s="1"/>
  <c r="G690" i="4"/>
  <c r="I690" i="4" s="1"/>
  <c r="K690" i="4" s="1"/>
  <c r="I689" i="4"/>
  <c r="K689" i="4" s="1"/>
  <c r="G688" i="4"/>
  <c r="I688" i="4" s="1"/>
  <c r="K688" i="4" s="1"/>
  <c r="G687" i="4"/>
  <c r="I687" i="4" s="1"/>
  <c r="K687" i="4" s="1"/>
  <c r="G686" i="4"/>
  <c r="I686" i="4" s="1"/>
  <c r="K686" i="4" s="1"/>
  <c r="I685" i="4"/>
  <c r="K685" i="4" s="1"/>
  <c r="I684" i="4"/>
  <c r="K684" i="4" s="1"/>
  <c r="I683" i="4"/>
  <c r="K683" i="4" s="1"/>
  <c r="I682" i="4"/>
  <c r="K682" i="4" s="1"/>
  <c r="I681" i="4"/>
  <c r="K681" i="4" s="1"/>
  <c r="I680" i="4"/>
  <c r="K680" i="4" s="1"/>
  <c r="G679" i="4"/>
  <c r="I679" i="4" s="1"/>
  <c r="K679" i="4" s="1"/>
  <c r="G678" i="4"/>
  <c r="I678" i="4" s="1"/>
  <c r="K678" i="4" s="1"/>
  <c r="G677" i="4"/>
  <c r="I677" i="4" s="1"/>
  <c r="K677" i="4" s="1"/>
  <c r="I676" i="4"/>
  <c r="K676" i="4" s="1"/>
  <c r="G675" i="4"/>
  <c r="I675" i="4" s="1"/>
  <c r="K675" i="4" s="1"/>
  <c r="I674" i="4"/>
  <c r="K674" i="4" s="1"/>
  <c r="I673" i="4"/>
  <c r="K673" i="4" s="1"/>
  <c r="I672" i="4"/>
  <c r="K672" i="4" s="1"/>
  <c r="I671" i="4"/>
  <c r="K671" i="4" s="1"/>
  <c r="I670" i="4"/>
  <c r="K670" i="4" s="1"/>
  <c r="I669" i="4"/>
  <c r="K669" i="4" s="1"/>
  <c r="G668" i="4"/>
  <c r="I668" i="4" s="1"/>
  <c r="K668" i="4" s="1"/>
  <c r="G667" i="4"/>
  <c r="I667" i="4" s="1"/>
  <c r="K667" i="4" s="1"/>
  <c r="G666" i="4"/>
  <c r="I666" i="4" s="1"/>
  <c r="K666" i="4" s="1"/>
  <c r="G665" i="4"/>
  <c r="I665" i="4" s="1"/>
  <c r="K665" i="4" s="1"/>
  <c r="G664" i="4"/>
  <c r="I664" i="4" s="1"/>
  <c r="K664" i="4" s="1"/>
  <c r="G663" i="4"/>
  <c r="I663" i="4" s="1"/>
  <c r="K663" i="4" s="1"/>
  <c r="G662" i="4"/>
  <c r="I662" i="4" s="1"/>
  <c r="K662" i="4" s="1"/>
  <c r="G661" i="4"/>
  <c r="I661" i="4" s="1"/>
  <c r="K661" i="4" s="1"/>
  <c r="I660" i="4"/>
  <c r="K660" i="4" s="1"/>
  <c r="G659" i="4"/>
  <c r="I659" i="4" s="1"/>
  <c r="K659" i="4" s="1"/>
  <c r="I658" i="4"/>
  <c r="K658" i="4" s="1"/>
  <c r="I657" i="4"/>
  <c r="K657" i="4" s="1"/>
  <c r="G656" i="4"/>
  <c r="I656" i="4" s="1"/>
  <c r="K656" i="4" s="1"/>
  <c r="G655" i="4"/>
  <c r="I655" i="4" s="1"/>
  <c r="K655" i="4" s="1"/>
  <c r="G654" i="4"/>
  <c r="I654" i="4" s="1"/>
  <c r="K654" i="4" s="1"/>
  <c r="G653" i="4"/>
  <c r="I653" i="4" s="1"/>
  <c r="K653" i="4" s="1"/>
  <c r="G652" i="4"/>
  <c r="I652" i="4" s="1"/>
  <c r="K652" i="4" s="1"/>
  <c r="I651" i="4"/>
  <c r="K651" i="4" s="1"/>
  <c r="G650" i="4"/>
  <c r="I650" i="4" s="1"/>
  <c r="K650" i="4" s="1"/>
  <c r="G649" i="4"/>
  <c r="I649" i="4" s="1"/>
  <c r="K649" i="4" s="1"/>
  <c r="I648" i="4"/>
  <c r="K648" i="4" s="1"/>
  <c r="G647" i="4"/>
  <c r="I647" i="4" s="1"/>
  <c r="K647" i="4" s="1"/>
  <c r="I646" i="4"/>
  <c r="K646" i="4" s="1"/>
  <c r="G645" i="4"/>
  <c r="I645" i="4" s="1"/>
  <c r="K645" i="4" s="1"/>
  <c r="G644" i="4"/>
  <c r="I644" i="4" s="1"/>
  <c r="K644" i="4" s="1"/>
  <c r="G643" i="4"/>
  <c r="I643" i="4" s="1"/>
  <c r="K643" i="4" s="1"/>
  <c r="G642" i="4"/>
  <c r="I642" i="4" s="1"/>
  <c r="K642" i="4" s="1"/>
  <c r="I641" i="4"/>
  <c r="K641" i="4" s="1"/>
  <c r="G641" i="4"/>
  <c r="G640" i="4"/>
  <c r="I640" i="4" s="1"/>
  <c r="K640" i="4" s="1"/>
  <c r="G639" i="4"/>
  <c r="I639" i="4" s="1"/>
  <c r="K639" i="4" s="1"/>
  <c r="G638" i="4"/>
  <c r="I638" i="4" s="1"/>
  <c r="K638" i="4" s="1"/>
  <c r="G637" i="4"/>
  <c r="I637" i="4" s="1"/>
  <c r="K637" i="4" s="1"/>
  <c r="G636" i="4"/>
  <c r="I636" i="4" s="1"/>
  <c r="K636" i="4" s="1"/>
  <c r="G635" i="4"/>
  <c r="I635" i="4" s="1"/>
  <c r="K635" i="4" s="1"/>
  <c r="G634" i="4"/>
  <c r="I634" i="4" s="1"/>
  <c r="K634" i="4" s="1"/>
  <c r="I633" i="4"/>
  <c r="K633" i="4" s="1"/>
  <c r="G632" i="4"/>
  <c r="I632" i="4" s="1"/>
  <c r="K632" i="4" s="1"/>
  <c r="G631" i="4"/>
  <c r="I631" i="4" s="1"/>
  <c r="K631" i="4" s="1"/>
  <c r="G630" i="4"/>
  <c r="I630" i="4" s="1"/>
  <c r="K630" i="4" s="1"/>
  <c r="G629" i="4"/>
  <c r="I629" i="4" s="1"/>
  <c r="K629" i="4" s="1"/>
  <c r="G628" i="4"/>
  <c r="I628" i="4" s="1"/>
  <c r="K628" i="4" s="1"/>
  <c r="G627" i="4"/>
  <c r="I627" i="4" s="1"/>
  <c r="K627" i="4" s="1"/>
  <c r="I626" i="4"/>
  <c r="K626" i="4" s="1"/>
  <c r="G626" i="4"/>
  <c r="G625" i="4"/>
  <c r="I625" i="4" s="1"/>
  <c r="K625" i="4" s="1"/>
  <c r="G624" i="4"/>
  <c r="I624" i="4" s="1"/>
  <c r="K624" i="4" s="1"/>
  <c r="I623" i="4"/>
  <c r="K623" i="4" s="1"/>
  <c r="I622" i="4"/>
  <c r="K622" i="4" s="1"/>
  <c r="G621" i="4"/>
  <c r="I621" i="4" s="1"/>
  <c r="K621" i="4" s="1"/>
  <c r="G620" i="4"/>
  <c r="I620" i="4" s="1"/>
  <c r="K620" i="4" s="1"/>
  <c r="I619" i="4"/>
  <c r="K619" i="4" s="1"/>
  <c r="I618" i="4"/>
  <c r="K618" i="4" s="1"/>
  <c r="G617" i="4"/>
  <c r="I617" i="4" s="1"/>
  <c r="K617" i="4" s="1"/>
  <c r="G616" i="4"/>
  <c r="I616" i="4" s="1"/>
  <c r="K616" i="4" s="1"/>
  <c r="G615" i="4"/>
  <c r="I615" i="4" s="1"/>
  <c r="K615" i="4" s="1"/>
  <c r="G614" i="4"/>
  <c r="I614" i="4" s="1"/>
  <c r="K614" i="4" s="1"/>
  <c r="G613" i="4"/>
  <c r="I613" i="4" s="1"/>
  <c r="K613" i="4" s="1"/>
  <c r="G612" i="4"/>
  <c r="I612" i="4" s="1"/>
  <c r="K612" i="4" s="1"/>
  <c r="G611" i="4"/>
  <c r="I611" i="4" s="1"/>
  <c r="K611" i="4" s="1"/>
  <c r="G610" i="4"/>
  <c r="I610" i="4" s="1"/>
  <c r="K610" i="4" s="1"/>
  <c r="G609" i="4"/>
  <c r="I609" i="4" s="1"/>
  <c r="K609" i="4" s="1"/>
  <c r="G608" i="4"/>
  <c r="I608" i="4" s="1"/>
  <c r="K608" i="4" s="1"/>
  <c r="G607" i="4"/>
  <c r="I607" i="4" s="1"/>
  <c r="K607" i="4" s="1"/>
  <c r="G606" i="4"/>
  <c r="I606" i="4" s="1"/>
  <c r="K606" i="4" s="1"/>
  <c r="I605" i="4"/>
  <c r="K605" i="4" s="1"/>
  <c r="G604" i="4"/>
  <c r="I604" i="4" s="1"/>
  <c r="K604" i="4" s="1"/>
  <c r="G603" i="4"/>
  <c r="I603" i="4" s="1"/>
  <c r="K603" i="4" s="1"/>
  <c r="G602" i="4"/>
  <c r="I602" i="4" s="1"/>
  <c r="K602" i="4" s="1"/>
  <c r="I601" i="4"/>
  <c r="K601" i="4" s="1"/>
  <c r="G600" i="4"/>
  <c r="I600" i="4" s="1"/>
  <c r="K600" i="4" s="1"/>
  <c r="G599" i="4"/>
  <c r="I599" i="4" s="1"/>
  <c r="K599" i="4" s="1"/>
  <c r="G598" i="4"/>
  <c r="I598" i="4" s="1"/>
  <c r="K598" i="4" s="1"/>
  <c r="G597" i="4"/>
  <c r="I597" i="4" s="1"/>
  <c r="K597" i="4" s="1"/>
  <c r="G596" i="4"/>
  <c r="I596" i="4" s="1"/>
  <c r="K596" i="4" s="1"/>
  <c r="G595" i="4"/>
  <c r="I595" i="4" s="1"/>
  <c r="K595" i="4" s="1"/>
  <c r="G594" i="4"/>
  <c r="I594" i="4" s="1"/>
  <c r="K594" i="4" s="1"/>
  <c r="G593" i="4"/>
  <c r="I593" i="4" s="1"/>
  <c r="K593" i="4" s="1"/>
  <c r="G592" i="4"/>
  <c r="I592" i="4" s="1"/>
  <c r="K592" i="4" s="1"/>
  <c r="G591" i="4"/>
  <c r="I591" i="4" s="1"/>
  <c r="K591" i="4" s="1"/>
  <c r="G590" i="4"/>
  <c r="I590" i="4" s="1"/>
  <c r="K590" i="4" s="1"/>
  <c r="G589" i="4"/>
  <c r="I589" i="4" s="1"/>
  <c r="K589" i="4" s="1"/>
  <c r="G588" i="4"/>
  <c r="I588" i="4" s="1"/>
  <c r="K588" i="4" s="1"/>
  <c r="G587" i="4"/>
  <c r="I587" i="4" s="1"/>
  <c r="K587" i="4" s="1"/>
  <c r="I586" i="4"/>
  <c r="K586" i="4" s="1"/>
  <c r="G585" i="4"/>
  <c r="I585" i="4" s="1"/>
  <c r="K585" i="4" s="1"/>
  <c r="G584" i="4"/>
  <c r="I584" i="4" s="1"/>
  <c r="K584" i="4" s="1"/>
  <c r="G583" i="4"/>
  <c r="I583" i="4" s="1"/>
  <c r="K583" i="4" s="1"/>
  <c r="G582" i="4"/>
  <c r="I582" i="4" s="1"/>
  <c r="K582" i="4" s="1"/>
  <c r="I581" i="4"/>
  <c r="K581" i="4" s="1"/>
  <c r="G580" i="4"/>
  <c r="I580" i="4" s="1"/>
  <c r="K580" i="4" s="1"/>
  <c r="G579" i="4"/>
  <c r="I579" i="4" s="1"/>
  <c r="K579" i="4" s="1"/>
  <c r="G578" i="4"/>
  <c r="I578" i="4" s="1"/>
  <c r="K578" i="4" s="1"/>
  <c r="G577" i="4"/>
  <c r="I577" i="4" s="1"/>
  <c r="K577" i="4" s="1"/>
  <c r="G576" i="4"/>
  <c r="I576" i="4" s="1"/>
  <c r="K576" i="4" s="1"/>
  <c r="G575" i="4"/>
  <c r="I575" i="4" s="1"/>
  <c r="K575" i="4" s="1"/>
  <c r="G574" i="4"/>
  <c r="I574" i="4" s="1"/>
  <c r="K574" i="4" s="1"/>
  <c r="G573" i="4"/>
  <c r="I573" i="4" s="1"/>
  <c r="K573" i="4" s="1"/>
  <c r="G572" i="4"/>
  <c r="I572" i="4" s="1"/>
  <c r="K572" i="4" s="1"/>
  <c r="G571" i="4"/>
  <c r="I571" i="4" s="1"/>
  <c r="K571" i="4" s="1"/>
  <c r="I570" i="4"/>
  <c r="K570" i="4" s="1"/>
  <c r="G569" i="4"/>
  <c r="I569" i="4" s="1"/>
  <c r="K569" i="4" s="1"/>
  <c r="G568" i="4"/>
  <c r="I568" i="4" s="1"/>
  <c r="K568" i="4" s="1"/>
  <c r="G567" i="4"/>
  <c r="I567" i="4" s="1"/>
  <c r="K567" i="4" s="1"/>
  <c r="G566" i="4"/>
  <c r="I566" i="4" s="1"/>
  <c r="K566" i="4" s="1"/>
  <c r="G565" i="4"/>
  <c r="I565" i="4" s="1"/>
  <c r="K565" i="4" s="1"/>
  <c r="G564" i="4"/>
  <c r="I564" i="4" s="1"/>
  <c r="K564" i="4" s="1"/>
  <c r="G563" i="4"/>
  <c r="I563" i="4" s="1"/>
  <c r="K563" i="4" s="1"/>
  <c r="G562" i="4"/>
  <c r="I562" i="4" s="1"/>
  <c r="K562" i="4" s="1"/>
  <c r="G561" i="4"/>
  <c r="I561" i="4" s="1"/>
  <c r="K561" i="4" s="1"/>
  <c r="G560" i="4"/>
  <c r="I560" i="4" s="1"/>
  <c r="K560" i="4" s="1"/>
  <c r="G559" i="4"/>
  <c r="I559" i="4" s="1"/>
  <c r="K559" i="4" s="1"/>
  <c r="G558" i="4"/>
  <c r="I558" i="4" s="1"/>
  <c r="K558" i="4" s="1"/>
  <c r="G557" i="4"/>
  <c r="I557" i="4" s="1"/>
  <c r="K557" i="4" s="1"/>
  <c r="G556" i="4"/>
  <c r="I556" i="4" s="1"/>
  <c r="K556" i="4" s="1"/>
  <c r="G555" i="4"/>
  <c r="I555" i="4" s="1"/>
  <c r="K555" i="4" s="1"/>
  <c r="G554" i="4"/>
  <c r="I554" i="4" s="1"/>
  <c r="K554" i="4" s="1"/>
  <c r="G553" i="4"/>
  <c r="I553" i="4" s="1"/>
  <c r="K553" i="4" s="1"/>
  <c r="I552" i="4"/>
  <c r="K552" i="4" s="1"/>
  <c r="G551" i="4"/>
  <c r="I551" i="4" s="1"/>
  <c r="K551" i="4" s="1"/>
  <c r="G550" i="4"/>
  <c r="I550" i="4" s="1"/>
  <c r="K550" i="4" s="1"/>
  <c r="G549" i="4"/>
  <c r="I549" i="4" s="1"/>
  <c r="K549" i="4" s="1"/>
  <c r="G548" i="4"/>
  <c r="I548" i="4" s="1"/>
  <c r="K548" i="4" s="1"/>
  <c r="G547" i="4"/>
  <c r="I547" i="4" s="1"/>
  <c r="K547" i="4" s="1"/>
  <c r="G546" i="4"/>
  <c r="I546" i="4" s="1"/>
  <c r="K546" i="4" s="1"/>
  <c r="G545" i="4"/>
  <c r="I545" i="4" s="1"/>
  <c r="K545" i="4" s="1"/>
  <c r="G544" i="4"/>
  <c r="I544" i="4" s="1"/>
  <c r="K544" i="4" s="1"/>
  <c r="G543" i="4"/>
  <c r="I543" i="4" s="1"/>
  <c r="K543" i="4" s="1"/>
  <c r="G542" i="4"/>
  <c r="I542" i="4" s="1"/>
  <c r="K542" i="4" s="1"/>
  <c r="G541" i="4"/>
  <c r="I541" i="4" s="1"/>
  <c r="K541" i="4" s="1"/>
  <c r="G540" i="4"/>
  <c r="I540" i="4" s="1"/>
  <c r="K540" i="4" s="1"/>
  <c r="G539" i="4"/>
  <c r="I539" i="4" s="1"/>
  <c r="K539" i="4" s="1"/>
  <c r="G538" i="4"/>
  <c r="I538" i="4" s="1"/>
  <c r="K538" i="4" s="1"/>
  <c r="G537" i="4"/>
  <c r="I537" i="4" s="1"/>
  <c r="K537" i="4" s="1"/>
  <c r="I536" i="4"/>
  <c r="K536" i="4" s="1"/>
  <c r="G536" i="4"/>
  <c r="G535" i="4"/>
  <c r="I535" i="4" s="1"/>
  <c r="K535" i="4" s="1"/>
  <c r="I534" i="4"/>
  <c r="K534" i="4" s="1"/>
  <c r="G533" i="4"/>
  <c r="I533" i="4" s="1"/>
  <c r="K533" i="4" s="1"/>
  <c r="I532" i="4"/>
  <c r="K532" i="4" s="1"/>
  <c r="G531" i="4"/>
  <c r="I531" i="4" s="1"/>
  <c r="K531" i="4" s="1"/>
  <c r="G530" i="4"/>
  <c r="I530" i="4" s="1"/>
  <c r="K530" i="4" s="1"/>
  <c r="I529" i="4"/>
  <c r="K529" i="4" s="1"/>
  <c r="I528" i="4"/>
  <c r="K528" i="4" s="1"/>
  <c r="G527" i="4"/>
  <c r="I527" i="4" s="1"/>
  <c r="K527" i="4" s="1"/>
  <c r="G526" i="4"/>
  <c r="I526" i="4" s="1"/>
  <c r="K526" i="4" s="1"/>
  <c r="G525" i="4"/>
  <c r="I525" i="4" s="1"/>
  <c r="K525" i="4" s="1"/>
  <c r="G524" i="4"/>
  <c r="I524" i="4" s="1"/>
  <c r="K524" i="4" s="1"/>
  <c r="G523" i="4"/>
  <c r="I523" i="4" s="1"/>
  <c r="K523" i="4" s="1"/>
  <c r="I522" i="4"/>
  <c r="K522" i="4" s="1"/>
  <c r="I521" i="4"/>
  <c r="K521" i="4" s="1"/>
  <c r="G521" i="4"/>
  <c r="G520" i="4"/>
  <c r="I520" i="4" s="1"/>
  <c r="K520" i="4" s="1"/>
  <c r="G519" i="4"/>
  <c r="I519" i="4" s="1"/>
  <c r="K519" i="4" s="1"/>
  <c r="G518" i="4"/>
  <c r="I518" i="4" s="1"/>
  <c r="K518" i="4" s="1"/>
  <c r="G517" i="4"/>
  <c r="I517" i="4" s="1"/>
  <c r="K517" i="4" s="1"/>
  <c r="G516" i="4"/>
  <c r="I516" i="4" s="1"/>
  <c r="K516" i="4" s="1"/>
  <c r="G515" i="4"/>
  <c r="I515" i="4" s="1"/>
  <c r="K515" i="4" s="1"/>
  <c r="G514" i="4"/>
  <c r="I514" i="4" s="1"/>
  <c r="K514" i="4" s="1"/>
  <c r="G513" i="4"/>
  <c r="I513" i="4" s="1"/>
  <c r="K513" i="4" s="1"/>
  <c r="G512" i="4"/>
  <c r="I512" i="4" s="1"/>
  <c r="K512" i="4" s="1"/>
  <c r="G511" i="4"/>
  <c r="I511" i="4" s="1"/>
  <c r="K511" i="4" s="1"/>
  <c r="G510" i="4"/>
  <c r="I510" i="4" s="1"/>
  <c r="K510" i="4" s="1"/>
  <c r="G509" i="4"/>
  <c r="I509" i="4" s="1"/>
  <c r="K509" i="4" s="1"/>
  <c r="G508" i="4"/>
  <c r="I508" i="4" s="1"/>
  <c r="K508" i="4" s="1"/>
  <c r="I507" i="4"/>
  <c r="K507" i="4" s="1"/>
  <c r="G506" i="4"/>
  <c r="I506" i="4" s="1"/>
  <c r="K506" i="4" s="1"/>
  <c r="G505" i="4"/>
  <c r="I505" i="4" s="1"/>
  <c r="K505" i="4" s="1"/>
  <c r="I504" i="4"/>
  <c r="K504" i="4" s="1"/>
  <c r="G503" i="4"/>
  <c r="I503" i="4" s="1"/>
  <c r="K503" i="4" s="1"/>
  <c r="G502" i="4"/>
  <c r="I502" i="4" s="1"/>
  <c r="K502" i="4" s="1"/>
  <c r="G501" i="4"/>
  <c r="I501" i="4" s="1"/>
  <c r="K501" i="4" s="1"/>
  <c r="I500" i="4"/>
  <c r="K500" i="4" s="1"/>
  <c r="G499" i="4"/>
  <c r="I499" i="4" s="1"/>
  <c r="K499" i="4" s="1"/>
  <c r="G498" i="4"/>
  <c r="I498" i="4" s="1"/>
  <c r="K498" i="4" s="1"/>
  <c r="G497" i="4"/>
  <c r="I497" i="4" s="1"/>
  <c r="K497" i="4" s="1"/>
  <c r="G496" i="4"/>
  <c r="I496" i="4" s="1"/>
  <c r="K496" i="4" s="1"/>
  <c r="I495" i="4"/>
  <c r="K495" i="4" s="1"/>
  <c r="I494" i="4"/>
  <c r="K494" i="4" s="1"/>
  <c r="I493" i="4"/>
  <c r="K493" i="4" s="1"/>
  <c r="I492" i="4"/>
  <c r="K492" i="4" s="1"/>
  <c r="I491" i="4"/>
  <c r="K491" i="4" s="1"/>
  <c r="G490" i="4"/>
  <c r="I490" i="4" s="1"/>
  <c r="K490" i="4" s="1"/>
  <c r="G489" i="4"/>
  <c r="I489" i="4" s="1"/>
  <c r="K489" i="4" s="1"/>
  <c r="G488" i="4"/>
  <c r="I488" i="4" s="1"/>
  <c r="K488" i="4" s="1"/>
  <c r="G487" i="4"/>
  <c r="I487" i="4" s="1"/>
  <c r="K487" i="4" s="1"/>
  <c r="G486" i="4"/>
  <c r="I486" i="4" s="1"/>
  <c r="K486" i="4" s="1"/>
  <c r="I485" i="4"/>
  <c r="K485" i="4" s="1"/>
  <c r="I484" i="4"/>
  <c r="K484" i="4" s="1"/>
  <c r="G483" i="4"/>
  <c r="I483" i="4" s="1"/>
  <c r="K483" i="4" s="1"/>
  <c r="G482" i="4"/>
  <c r="I482" i="4" s="1"/>
  <c r="K482" i="4" s="1"/>
  <c r="G481" i="4"/>
  <c r="I481" i="4" s="1"/>
  <c r="K481" i="4" s="1"/>
  <c r="G480" i="4"/>
  <c r="I480" i="4" s="1"/>
  <c r="K480" i="4" s="1"/>
  <c r="I479" i="4"/>
  <c r="K479" i="4" s="1"/>
  <c r="G479" i="4"/>
  <c r="G478" i="4"/>
  <c r="I478" i="4" s="1"/>
  <c r="K478" i="4" s="1"/>
  <c r="G477" i="4"/>
  <c r="I477" i="4" s="1"/>
  <c r="K477" i="4" s="1"/>
  <c r="G476" i="4"/>
  <c r="I476" i="4" s="1"/>
  <c r="K476" i="4" s="1"/>
  <c r="G475" i="4"/>
  <c r="I475" i="4" s="1"/>
  <c r="K475" i="4" s="1"/>
  <c r="G474" i="4"/>
  <c r="I474" i="4" s="1"/>
  <c r="K474" i="4" s="1"/>
  <c r="G473" i="4"/>
  <c r="I473" i="4" s="1"/>
  <c r="K473" i="4" s="1"/>
  <c r="G472" i="4"/>
  <c r="I472" i="4" s="1"/>
  <c r="K472" i="4" s="1"/>
  <c r="G471" i="4"/>
  <c r="I471" i="4" s="1"/>
  <c r="K471" i="4" s="1"/>
  <c r="G470" i="4"/>
  <c r="I470" i="4" s="1"/>
  <c r="K470" i="4" s="1"/>
  <c r="I469" i="4"/>
  <c r="K469" i="4" s="1"/>
  <c r="G468" i="4"/>
  <c r="I468" i="4" s="1"/>
  <c r="K468" i="4" s="1"/>
  <c r="I467" i="4"/>
  <c r="K467" i="4" s="1"/>
  <c r="G467" i="4"/>
  <c r="G466" i="4"/>
  <c r="I466" i="4" s="1"/>
  <c r="K466" i="4" s="1"/>
  <c r="G465" i="4"/>
  <c r="I465" i="4" s="1"/>
  <c r="K465" i="4" s="1"/>
  <c r="I464" i="4"/>
  <c r="K464" i="4" s="1"/>
  <c r="G463" i="4"/>
  <c r="I463" i="4" s="1"/>
  <c r="K463" i="4" s="1"/>
  <c r="G462" i="4"/>
  <c r="I462" i="4" s="1"/>
  <c r="K462" i="4" s="1"/>
  <c r="G461" i="4"/>
  <c r="I461" i="4" s="1"/>
  <c r="K461" i="4" s="1"/>
  <c r="I460" i="4"/>
  <c r="K460" i="4" s="1"/>
  <c r="G460" i="4"/>
  <c r="G459" i="4"/>
  <c r="I459" i="4" s="1"/>
  <c r="K459" i="4" s="1"/>
  <c r="G458" i="4"/>
  <c r="I458" i="4" s="1"/>
  <c r="K458" i="4" s="1"/>
  <c r="I457" i="4"/>
  <c r="K457" i="4" s="1"/>
  <c r="G456" i="4"/>
  <c r="I456" i="4" s="1"/>
  <c r="K456" i="4" s="1"/>
  <c r="G455" i="4"/>
  <c r="I455" i="4" s="1"/>
  <c r="K455" i="4" s="1"/>
  <c r="G454" i="4"/>
  <c r="I454" i="4" s="1"/>
  <c r="K454" i="4" s="1"/>
  <c r="G453" i="4"/>
  <c r="I453" i="4" s="1"/>
  <c r="K453" i="4" s="1"/>
  <c r="G452" i="4"/>
  <c r="I452" i="4" s="1"/>
  <c r="K452" i="4" s="1"/>
  <c r="I451" i="4"/>
  <c r="K451" i="4" s="1"/>
  <c r="G450" i="4"/>
  <c r="I450" i="4" s="1"/>
  <c r="K450" i="4" s="1"/>
  <c r="G449" i="4"/>
  <c r="I449" i="4" s="1"/>
  <c r="K449" i="4" s="1"/>
  <c r="G448" i="4"/>
  <c r="I448" i="4" s="1"/>
  <c r="K448" i="4" s="1"/>
  <c r="G447" i="4"/>
  <c r="I447" i="4" s="1"/>
  <c r="K447" i="4" s="1"/>
  <c r="G446" i="4"/>
  <c r="I446" i="4" s="1"/>
  <c r="K446" i="4" s="1"/>
  <c r="G445" i="4"/>
  <c r="I445" i="4" s="1"/>
  <c r="K445" i="4" s="1"/>
  <c r="G444" i="4"/>
  <c r="I444" i="4" s="1"/>
  <c r="K444" i="4" s="1"/>
  <c r="I443" i="4"/>
  <c r="K443" i="4" s="1"/>
  <c r="G442" i="4"/>
  <c r="I442" i="4" s="1"/>
  <c r="K442" i="4" s="1"/>
  <c r="G441" i="4"/>
  <c r="I441" i="4" s="1"/>
  <c r="K441" i="4" s="1"/>
  <c r="G440" i="4"/>
  <c r="I440" i="4" s="1"/>
  <c r="K440" i="4" s="1"/>
  <c r="I439" i="4"/>
  <c r="K439" i="4" s="1"/>
  <c r="G439" i="4"/>
  <c r="G438" i="4"/>
  <c r="I438" i="4" s="1"/>
  <c r="K438" i="4" s="1"/>
  <c r="G437" i="4"/>
  <c r="I437" i="4" s="1"/>
  <c r="K437" i="4" s="1"/>
  <c r="I436" i="4"/>
  <c r="K436" i="4" s="1"/>
  <c r="G436" i="4"/>
  <c r="G435" i="4"/>
  <c r="I435" i="4" s="1"/>
  <c r="K435" i="4" s="1"/>
  <c r="G434" i="4"/>
  <c r="I434" i="4" s="1"/>
  <c r="K434" i="4" s="1"/>
  <c r="G433" i="4"/>
  <c r="I433" i="4" s="1"/>
  <c r="K433" i="4" s="1"/>
  <c r="G432" i="4"/>
  <c r="I432" i="4" s="1"/>
  <c r="K432" i="4" s="1"/>
  <c r="I431" i="4"/>
  <c r="K431" i="4" s="1"/>
  <c r="G431" i="4"/>
  <c r="G430" i="4"/>
  <c r="I430" i="4" s="1"/>
  <c r="K430" i="4" s="1"/>
  <c r="G429" i="4"/>
  <c r="I429" i="4" s="1"/>
  <c r="K429" i="4" s="1"/>
  <c r="I428" i="4"/>
  <c r="K428" i="4" s="1"/>
  <c r="G428" i="4"/>
  <c r="G427" i="4"/>
  <c r="I427" i="4" s="1"/>
  <c r="K427" i="4" s="1"/>
  <c r="G426" i="4"/>
  <c r="I426" i="4" s="1"/>
  <c r="K426" i="4" s="1"/>
  <c r="G425" i="4"/>
  <c r="I425" i="4" s="1"/>
  <c r="K425" i="4" s="1"/>
  <c r="G424" i="4"/>
  <c r="I424" i="4" s="1"/>
  <c r="K424" i="4" s="1"/>
  <c r="I423" i="4"/>
  <c r="K423" i="4" s="1"/>
  <c r="G423" i="4"/>
  <c r="G422" i="4"/>
  <c r="I422" i="4" s="1"/>
  <c r="K422" i="4" s="1"/>
  <c r="G421" i="4"/>
  <c r="I421" i="4" s="1"/>
  <c r="K421" i="4" s="1"/>
  <c r="I420" i="4"/>
  <c r="K420" i="4" s="1"/>
  <c r="G420" i="4"/>
  <c r="G419" i="4"/>
  <c r="I419" i="4" s="1"/>
  <c r="K419" i="4" s="1"/>
  <c r="G418" i="4"/>
  <c r="I418" i="4" s="1"/>
  <c r="K418" i="4" s="1"/>
  <c r="G417" i="4"/>
  <c r="I417" i="4" s="1"/>
  <c r="K417" i="4" s="1"/>
  <c r="G416" i="4"/>
  <c r="I416" i="4" s="1"/>
  <c r="K416" i="4" s="1"/>
  <c r="G415" i="4"/>
  <c r="I415" i="4" s="1"/>
  <c r="K415" i="4" s="1"/>
  <c r="G414" i="4"/>
  <c r="I414" i="4" s="1"/>
  <c r="K414" i="4" s="1"/>
  <c r="G413" i="4"/>
  <c r="I413" i="4" s="1"/>
  <c r="K413" i="4" s="1"/>
  <c r="G412" i="4"/>
  <c r="I412" i="4" s="1"/>
  <c r="K412" i="4" s="1"/>
  <c r="G411" i="4"/>
  <c r="I411" i="4" s="1"/>
  <c r="K411" i="4" s="1"/>
  <c r="I410" i="4"/>
  <c r="K410" i="4" s="1"/>
  <c r="G410" i="4"/>
  <c r="G409" i="4"/>
  <c r="I409" i="4" s="1"/>
  <c r="K409" i="4" s="1"/>
  <c r="G408" i="4"/>
  <c r="I408" i="4" s="1"/>
  <c r="K408" i="4" s="1"/>
  <c r="I407" i="4"/>
  <c r="K407" i="4" s="1"/>
  <c r="G407" i="4"/>
  <c r="G406" i="4"/>
  <c r="I406" i="4" s="1"/>
  <c r="K406" i="4" s="1"/>
  <c r="G405" i="4"/>
  <c r="I405" i="4" s="1"/>
  <c r="K405" i="4" s="1"/>
  <c r="I404" i="4"/>
  <c r="K404" i="4" s="1"/>
  <c r="G404" i="4"/>
  <c r="G403" i="4"/>
  <c r="I403" i="4" s="1"/>
  <c r="K403" i="4" s="1"/>
  <c r="G402" i="4"/>
  <c r="I402" i="4" s="1"/>
  <c r="K402" i="4" s="1"/>
  <c r="G401" i="4"/>
  <c r="I401" i="4" s="1"/>
  <c r="K401" i="4" s="1"/>
  <c r="G400" i="4"/>
  <c r="I400" i="4" s="1"/>
  <c r="K400" i="4" s="1"/>
  <c r="G399" i="4"/>
  <c r="I399" i="4" s="1"/>
  <c r="K399" i="4" s="1"/>
  <c r="G398" i="4"/>
  <c r="I398" i="4" s="1"/>
  <c r="K398" i="4" s="1"/>
  <c r="G397" i="4"/>
  <c r="I397" i="4" s="1"/>
  <c r="K397" i="4" s="1"/>
  <c r="G396" i="4"/>
  <c r="I396" i="4" s="1"/>
  <c r="K396" i="4" s="1"/>
  <c r="G395" i="4"/>
  <c r="I395" i="4" s="1"/>
  <c r="K395" i="4" s="1"/>
  <c r="I394" i="4"/>
  <c r="K394" i="4" s="1"/>
  <c r="G394" i="4"/>
  <c r="G393" i="4"/>
  <c r="I393" i="4" s="1"/>
  <c r="K393" i="4" s="1"/>
  <c r="G392" i="4"/>
  <c r="I392" i="4" s="1"/>
  <c r="K392" i="4" s="1"/>
  <c r="I391" i="4"/>
  <c r="K391" i="4" s="1"/>
  <c r="G390" i="4"/>
  <c r="I390" i="4" s="1"/>
  <c r="K390" i="4" s="1"/>
  <c r="G389" i="4"/>
  <c r="I389" i="4" s="1"/>
  <c r="K389" i="4" s="1"/>
  <c r="G388" i="4"/>
  <c r="I388" i="4" s="1"/>
  <c r="K388" i="4" s="1"/>
  <c r="G387" i="4"/>
  <c r="I387" i="4" s="1"/>
  <c r="K387" i="4" s="1"/>
  <c r="G386" i="4"/>
  <c r="I386" i="4" s="1"/>
  <c r="K386" i="4" s="1"/>
  <c r="G385" i="4"/>
  <c r="I385" i="4" s="1"/>
  <c r="K385" i="4" s="1"/>
  <c r="G384" i="4"/>
  <c r="I384" i="4" s="1"/>
  <c r="K384" i="4" s="1"/>
  <c r="I383" i="4"/>
  <c r="K383" i="4" s="1"/>
  <c r="G383" i="4"/>
  <c r="G382" i="4"/>
  <c r="I382" i="4" s="1"/>
  <c r="K382" i="4" s="1"/>
  <c r="G381" i="4"/>
  <c r="I381" i="4" s="1"/>
  <c r="K381" i="4" s="1"/>
  <c r="I380" i="4"/>
  <c r="K380" i="4" s="1"/>
  <c r="G380" i="4"/>
  <c r="G379" i="4"/>
  <c r="I379" i="4" s="1"/>
  <c r="K379" i="4" s="1"/>
  <c r="G378" i="4"/>
  <c r="I378" i="4" s="1"/>
  <c r="K378" i="4" s="1"/>
  <c r="G377" i="4"/>
  <c r="I377" i="4" s="1"/>
  <c r="K377" i="4" s="1"/>
  <c r="G376" i="4"/>
  <c r="I376" i="4" s="1"/>
  <c r="K376" i="4" s="1"/>
  <c r="G375" i="4"/>
  <c r="I375" i="4" s="1"/>
  <c r="K375" i="4" s="1"/>
  <c r="G374" i="4"/>
  <c r="I374" i="4" s="1"/>
  <c r="K374" i="4" s="1"/>
  <c r="G373" i="4"/>
  <c r="I373" i="4" s="1"/>
  <c r="K373" i="4" s="1"/>
  <c r="G372" i="4"/>
  <c r="I372" i="4" s="1"/>
  <c r="K372" i="4" s="1"/>
  <c r="G371" i="4"/>
  <c r="I371" i="4" s="1"/>
  <c r="K371" i="4" s="1"/>
  <c r="G370" i="4"/>
  <c r="I370" i="4" s="1"/>
  <c r="K370" i="4" s="1"/>
  <c r="G369" i="4"/>
  <c r="I369" i="4" s="1"/>
  <c r="K369" i="4" s="1"/>
  <c r="G368" i="4"/>
  <c r="I368" i="4" s="1"/>
  <c r="K368" i="4" s="1"/>
  <c r="G367" i="4"/>
  <c r="I367" i="4" s="1"/>
  <c r="K367" i="4" s="1"/>
  <c r="G366" i="4"/>
  <c r="I366" i="4" s="1"/>
  <c r="K366" i="4" s="1"/>
  <c r="G365" i="4"/>
  <c r="I365" i="4" s="1"/>
  <c r="K365" i="4" s="1"/>
  <c r="G364" i="4"/>
  <c r="I364" i="4" s="1"/>
  <c r="K364" i="4" s="1"/>
  <c r="G363" i="4"/>
  <c r="I363" i="4" s="1"/>
  <c r="K363" i="4" s="1"/>
  <c r="G362" i="4"/>
  <c r="I362" i="4" s="1"/>
  <c r="K362" i="4" s="1"/>
  <c r="G361" i="4"/>
  <c r="I361" i="4" s="1"/>
  <c r="K361" i="4" s="1"/>
  <c r="G360" i="4"/>
  <c r="I360" i="4" s="1"/>
  <c r="K360" i="4" s="1"/>
  <c r="G359" i="4"/>
  <c r="I359" i="4" s="1"/>
  <c r="K359" i="4" s="1"/>
  <c r="G358" i="4"/>
  <c r="I358" i="4" s="1"/>
  <c r="K358" i="4" s="1"/>
  <c r="G357" i="4"/>
  <c r="I357" i="4" s="1"/>
  <c r="K357" i="4" s="1"/>
  <c r="G356" i="4"/>
  <c r="I356" i="4" s="1"/>
  <c r="K356" i="4" s="1"/>
  <c r="G355" i="4"/>
  <c r="I355" i="4" s="1"/>
  <c r="K355" i="4" s="1"/>
  <c r="G354" i="4"/>
  <c r="I354" i="4" s="1"/>
  <c r="K354" i="4" s="1"/>
  <c r="G353" i="4"/>
  <c r="I353" i="4" s="1"/>
  <c r="K353" i="4" s="1"/>
  <c r="G352" i="4"/>
  <c r="I352" i="4" s="1"/>
  <c r="K352" i="4" s="1"/>
  <c r="G351" i="4"/>
  <c r="I351" i="4" s="1"/>
  <c r="K351" i="4" s="1"/>
  <c r="G350" i="4"/>
  <c r="I350" i="4" s="1"/>
  <c r="K350" i="4" s="1"/>
  <c r="G349" i="4"/>
  <c r="I349" i="4" s="1"/>
  <c r="K349" i="4" s="1"/>
  <c r="G348" i="4"/>
  <c r="I348" i="4" s="1"/>
  <c r="K348" i="4" s="1"/>
  <c r="G347" i="4"/>
  <c r="I347" i="4" s="1"/>
  <c r="K347" i="4" s="1"/>
  <c r="G346" i="4"/>
  <c r="I346" i="4" s="1"/>
  <c r="K346" i="4" s="1"/>
  <c r="G345" i="4"/>
  <c r="I345" i="4" s="1"/>
  <c r="K345" i="4" s="1"/>
  <c r="G344" i="4"/>
  <c r="I344" i="4" s="1"/>
  <c r="K344" i="4" s="1"/>
  <c r="G343" i="4"/>
  <c r="I343" i="4" s="1"/>
  <c r="K343" i="4" s="1"/>
  <c r="G342" i="4"/>
  <c r="I342" i="4" s="1"/>
  <c r="K342" i="4" s="1"/>
  <c r="G341" i="4"/>
  <c r="I341" i="4" s="1"/>
  <c r="K341" i="4" s="1"/>
  <c r="G340" i="4"/>
  <c r="I340" i="4" s="1"/>
  <c r="K340" i="4" s="1"/>
  <c r="G339" i="4"/>
  <c r="I339" i="4" s="1"/>
  <c r="K339" i="4" s="1"/>
  <c r="G338" i="4"/>
  <c r="I338" i="4" s="1"/>
  <c r="K338" i="4" s="1"/>
  <c r="G337" i="4"/>
  <c r="I337" i="4" s="1"/>
  <c r="K337" i="4" s="1"/>
  <c r="G336" i="4"/>
  <c r="I336" i="4" s="1"/>
  <c r="K336" i="4" s="1"/>
  <c r="G335" i="4"/>
  <c r="I335" i="4" s="1"/>
  <c r="K335" i="4" s="1"/>
  <c r="G334" i="4"/>
  <c r="I334" i="4" s="1"/>
  <c r="K334" i="4" s="1"/>
  <c r="G333" i="4"/>
  <c r="I333" i="4" s="1"/>
  <c r="K333" i="4" s="1"/>
  <c r="G332" i="4"/>
  <c r="I332" i="4" s="1"/>
  <c r="K332" i="4" s="1"/>
  <c r="G331" i="4"/>
  <c r="I331" i="4" s="1"/>
  <c r="K331" i="4" s="1"/>
  <c r="G330" i="4"/>
  <c r="I330" i="4" s="1"/>
  <c r="K330" i="4" s="1"/>
  <c r="G329" i="4"/>
  <c r="I329" i="4" s="1"/>
  <c r="K329" i="4" s="1"/>
  <c r="G328" i="4"/>
  <c r="I328" i="4" s="1"/>
  <c r="K328" i="4" s="1"/>
  <c r="G327" i="4"/>
  <c r="I327" i="4" s="1"/>
  <c r="K327" i="4" s="1"/>
  <c r="G326" i="4"/>
  <c r="I326" i="4" s="1"/>
  <c r="K326" i="4" s="1"/>
  <c r="G325" i="4"/>
  <c r="I325" i="4" s="1"/>
  <c r="K325" i="4" s="1"/>
  <c r="G324" i="4"/>
  <c r="I324" i="4" s="1"/>
  <c r="K324" i="4" s="1"/>
  <c r="G323" i="4"/>
  <c r="I323" i="4" s="1"/>
  <c r="K323" i="4" s="1"/>
  <c r="G322" i="4"/>
  <c r="I322" i="4" s="1"/>
  <c r="K322" i="4" s="1"/>
  <c r="G321" i="4"/>
  <c r="I321" i="4" s="1"/>
  <c r="K321" i="4" s="1"/>
  <c r="G320" i="4"/>
  <c r="I320" i="4" s="1"/>
  <c r="K320" i="4" s="1"/>
  <c r="G319" i="4"/>
  <c r="I319" i="4" s="1"/>
  <c r="K319" i="4" s="1"/>
  <c r="G318" i="4"/>
  <c r="I318" i="4" s="1"/>
  <c r="K318" i="4" s="1"/>
  <c r="G317" i="4"/>
  <c r="I317" i="4" s="1"/>
  <c r="K317" i="4" s="1"/>
  <c r="G316" i="4"/>
  <c r="I316" i="4" s="1"/>
  <c r="K316" i="4" s="1"/>
  <c r="G315" i="4"/>
  <c r="I315" i="4" s="1"/>
  <c r="K315" i="4" s="1"/>
  <c r="G314" i="4"/>
  <c r="I314" i="4" s="1"/>
  <c r="K314" i="4" s="1"/>
  <c r="G313" i="4"/>
  <c r="I313" i="4" s="1"/>
  <c r="K313" i="4" s="1"/>
  <c r="G312" i="4"/>
  <c r="I312" i="4" s="1"/>
  <c r="K312" i="4" s="1"/>
  <c r="G311" i="4"/>
  <c r="I311" i="4" s="1"/>
  <c r="K311" i="4" s="1"/>
  <c r="G310" i="4"/>
  <c r="I310" i="4" s="1"/>
  <c r="K310" i="4" s="1"/>
  <c r="G309" i="4"/>
  <c r="I309" i="4" s="1"/>
  <c r="K309" i="4" s="1"/>
  <c r="G308" i="4"/>
  <c r="I308" i="4" s="1"/>
  <c r="K308" i="4" s="1"/>
  <c r="G307" i="4"/>
  <c r="I307" i="4" s="1"/>
  <c r="K307" i="4" s="1"/>
  <c r="G306" i="4"/>
  <c r="I306" i="4" s="1"/>
  <c r="K306" i="4" s="1"/>
  <c r="G305" i="4"/>
  <c r="I305" i="4" s="1"/>
  <c r="K305" i="4" s="1"/>
  <c r="G304" i="4"/>
  <c r="I304" i="4" s="1"/>
  <c r="K304" i="4" s="1"/>
  <c r="G303" i="4"/>
  <c r="I303" i="4" s="1"/>
  <c r="K303" i="4" s="1"/>
  <c r="G302" i="4"/>
  <c r="I302" i="4" s="1"/>
  <c r="K302" i="4" s="1"/>
  <c r="G301" i="4"/>
  <c r="I301" i="4" s="1"/>
  <c r="K301" i="4" s="1"/>
  <c r="G300" i="4"/>
  <c r="I300" i="4" s="1"/>
  <c r="K300" i="4" s="1"/>
  <c r="G299" i="4"/>
  <c r="I299" i="4" s="1"/>
  <c r="K299" i="4" s="1"/>
  <c r="G298" i="4"/>
  <c r="I298" i="4" s="1"/>
  <c r="K298" i="4" s="1"/>
  <c r="G297" i="4"/>
  <c r="I297" i="4" s="1"/>
  <c r="K297" i="4" s="1"/>
  <c r="G296" i="4"/>
  <c r="I296" i="4" s="1"/>
  <c r="K296" i="4" s="1"/>
  <c r="G295" i="4"/>
  <c r="I295" i="4" s="1"/>
  <c r="K295" i="4" s="1"/>
  <c r="G294" i="4"/>
  <c r="I294" i="4" s="1"/>
  <c r="K294" i="4" s="1"/>
  <c r="G293" i="4"/>
  <c r="I293" i="4" s="1"/>
  <c r="K293" i="4" s="1"/>
  <c r="G292" i="4"/>
  <c r="I292" i="4" s="1"/>
  <c r="K292" i="4" s="1"/>
  <c r="G291" i="4"/>
  <c r="I291" i="4" s="1"/>
  <c r="K291" i="4" s="1"/>
  <c r="G290" i="4"/>
  <c r="I290" i="4" s="1"/>
  <c r="K290" i="4" s="1"/>
  <c r="G289" i="4"/>
  <c r="I289" i="4" s="1"/>
  <c r="K289" i="4" s="1"/>
  <c r="G288" i="4"/>
  <c r="I288" i="4" s="1"/>
  <c r="K288" i="4" s="1"/>
  <c r="G287" i="4"/>
  <c r="I287" i="4" s="1"/>
  <c r="K287" i="4" s="1"/>
  <c r="G286" i="4"/>
  <c r="I286" i="4" s="1"/>
  <c r="K286" i="4" s="1"/>
  <c r="G285" i="4"/>
  <c r="I285" i="4" s="1"/>
  <c r="K285" i="4" s="1"/>
  <c r="G284" i="4"/>
  <c r="I284" i="4" s="1"/>
  <c r="K284" i="4" s="1"/>
  <c r="G283" i="4"/>
  <c r="I283" i="4" s="1"/>
  <c r="K283" i="4" s="1"/>
  <c r="G282" i="4"/>
  <c r="I282" i="4" s="1"/>
  <c r="K282" i="4" s="1"/>
  <c r="G281" i="4"/>
  <c r="I281" i="4" s="1"/>
  <c r="K281" i="4" s="1"/>
  <c r="G280" i="4"/>
  <c r="I280" i="4" s="1"/>
  <c r="K280" i="4" s="1"/>
  <c r="G279" i="4"/>
  <c r="I279" i="4" s="1"/>
  <c r="K279" i="4" s="1"/>
  <c r="G278" i="4"/>
  <c r="I278" i="4" s="1"/>
  <c r="K278" i="4" s="1"/>
  <c r="G277" i="4"/>
  <c r="I277" i="4" s="1"/>
  <c r="K277" i="4" s="1"/>
  <c r="G276" i="4"/>
  <c r="I276" i="4" s="1"/>
  <c r="K276" i="4" s="1"/>
  <c r="G275" i="4"/>
  <c r="I275" i="4" s="1"/>
  <c r="K275" i="4" s="1"/>
  <c r="G274" i="4"/>
  <c r="I274" i="4" s="1"/>
  <c r="K274" i="4" s="1"/>
  <c r="G273" i="4"/>
  <c r="I273" i="4" s="1"/>
  <c r="K273" i="4" s="1"/>
  <c r="G272" i="4"/>
  <c r="I272" i="4" s="1"/>
  <c r="K272" i="4" s="1"/>
  <c r="I271" i="4"/>
  <c r="K271" i="4" s="1"/>
  <c r="G271" i="4"/>
  <c r="G270" i="4"/>
  <c r="I270" i="4" s="1"/>
  <c r="K270" i="4" s="1"/>
  <c r="G269" i="4"/>
  <c r="I269" i="4" s="1"/>
  <c r="K269" i="4" s="1"/>
  <c r="G268" i="4"/>
  <c r="I268" i="4" s="1"/>
  <c r="K268" i="4" s="1"/>
  <c r="G267" i="4"/>
  <c r="I267" i="4" s="1"/>
  <c r="K267" i="4" s="1"/>
  <c r="G266" i="4"/>
  <c r="I266" i="4" s="1"/>
  <c r="K266" i="4" s="1"/>
  <c r="G265" i="4"/>
  <c r="I265" i="4" s="1"/>
  <c r="K265" i="4" s="1"/>
  <c r="G264" i="4"/>
  <c r="I264" i="4" s="1"/>
  <c r="K264" i="4" s="1"/>
  <c r="G263" i="4"/>
  <c r="I263" i="4" s="1"/>
  <c r="K263" i="4" s="1"/>
  <c r="I262" i="4"/>
  <c r="K262" i="4" s="1"/>
  <c r="G262" i="4"/>
  <c r="G261" i="4"/>
  <c r="I261" i="4" s="1"/>
  <c r="K261" i="4" s="1"/>
  <c r="G260" i="4"/>
  <c r="I260" i="4" s="1"/>
  <c r="K260" i="4" s="1"/>
  <c r="G259" i="4"/>
  <c r="I259" i="4" s="1"/>
  <c r="K259" i="4" s="1"/>
  <c r="G258" i="4"/>
  <c r="I258" i="4" s="1"/>
  <c r="K258" i="4" s="1"/>
  <c r="G257" i="4"/>
  <c r="I257" i="4" s="1"/>
  <c r="K257" i="4" s="1"/>
  <c r="I256" i="4"/>
  <c r="K256" i="4" s="1"/>
  <c r="G256" i="4"/>
  <c r="G255" i="4"/>
  <c r="I255" i="4" s="1"/>
  <c r="K255" i="4" s="1"/>
  <c r="G254" i="4"/>
  <c r="I254" i="4" s="1"/>
  <c r="K254" i="4" s="1"/>
  <c r="G253" i="4"/>
  <c r="I253" i="4" s="1"/>
  <c r="K253" i="4" s="1"/>
  <c r="G252" i="4"/>
  <c r="I252" i="4" s="1"/>
  <c r="K252" i="4" s="1"/>
  <c r="G251" i="4"/>
  <c r="I251" i="4" s="1"/>
  <c r="K251" i="4" s="1"/>
  <c r="G250" i="4"/>
  <c r="I250" i="4" s="1"/>
  <c r="K250" i="4" s="1"/>
  <c r="G249" i="4"/>
  <c r="I249" i="4" s="1"/>
  <c r="K249" i="4" s="1"/>
  <c r="G248" i="4"/>
  <c r="I248" i="4" s="1"/>
  <c r="K248" i="4" s="1"/>
  <c r="G247" i="4"/>
  <c r="I247" i="4" s="1"/>
  <c r="K247" i="4" s="1"/>
  <c r="G246" i="4"/>
  <c r="I246" i="4" s="1"/>
  <c r="K246" i="4" s="1"/>
  <c r="G245" i="4"/>
  <c r="I245" i="4" s="1"/>
  <c r="K245" i="4" s="1"/>
  <c r="G244" i="4"/>
  <c r="I244" i="4" s="1"/>
  <c r="K244" i="4" s="1"/>
  <c r="G243" i="4"/>
  <c r="I243" i="4" s="1"/>
  <c r="K243" i="4" s="1"/>
  <c r="G242" i="4"/>
  <c r="I242" i="4" s="1"/>
  <c r="K242" i="4" s="1"/>
  <c r="G241" i="4"/>
  <c r="I241" i="4" s="1"/>
  <c r="K241" i="4" s="1"/>
  <c r="G240" i="4"/>
  <c r="I240" i="4" s="1"/>
  <c r="K240" i="4" s="1"/>
  <c r="G239" i="4"/>
  <c r="I239" i="4" s="1"/>
  <c r="K239" i="4" s="1"/>
  <c r="G238" i="4"/>
  <c r="I238" i="4" s="1"/>
  <c r="K238" i="4" s="1"/>
  <c r="G237" i="4"/>
  <c r="I237" i="4" s="1"/>
  <c r="K237" i="4" s="1"/>
  <c r="G236" i="4"/>
  <c r="I236" i="4" s="1"/>
  <c r="K236" i="4" s="1"/>
  <c r="G235" i="4"/>
  <c r="I235" i="4" s="1"/>
  <c r="K235" i="4" s="1"/>
  <c r="G234" i="4"/>
  <c r="I234" i="4" s="1"/>
  <c r="K234" i="4" s="1"/>
  <c r="G233" i="4"/>
  <c r="I233" i="4" s="1"/>
  <c r="K233" i="4" s="1"/>
  <c r="I232" i="4"/>
  <c r="K232" i="4" s="1"/>
  <c r="G232" i="4"/>
  <c r="G231" i="4"/>
  <c r="I231" i="4" s="1"/>
  <c r="K231" i="4" s="1"/>
  <c r="G230" i="4"/>
  <c r="I230" i="4" s="1"/>
  <c r="K230" i="4" s="1"/>
  <c r="G229" i="4"/>
  <c r="I229" i="4" s="1"/>
  <c r="K229" i="4" s="1"/>
  <c r="G228" i="4"/>
  <c r="I228" i="4" s="1"/>
  <c r="K228" i="4" s="1"/>
  <c r="G227" i="4"/>
  <c r="I227" i="4" s="1"/>
  <c r="K227" i="4" s="1"/>
  <c r="G226" i="4"/>
  <c r="I226" i="4" s="1"/>
  <c r="K226" i="4" s="1"/>
  <c r="G225" i="4"/>
  <c r="I225" i="4" s="1"/>
  <c r="K225" i="4" s="1"/>
  <c r="G224" i="4"/>
  <c r="I224" i="4" s="1"/>
  <c r="K224" i="4" s="1"/>
  <c r="G223" i="4"/>
  <c r="I223" i="4" s="1"/>
  <c r="K223" i="4" s="1"/>
  <c r="G222" i="4"/>
  <c r="I222" i="4" s="1"/>
  <c r="K222" i="4" s="1"/>
  <c r="G221" i="4"/>
  <c r="I221" i="4" s="1"/>
  <c r="K221" i="4" s="1"/>
  <c r="G220" i="4"/>
  <c r="I220" i="4" s="1"/>
  <c r="K220" i="4" s="1"/>
  <c r="G219" i="4"/>
  <c r="I219" i="4" s="1"/>
  <c r="K219" i="4" s="1"/>
  <c r="G218" i="4"/>
  <c r="I218" i="4" s="1"/>
  <c r="K218" i="4" s="1"/>
  <c r="G217" i="4"/>
  <c r="I217" i="4" s="1"/>
  <c r="K217" i="4" s="1"/>
  <c r="G216" i="4"/>
  <c r="I216" i="4" s="1"/>
  <c r="K216" i="4" s="1"/>
  <c r="G215" i="4"/>
  <c r="I215" i="4" s="1"/>
  <c r="K215" i="4" s="1"/>
  <c r="G214" i="4"/>
  <c r="I214" i="4" s="1"/>
  <c r="K214" i="4" s="1"/>
  <c r="G213" i="4"/>
  <c r="I213" i="4" s="1"/>
  <c r="K213" i="4" s="1"/>
  <c r="I212" i="4"/>
  <c r="K212" i="4" s="1"/>
  <c r="G212" i="4"/>
  <c r="G211" i="4"/>
  <c r="I211" i="4" s="1"/>
  <c r="K211" i="4" s="1"/>
  <c r="G210" i="4"/>
  <c r="I210" i="4" s="1"/>
  <c r="K210" i="4" s="1"/>
  <c r="G209" i="4"/>
  <c r="I209" i="4" s="1"/>
  <c r="K209" i="4" s="1"/>
  <c r="G208" i="4"/>
  <c r="I208" i="4" s="1"/>
  <c r="K208" i="4" s="1"/>
  <c r="G207" i="4"/>
  <c r="I207" i="4" s="1"/>
  <c r="K207" i="4" s="1"/>
  <c r="G206" i="4"/>
  <c r="I206" i="4" s="1"/>
  <c r="K206" i="4" s="1"/>
  <c r="G205" i="4"/>
  <c r="I205" i="4" s="1"/>
  <c r="K205" i="4" s="1"/>
  <c r="G204" i="4"/>
  <c r="I204" i="4" s="1"/>
  <c r="K204" i="4" s="1"/>
  <c r="G203" i="4"/>
  <c r="I203" i="4" s="1"/>
  <c r="K203" i="4" s="1"/>
  <c r="G202" i="4"/>
  <c r="I202" i="4" s="1"/>
  <c r="K202" i="4" s="1"/>
  <c r="G201" i="4"/>
  <c r="I201" i="4" s="1"/>
  <c r="K201" i="4" s="1"/>
  <c r="G200" i="4"/>
  <c r="I200" i="4" s="1"/>
  <c r="K200" i="4" s="1"/>
  <c r="G199" i="4"/>
  <c r="I199" i="4" s="1"/>
  <c r="K199" i="4" s="1"/>
  <c r="G198" i="4"/>
  <c r="I198" i="4" s="1"/>
  <c r="K198" i="4" s="1"/>
  <c r="G197" i="4"/>
  <c r="I197" i="4" s="1"/>
  <c r="K197" i="4" s="1"/>
  <c r="G196" i="4"/>
  <c r="I196" i="4" s="1"/>
  <c r="K196" i="4" s="1"/>
  <c r="G195" i="4"/>
  <c r="I195" i="4" s="1"/>
  <c r="K195" i="4" s="1"/>
  <c r="G194" i="4"/>
  <c r="I194" i="4" s="1"/>
  <c r="K194" i="4" s="1"/>
  <c r="G193" i="4"/>
  <c r="I193" i="4" s="1"/>
  <c r="K193" i="4" s="1"/>
  <c r="I192" i="4"/>
  <c r="K192" i="4" s="1"/>
  <c r="G192" i="4"/>
  <c r="G191" i="4"/>
  <c r="I191" i="4" s="1"/>
  <c r="K191" i="4" s="1"/>
  <c r="G190" i="4"/>
  <c r="I190" i="4" s="1"/>
  <c r="K190" i="4" s="1"/>
  <c r="G189" i="4"/>
  <c r="I189" i="4" s="1"/>
  <c r="K189" i="4" s="1"/>
  <c r="G188" i="4"/>
  <c r="I188" i="4" s="1"/>
  <c r="K188" i="4" s="1"/>
  <c r="G187" i="4"/>
  <c r="I187" i="4" s="1"/>
  <c r="K187" i="4" s="1"/>
  <c r="G186" i="4"/>
  <c r="I186" i="4" s="1"/>
  <c r="K186" i="4" s="1"/>
  <c r="G185" i="4"/>
  <c r="I185" i="4" s="1"/>
  <c r="K185" i="4" s="1"/>
  <c r="G184" i="4"/>
  <c r="I184" i="4" s="1"/>
  <c r="K184" i="4" s="1"/>
  <c r="G183" i="4"/>
  <c r="I183" i="4" s="1"/>
  <c r="K183" i="4" s="1"/>
  <c r="G182" i="4"/>
  <c r="I182" i="4" s="1"/>
  <c r="K182" i="4" s="1"/>
  <c r="G181" i="4"/>
  <c r="I181" i="4" s="1"/>
  <c r="K181" i="4" s="1"/>
  <c r="G180" i="4"/>
  <c r="I180" i="4" s="1"/>
  <c r="K180" i="4" s="1"/>
  <c r="G179" i="4"/>
  <c r="I179" i="4" s="1"/>
  <c r="K179" i="4" s="1"/>
  <c r="G178" i="4"/>
  <c r="I178" i="4" s="1"/>
  <c r="K178" i="4" s="1"/>
  <c r="G177" i="4"/>
  <c r="I177" i="4" s="1"/>
  <c r="K177" i="4" s="1"/>
  <c r="G176" i="4"/>
  <c r="I176" i="4" s="1"/>
  <c r="K176" i="4" s="1"/>
  <c r="G175" i="4"/>
  <c r="I175" i="4" s="1"/>
  <c r="K175" i="4" s="1"/>
  <c r="G174" i="4"/>
  <c r="I174" i="4" s="1"/>
  <c r="K174" i="4" s="1"/>
  <c r="G173" i="4"/>
  <c r="I173" i="4" s="1"/>
  <c r="K173" i="4" s="1"/>
  <c r="I172" i="4"/>
  <c r="K172" i="4" s="1"/>
  <c r="G171" i="4"/>
  <c r="I171" i="4" s="1"/>
  <c r="K171" i="4" s="1"/>
  <c r="G170" i="4"/>
  <c r="I170" i="4" s="1"/>
  <c r="K170" i="4" s="1"/>
  <c r="I169" i="4"/>
  <c r="K169" i="4" s="1"/>
  <c r="G168" i="4"/>
  <c r="I168" i="4" s="1"/>
  <c r="K168" i="4" s="1"/>
  <c r="G167" i="4"/>
  <c r="I167" i="4" s="1"/>
  <c r="K167" i="4" s="1"/>
  <c r="G166" i="4"/>
  <c r="I166" i="4" s="1"/>
  <c r="K166" i="4" s="1"/>
  <c r="G165" i="4"/>
  <c r="I165" i="4" s="1"/>
  <c r="K165" i="4" s="1"/>
  <c r="G164" i="4"/>
  <c r="I164" i="4" s="1"/>
  <c r="K164" i="4" s="1"/>
  <c r="G163" i="4"/>
  <c r="I163" i="4" s="1"/>
  <c r="K163" i="4" s="1"/>
  <c r="G162" i="4"/>
  <c r="I162" i="4" s="1"/>
  <c r="K162" i="4" s="1"/>
  <c r="G161" i="4"/>
  <c r="I161" i="4" s="1"/>
  <c r="K161" i="4" s="1"/>
  <c r="G160" i="4"/>
  <c r="I160" i="4" s="1"/>
  <c r="K160" i="4" s="1"/>
  <c r="G159" i="4"/>
  <c r="I159" i="4" s="1"/>
  <c r="K159" i="4" s="1"/>
  <c r="I158" i="4"/>
  <c r="K158" i="4" s="1"/>
  <c r="G158" i="4"/>
  <c r="G157" i="4"/>
  <c r="I157" i="4" s="1"/>
  <c r="K157" i="4" s="1"/>
  <c r="G156" i="4"/>
  <c r="I156" i="4" s="1"/>
  <c r="K156" i="4" s="1"/>
  <c r="G155" i="4"/>
  <c r="I155" i="4" s="1"/>
  <c r="K155" i="4" s="1"/>
  <c r="G154" i="4"/>
  <c r="I154" i="4" s="1"/>
  <c r="K154" i="4" s="1"/>
  <c r="G153" i="4"/>
  <c r="I153" i="4" s="1"/>
  <c r="K153" i="4" s="1"/>
  <c r="G152" i="4"/>
  <c r="I152" i="4" s="1"/>
  <c r="K152" i="4" s="1"/>
  <c r="G151" i="4"/>
  <c r="I151" i="4" s="1"/>
  <c r="K151" i="4" s="1"/>
  <c r="G150" i="4"/>
  <c r="I150" i="4" s="1"/>
  <c r="K150" i="4" s="1"/>
  <c r="G149" i="4"/>
  <c r="I149" i="4" s="1"/>
  <c r="K149" i="4" s="1"/>
  <c r="G148" i="4"/>
  <c r="I148" i="4" s="1"/>
  <c r="K148" i="4" s="1"/>
  <c r="G147" i="4"/>
  <c r="I147" i="4" s="1"/>
  <c r="K147" i="4" s="1"/>
  <c r="G146" i="4"/>
  <c r="I146" i="4" s="1"/>
  <c r="K146" i="4" s="1"/>
  <c r="G145" i="4"/>
  <c r="I145" i="4" s="1"/>
  <c r="K145" i="4" s="1"/>
  <c r="G144" i="4"/>
  <c r="I144" i="4" s="1"/>
  <c r="K144" i="4" s="1"/>
  <c r="G143" i="4"/>
  <c r="I143" i="4" s="1"/>
  <c r="K143" i="4" s="1"/>
  <c r="G142" i="4"/>
  <c r="I142" i="4" s="1"/>
  <c r="K142" i="4" s="1"/>
  <c r="G141" i="4"/>
  <c r="I141" i="4" s="1"/>
  <c r="K141" i="4" s="1"/>
  <c r="G140" i="4"/>
  <c r="I140" i="4" s="1"/>
  <c r="K140" i="4" s="1"/>
  <c r="G139" i="4"/>
  <c r="I139" i="4" s="1"/>
  <c r="K139" i="4" s="1"/>
  <c r="I138" i="4"/>
  <c r="K138" i="4" s="1"/>
  <c r="G138" i="4"/>
  <c r="G137" i="4"/>
  <c r="I137" i="4" s="1"/>
  <c r="K137" i="4" s="1"/>
  <c r="G136" i="4"/>
  <c r="I136" i="4" s="1"/>
  <c r="K136" i="4" s="1"/>
  <c r="G135" i="4"/>
  <c r="I135" i="4" s="1"/>
  <c r="K135" i="4" s="1"/>
  <c r="G134" i="4"/>
  <c r="I134" i="4" s="1"/>
  <c r="K134" i="4" s="1"/>
  <c r="G133" i="4"/>
  <c r="I133" i="4" s="1"/>
  <c r="K133" i="4" s="1"/>
  <c r="G132" i="4"/>
  <c r="I132" i="4" s="1"/>
  <c r="K132" i="4" s="1"/>
  <c r="G131" i="4"/>
  <c r="I131" i="4" s="1"/>
  <c r="K131" i="4" s="1"/>
  <c r="G130" i="4"/>
  <c r="I130" i="4" s="1"/>
  <c r="K130" i="4" s="1"/>
  <c r="G129" i="4"/>
  <c r="I129" i="4" s="1"/>
  <c r="K129" i="4" s="1"/>
  <c r="G128" i="4"/>
  <c r="I128" i="4" s="1"/>
  <c r="K128" i="4" s="1"/>
  <c r="G127" i="4"/>
  <c r="I127" i="4" s="1"/>
  <c r="K127" i="4" s="1"/>
  <c r="G126" i="4"/>
  <c r="I126" i="4" s="1"/>
  <c r="K126" i="4" s="1"/>
  <c r="G125" i="4"/>
  <c r="I125" i="4" s="1"/>
  <c r="K125" i="4" s="1"/>
  <c r="G124" i="4"/>
  <c r="I124" i="4" s="1"/>
  <c r="K124" i="4" s="1"/>
  <c r="G123" i="4"/>
  <c r="I123" i="4" s="1"/>
  <c r="K123" i="4" s="1"/>
  <c r="G122" i="4"/>
  <c r="I122" i="4" s="1"/>
  <c r="K122" i="4" s="1"/>
  <c r="G121" i="4"/>
  <c r="I121" i="4" s="1"/>
  <c r="K121" i="4" s="1"/>
  <c r="G120" i="4"/>
  <c r="I120" i="4" s="1"/>
  <c r="K120" i="4" s="1"/>
  <c r="G119" i="4"/>
  <c r="I119" i="4" s="1"/>
  <c r="K119" i="4" s="1"/>
  <c r="I118" i="4"/>
  <c r="K118" i="4" s="1"/>
  <c r="G118" i="4"/>
  <c r="G117" i="4"/>
  <c r="I117" i="4" s="1"/>
  <c r="K117" i="4" s="1"/>
  <c r="G116" i="4"/>
  <c r="I116" i="4" s="1"/>
  <c r="K116" i="4" s="1"/>
  <c r="G115" i="4"/>
  <c r="I115" i="4" s="1"/>
  <c r="K115" i="4" s="1"/>
  <c r="G114" i="4"/>
  <c r="I114" i="4" s="1"/>
  <c r="K114" i="4" s="1"/>
  <c r="G113" i="4"/>
  <c r="I113" i="4" s="1"/>
  <c r="K113" i="4" s="1"/>
  <c r="G112" i="4"/>
  <c r="I112" i="4" s="1"/>
  <c r="K112" i="4" s="1"/>
  <c r="G111" i="4"/>
  <c r="I111" i="4" s="1"/>
  <c r="K111" i="4" s="1"/>
  <c r="G110" i="4"/>
  <c r="I110" i="4" s="1"/>
  <c r="K110" i="4" s="1"/>
  <c r="G109" i="4"/>
  <c r="I109" i="4" s="1"/>
  <c r="K109" i="4" s="1"/>
  <c r="G108" i="4"/>
  <c r="I108" i="4" s="1"/>
  <c r="K108" i="4" s="1"/>
  <c r="G107" i="4"/>
  <c r="I107" i="4" s="1"/>
  <c r="K107" i="4" s="1"/>
  <c r="G106" i="4"/>
  <c r="I106" i="4" s="1"/>
  <c r="K106" i="4" s="1"/>
  <c r="G105" i="4"/>
  <c r="I105" i="4" s="1"/>
  <c r="K105" i="4" s="1"/>
  <c r="G104" i="4"/>
  <c r="I104" i="4" s="1"/>
  <c r="K104" i="4" s="1"/>
  <c r="G103" i="4"/>
  <c r="I103" i="4" s="1"/>
  <c r="K103" i="4" s="1"/>
  <c r="G102" i="4"/>
  <c r="I102" i="4" s="1"/>
  <c r="K102" i="4" s="1"/>
  <c r="G101" i="4"/>
  <c r="I101" i="4" s="1"/>
  <c r="K101" i="4" s="1"/>
  <c r="G100" i="4"/>
  <c r="I100" i="4" s="1"/>
  <c r="K100" i="4" s="1"/>
  <c r="G99" i="4"/>
  <c r="I99" i="4" s="1"/>
  <c r="K99" i="4" s="1"/>
  <c r="G98" i="4"/>
  <c r="I98" i="4" s="1"/>
  <c r="K98" i="4" s="1"/>
  <c r="G97" i="4"/>
  <c r="I97" i="4" s="1"/>
  <c r="K97" i="4" s="1"/>
  <c r="G96" i="4"/>
  <c r="I96" i="4" s="1"/>
  <c r="K96" i="4" s="1"/>
  <c r="G95" i="4"/>
  <c r="I95" i="4" s="1"/>
  <c r="K95" i="4" s="1"/>
  <c r="I94" i="4"/>
  <c r="K94" i="4" s="1"/>
  <c r="G94" i="4"/>
  <c r="G93" i="4"/>
  <c r="I93" i="4" s="1"/>
  <c r="K93" i="4" s="1"/>
  <c r="G92" i="4"/>
  <c r="I92" i="4" s="1"/>
  <c r="K92" i="4" s="1"/>
  <c r="G91" i="4"/>
  <c r="I91" i="4" s="1"/>
  <c r="K91" i="4" s="1"/>
  <c r="G90" i="4"/>
  <c r="I90" i="4" s="1"/>
  <c r="K90" i="4" s="1"/>
  <c r="G89" i="4"/>
  <c r="I89" i="4" s="1"/>
  <c r="K89" i="4" s="1"/>
  <c r="G88" i="4"/>
  <c r="I88" i="4" s="1"/>
  <c r="K88" i="4" s="1"/>
  <c r="G87" i="4"/>
  <c r="I87" i="4" s="1"/>
  <c r="K87" i="4" s="1"/>
  <c r="G86" i="4"/>
  <c r="I86" i="4" s="1"/>
  <c r="K86" i="4" s="1"/>
  <c r="G85" i="4"/>
  <c r="I85" i="4" s="1"/>
  <c r="K85" i="4" s="1"/>
  <c r="G84" i="4"/>
  <c r="I84" i="4" s="1"/>
  <c r="K84" i="4" s="1"/>
  <c r="G83" i="4"/>
  <c r="I83" i="4" s="1"/>
  <c r="K83" i="4" s="1"/>
  <c r="G82" i="4"/>
  <c r="I82" i="4" s="1"/>
  <c r="K82" i="4" s="1"/>
  <c r="G81" i="4"/>
  <c r="I81" i="4" s="1"/>
  <c r="K81" i="4" s="1"/>
  <c r="G80" i="4"/>
  <c r="I80" i="4" s="1"/>
  <c r="K80" i="4" s="1"/>
  <c r="G79" i="4"/>
  <c r="I79" i="4" s="1"/>
  <c r="K79" i="4" s="1"/>
  <c r="G78" i="4"/>
  <c r="I78" i="4" s="1"/>
  <c r="K78" i="4" s="1"/>
  <c r="G77" i="4"/>
  <c r="I77" i="4" s="1"/>
  <c r="K77" i="4" s="1"/>
  <c r="G76" i="4"/>
  <c r="I76" i="4" s="1"/>
  <c r="K76" i="4" s="1"/>
  <c r="G75" i="4"/>
  <c r="I75" i="4" s="1"/>
  <c r="K75" i="4" s="1"/>
  <c r="I74" i="4"/>
  <c r="K74" i="4" s="1"/>
  <c r="G74" i="4"/>
  <c r="G73" i="4"/>
  <c r="I73" i="4" s="1"/>
  <c r="K73" i="4" s="1"/>
  <c r="G72" i="4"/>
  <c r="I72" i="4" s="1"/>
  <c r="K72" i="4" s="1"/>
  <c r="G71" i="4"/>
  <c r="I71" i="4" s="1"/>
  <c r="K71" i="4" s="1"/>
  <c r="G70" i="4"/>
  <c r="I70" i="4" s="1"/>
  <c r="K70" i="4" s="1"/>
  <c r="G69" i="4"/>
  <c r="I69" i="4" s="1"/>
  <c r="K69" i="4" s="1"/>
  <c r="G68" i="4"/>
  <c r="I68" i="4" s="1"/>
  <c r="K68" i="4" s="1"/>
  <c r="G67" i="4"/>
  <c r="I67" i="4" s="1"/>
  <c r="K67" i="4" s="1"/>
  <c r="G66" i="4"/>
  <c r="I66" i="4" s="1"/>
  <c r="K66" i="4" s="1"/>
  <c r="G65" i="4"/>
  <c r="I65" i="4" s="1"/>
  <c r="K65" i="4" s="1"/>
  <c r="G64" i="4"/>
  <c r="I64" i="4" s="1"/>
  <c r="K64" i="4" s="1"/>
  <c r="G63" i="4"/>
  <c r="I63" i="4" s="1"/>
  <c r="K63" i="4" s="1"/>
  <c r="G62" i="4"/>
  <c r="I62" i="4" s="1"/>
  <c r="K62" i="4" s="1"/>
  <c r="G61" i="4"/>
  <c r="I61" i="4" s="1"/>
  <c r="K61" i="4" s="1"/>
  <c r="G60" i="4"/>
  <c r="I60" i="4" s="1"/>
  <c r="K60" i="4" s="1"/>
  <c r="G59" i="4"/>
  <c r="I59" i="4" s="1"/>
  <c r="K59" i="4" s="1"/>
  <c r="G58" i="4"/>
  <c r="I58" i="4" s="1"/>
  <c r="K58" i="4" s="1"/>
  <c r="G57" i="4"/>
  <c r="I57" i="4" s="1"/>
  <c r="K57" i="4" s="1"/>
  <c r="G56" i="4"/>
  <c r="I56" i="4" s="1"/>
  <c r="K56" i="4" s="1"/>
  <c r="G55" i="4"/>
  <c r="I55" i="4" s="1"/>
  <c r="K55" i="4" s="1"/>
  <c r="I54" i="4"/>
  <c r="K54" i="4" s="1"/>
  <c r="G54" i="4"/>
  <c r="G53" i="4"/>
  <c r="I53" i="4" s="1"/>
  <c r="K53" i="4" s="1"/>
  <c r="G52" i="4"/>
  <c r="I52" i="4" s="1"/>
  <c r="K52" i="4" s="1"/>
  <c r="G51" i="4"/>
  <c r="I51" i="4" s="1"/>
  <c r="K51" i="4" s="1"/>
  <c r="G50" i="4"/>
  <c r="I50" i="4" s="1"/>
  <c r="K50" i="4" s="1"/>
  <c r="G49" i="4"/>
  <c r="I49" i="4" s="1"/>
  <c r="K49" i="4" s="1"/>
  <c r="G48" i="4"/>
  <c r="I48" i="4" s="1"/>
  <c r="K48" i="4" s="1"/>
  <c r="G47" i="4"/>
  <c r="I47" i="4" s="1"/>
  <c r="K47" i="4" s="1"/>
  <c r="G46" i="4"/>
  <c r="I46" i="4" s="1"/>
  <c r="K46" i="4" s="1"/>
  <c r="G45" i="4"/>
  <c r="I45" i="4" s="1"/>
  <c r="K45" i="4" s="1"/>
  <c r="G44" i="4"/>
  <c r="I44" i="4" s="1"/>
  <c r="K44" i="4" s="1"/>
  <c r="G43" i="4"/>
  <c r="I43" i="4" s="1"/>
  <c r="K43" i="4" s="1"/>
  <c r="G42" i="4"/>
  <c r="I42" i="4" s="1"/>
  <c r="K42" i="4" s="1"/>
  <c r="G41" i="4"/>
  <c r="I41" i="4" s="1"/>
  <c r="K41" i="4" s="1"/>
  <c r="G40" i="4"/>
  <c r="I40" i="4" s="1"/>
  <c r="K40" i="4" s="1"/>
  <c r="G39" i="4"/>
  <c r="I39" i="4" s="1"/>
  <c r="K39" i="4" s="1"/>
  <c r="G38" i="4"/>
  <c r="I38" i="4" s="1"/>
  <c r="K38" i="4" s="1"/>
  <c r="G37" i="4"/>
  <c r="I37" i="4" s="1"/>
  <c r="K37" i="4" s="1"/>
  <c r="G36" i="4"/>
  <c r="I36" i="4" s="1"/>
  <c r="K36" i="4" s="1"/>
  <c r="G35" i="4"/>
  <c r="I35" i="4" s="1"/>
  <c r="K35" i="4" s="1"/>
  <c r="G34" i="4"/>
  <c r="I34" i="4" s="1"/>
  <c r="K34" i="4" s="1"/>
  <c r="G33" i="4"/>
  <c r="I33" i="4" s="1"/>
  <c r="K33" i="4" s="1"/>
  <c r="G32" i="4"/>
  <c r="I32" i="4" s="1"/>
  <c r="K32" i="4" s="1"/>
  <c r="G31" i="4"/>
  <c r="I31" i="4" s="1"/>
  <c r="K31" i="4" s="1"/>
  <c r="I30" i="4"/>
  <c r="K30" i="4" s="1"/>
  <c r="G30" i="4"/>
  <c r="G29" i="4"/>
  <c r="I29" i="4" s="1"/>
  <c r="K29" i="4" s="1"/>
  <c r="G28" i="4"/>
  <c r="I28" i="4" s="1"/>
  <c r="K28" i="4" s="1"/>
  <c r="G27" i="4"/>
  <c r="I27" i="4" s="1"/>
  <c r="K27" i="4" s="1"/>
  <c r="G26" i="4"/>
  <c r="I26" i="4" s="1"/>
  <c r="K26" i="4" s="1"/>
  <c r="G25" i="4"/>
  <c r="I25" i="4" s="1"/>
  <c r="K25" i="4" s="1"/>
  <c r="G24" i="4"/>
  <c r="I24" i="4" s="1"/>
  <c r="K24" i="4" s="1"/>
  <c r="G23" i="4"/>
  <c r="I23" i="4" s="1"/>
  <c r="K23" i="4" s="1"/>
  <c r="G22" i="4"/>
  <c r="I22" i="4" s="1"/>
  <c r="K22" i="4" s="1"/>
  <c r="G21" i="4"/>
  <c r="I21" i="4" s="1"/>
  <c r="K21" i="4" s="1"/>
  <c r="G20" i="4"/>
  <c r="I20" i="4" s="1"/>
  <c r="K20" i="4" s="1"/>
  <c r="G19" i="4"/>
  <c r="I19" i="4" s="1"/>
  <c r="K19" i="4" s="1"/>
  <c r="G18" i="4"/>
  <c r="I18" i="4" s="1"/>
  <c r="K18" i="4" s="1"/>
  <c r="G17" i="4"/>
  <c r="I17" i="4" s="1"/>
  <c r="K17" i="4" s="1"/>
  <c r="G16" i="4"/>
  <c r="I16" i="4" s="1"/>
  <c r="K16" i="4" s="1"/>
  <c r="G15" i="4"/>
  <c r="I15" i="4" s="1"/>
  <c r="K15" i="4" s="1"/>
  <c r="G14" i="4"/>
  <c r="I14" i="4" s="1"/>
  <c r="K14" i="4" s="1"/>
  <c r="G13" i="4"/>
  <c r="I13" i="4" s="1"/>
  <c r="K13" i="4" s="1"/>
  <c r="G12" i="4"/>
  <c r="I12" i="4" s="1"/>
  <c r="K12" i="4" s="1"/>
  <c r="G11" i="4"/>
  <c r="I11" i="4" s="1"/>
  <c r="K11" i="4" s="1"/>
  <c r="I10" i="4"/>
  <c r="K10" i="4" s="1"/>
  <c r="G10" i="4"/>
  <c r="G9" i="4"/>
  <c r="I9" i="4" s="1"/>
  <c r="K9" i="4" s="1"/>
  <c r="G8" i="4"/>
  <c r="I8" i="4" s="1"/>
  <c r="K8" i="4" s="1"/>
  <c r="G7" i="4"/>
  <c r="I7" i="4" s="1"/>
  <c r="K7" i="4" s="1"/>
  <c r="G6" i="4"/>
  <c r="I6" i="4" s="1"/>
  <c r="K6" i="4" s="1"/>
  <c r="I830" i="3"/>
  <c r="I829" i="3"/>
  <c r="I828" i="3"/>
  <c r="I827" i="3"/>
  <c r="G826" i="3"/>
  <c r="I826" i="3" s="1"/>
  <c r="G825" i="3"/>
  <c r="I825" i="3" s="1"/>
  <c r="G824" i="3"/>
  <c r="I824" i="3" s="1"/>
  <c r="G823" i="3"/>
  <c r="I823" i="3" s="1"/>
  <c r="G822" i="3"/>
  <c r="I822" i="3" s="1"/>
  <c r="G821" i="3"/>
  <c r="I821" i="3" s="1"/>
  <c r="G820" i="3"/>
  <c r="I820" i="3" s="1"/>
  <c r="G819" i="3"/>
  <c r="I819" i="3" s="1"/>
  <c r="G818" i="3"/>
  <c r="I818" i="3" s="1"/>
  <c r="G817" i="3"/>
  <c r="I817" i="3" s="1"/>
  <c r="G816" i="3"/>
  <c r="I816" i="3" s="1"/>
  <c r="G815" i="3"/>
  <c r="I815" i="3" s="1"/>
  <c r="G814" i="3"/>
  <c r="I814" i="3" s="1"/>
  <c r="G813" i="3"/>
  <c r="I813" i="3" s="1"/>
  <c r="G812" i="3"/>
  <c r="I812" i="3" s="1"/>
  <c r="G811" i="3"/>
  <c r="I811" i="3" s="1"/>
  <c r="G810" i="3"/>
  <c r="I810" i="3" s="1"/>
  <c r="G809" i="3"/>
  <c r="I809" i="3" s="1"/>
  <c r="G808" i="3"/>
  <c r="I808" i="3" s="1"/>
  <c r="G807" i="3"/>
  <c r="I807" i="3" s="1"/>
  <c r="G806" i="3"/>
  <c r="I806" i="3" s="1"/>
  <c r="G805" i="3"/>
  <c r="I805" i="3" s="1"/>
  <c r="I804" i="3"/>
  <c r="G804" i="3"/>
  <c r="I803" i="3"/>
  <c r="G802" i="3"/>
  <c r="I802" i="3" s="1"/>
  <c r="I801" i="3"/>
  <c r="G801" i="3"/>
  <c r="G800" i="3"/>
  <c r="I800" i="3" s="1"/>
  <c r="G799" i="3"/>
  <c r="I799" i="3" s="1"/>
  <c r="G798" i="3"/>
  <c r="I798" i="3" s="1"/>
  <c r="G797" i="3"/>
  <c r="I797" i="3" s="1"/>
  <c r="G796" i="3"/>
  <c r="I796" i="3" s="1"/>
  <c r="G795" i="3"/>
  <c r="I795" i="3" s="1"/>
  <c r="K795" i="3" s="1"/>
  <c r="G794" i="3"/>
  <c r="I794" i="3" s="1"/>
  <c r="K794" i="3" s="1"/>
  <c r="G793" i="3"/>
  <c r="I793" i="3" s="1"/>
  <c r="K793" i="3" s="1"/>
  <c r="G792" i="3"/>
  <c r="I792" i="3" s="1"/>
  <c r="K792" i="3" s="1"/>
  <c r="G791" i="3"/>
  <c r="I791" i="3" s="1"/>
  <c r="K791" i="3" s="1"/>
  <c r="G790" i="3"/>
  <c r="I790" i="3" s="1"/>
  <c r="K790" i="3" s="1"/>
  <c r="G789" i="3"/>
  <c r="I789" i="3" s="1"/>
  <c r="K789" i="3" s="1"/>
  <c r="G788" i="3"/>
  <c r="I788" i="3" s="1"/>
  <c r="K788" i="3" s="1"/>
  <c r="G787" i="3"/>
  <c r="I787" i="3" s="1"/>
  <c r="K787" i="3" s="1"/>
  <c r="G786" i="3"/>
  <c r="I786" i="3" s="1"/>
  <c r="K786" i="3" s="1"/>
  <c r="I785" i="3"/>
  <c r="K785" i="3" s="1"/>
  <c r="G785" i="3"/>
  <c r="G784" i="3"/>
  <c r="I784" i="3" s="1"/>
  <c r="K784" i="3" s="1"/>
  <c r="G783" i="3"/>
  <c r="I783" i="3" s="1"/>
  <c r="K783" i="3" s="1"/>
  <c r="G782" i="3"/>
  <c r="I782" i="3" s="1"/>
  <c r="K782" i="3" s="1"/>
  <c r="G781" i="3"/>
  <c r="I781" i="3" s="1"/>
  <c r="K781" i="3" s="1"/>
  <c r="I780" i="3"/>
  <c r="K780" i="3" s="1"/>
  <c r="G779" i="3"/>
  <c r="I779" i="3" s="1"/>
  <c r="K779" i="3" s="1"/>
  <c r="G778" i="3"/>
  <c r="I778" i="3" s="1"/>
  <c r="K778" i="3" s="1"/>
  <c r="G777" i="3"/>
  <c r="I777" i="3" s="1"/>
  <c r="K777" i="3" s="1"/>
  <c r="G776" i="3"/>
  <c r="I776" i="3" s="1"/>
  <c r="K776" i="3" s="1"/>
  <c r="G775" i="3"/>
  <c r="I775" i="3" s="1"/>
  <c r="K775" i="3" s="1"/>
  <c r="G774" i="3"/>
  <c r="I774" i="3" s="1"/>
  <c r="K774" i="3" s="1"/>
  <c r="G773" i="3"/>
  <c r="I773" i="3" s="1"/>
  <c r="K773" i="3" s="1"/>
  <c r="G772" i="3"/>
  <c r="I772" i="3" s="1"/>
  <c r="K772" i="3" s="1"/>
  <c r="G771" i="3"/>
  <c r="I771" i="3" s="1"/>
  <c r="K771" i="3" s="1"/>
  <c r="I770" i="3"/>
  <c r="K770" i="3" s="1"/>
  <c r="G770" i="3"/>
  <c r="G769" i="3"/>
  <c r="I769" i="3" s="1"/>
  <c r="K769" i="3" s="1"/>
  <c r="G768" i="3"/>
  <c r="I768" i="3" s="1"/>
  <c r="K768" i="3" s="1"/>
  <c r="G767" i="3"/>
  <c r="I767" i="3" s="1"/>
  <c r="K767" i="3" s="1"/>
  <c r="G766" i="3"/>
  <c r="I766" i="3" s="1"/>
  <c r="K766" i="3" s="1"/>
  <c r="G765" i="3"/>
  <c r="I765" i="3" s="1"/>
  <c r="K765" i="3" s="1"/>
  <c r="G764" i="3"/>
  <c r="I764" i="3" s="1"/>
  <c r="K764" i="3" s="1"/>
  <c r="G763" i="3"/>
  <c r="I763" i="3" s="1"/>
  <c r="K763" i="3" s="1"/>
  <c r="G762" i="3"/>
  <c r="I762" i="3" s="1"/>
  <c r="K762" i="3" s="1"/>
  <c r="G761" i="3"/>
  <c r="I761" i="3" s="1"/>
  <c r="K761" i="3" s="1"/>
  <c r="G760" i="3"/>
  <c r="I760" i="3" s="1"/>
  <c r="K760" i="3" s="1"/>
  <c r="G759" i="3"/>
  <c r="I759" i="3" s="1"/>
  <c r="K759" i="3" s="1"/>
  <c r="G758" i="3"/>
  <c r="I758" i="3" s="1"/>
  <c r="K758" i="3" s="1"/>
  <c r="G757" i="3"/>
  <c r="I757" i="3" s="1"/>
  <c r="K757" i="3" s="1"/>
  <c r="G756" i="3"/>
  <c r="I756" i="3" s="1"/>
  <c r="K756" i="3" s="1"/>
  <c r="G755" i="3"/>
  <c r="I755" i="3" s="1"/>
  <c r="K755" i="3" s="1"/>
  <c r="G754" i="3"/>
  <c r="I754" i="3" s="1"/>
  <c r="K754" i="3" s="1"/>
  <c r="G753" i="3"/>
  <c r="I753" i="3" s="1"/>
  <c r="K753" i="3" s="1"/>
  <c r="G752" i="3"/>
  <c r="I752" i="3" s="1"/>
  <c r="K752" i="3" s="1"/>
  <c r="G751" i="3"/>
  <c r="I751" i="3" s="1"/>
  <c r="K751" i="3" s="1"/>
  <c r="G750" i="3"/>
  <c r="I750" i="3" s="1"/>
  <c r="K750" i="3" s="1"/>
  <c r="G749" i="3"/>
  <c r="I749" i="3" s="1"/>
  <c r="K749" i="3" s="1"/>
  <c r="G748" i="3"/>
  <c r="I748" i="3" s="1"/>
  <c r="K748" i="3" s="1"/>
  <c r="G747" i="3"/>
  <c r="I747" i="3" s="1"/>
  <c r="K747" i="3" s="1"/>
  <c r="G746" i="3"/>
  <c r="I746" i="3" s="1"/>
  <c r="K746" i="3" s="1"/>
  <c r="G745" i="3"/>
  <c r="I745" i="3" s="1"/>
  <c r="K745" i="3" s="1"/>
  <c r="G744" i="3"/>
  <c r="I744" i="3" s="1"/>
  <c r="K744" i="3" s="1"/>
  <c r="G743" i="3"/>
  <c r="I743" i="3" s="1"/>
  <c r="K743" i="3" s="1"/>
  <c r="G742" i="3"/>
  <c r="I742" i="3" s="1"/>
  <c r="K742" i="3" s="1"/>
  <c r="G741" i="3"/>
  <c r="I741" i="3" s="1"/>
  <c r="K741" i="3" s="1"/>
  <c r="G740" i="3"/>
  <c r="I740" i="3" s="1"/>
  <c r="K740" i="3" s="1"/>
  <c r="G739" i="3"/>
  <c r="I739" i="3" s="1"/>
  <c r="K739" i="3" s="1"/>
  <c r="G738" i="3"/>
  <c r="I738" i="3" s="1"/>
  <c r="K738" i="3" s="1"/>
  <c r="G737" i="3"/>
  <c r="I737" i="3" s="1"/>
  <c r="K737" i="3" s="1"/>
  <c r="G736" i="3"/>
  <c r="I736" i="3" s="1"/>
  <c r="K736" i="3" s="1"/>
  <c r="G735" i="3"/>
  <c r="I735" i="3" s="1"/>
  <c r="K735" i="3" s="1"/>
  <c r="G734" i="3"/>
  <c r="I734" i="3" s="1"/>
  <c r="K734" i="3" s="1"/>
  <c r="G733" i="3"/>
  <c r="I733" i="3" s="1"/>
  <c r="K733" i="3" s="1"/>
  <c r="G732" i="3"/>
  <c r="I732" i="3" s="1"/>
  <c r="K732" i="3" s="1"/>
  <c r="I731" i="3"/>
  <c r="K731" i="3" s="1"/>
  <c r="G731" i="3"/>
  <c r="G730" i="3"/>
  <c r="I730" i="3" s="1"/>
  <c r="K730" i="3" s="1"/>
  <c r="G729" i="3"/>
  <c r="I729" i="3" s="1"/>
  <c r="K729" i="3" s="1"/>
  <c r="G728" i="3"/>
  <c r="I728" i="3" s="1"/>
  <c r="K728" i="3" s="1"/>
  <c r="G727" i="3"/>
  <c r="I727" i="3" s="1"/>
  <c r="K727" i="3" s="1"/>
  <c r="G726" i="3"/>
  <c r="I726" i="3" s="1"/>
  <c r="K726" i="3" s="1"/>
  <c r="G725" i="3"/>
  <c r="I725" i="3" s="1"/>
  <c r="K725" i="3" s="1"/>
  <c r="G724" i="3"/>
  <c r="I724" i="3" s="1"/>
  <c r="K724" i="3" s="1"/>
  <c r="G723" i="3"/>
  <c r="I723" i="3" s="1"/>
  <c r="K723" i="3" s="1"/>
  <c r="I722" i="3"/>
  <c r="K722" i="3" s="1"/>
  <c r="G722" i="3"/>
  <c r="G721" i="3"/>
  <c r="I721" i="3" s="1"/>
  <c r="K721" i="3" s="1"/>
  <c r="G720" i="3"/>
  <c r="I720" i="3" s="1"/>
  <c r="K720" i="3" s="1"/>
  <c r="K719" i="3"/>
  <c r="G719" i="3"/>
  <c r="I719" i="3" s="1"/>
  <c r="G718" i="3"/>
  <c r="I718" i="3" s="1"/>
  <c r="K718" i="3" s="1"/>
  <c r="G717" i="3"/>
  <c r="I717" i="3" s="1"/>
  <c r="K717" i="3" s="1"/>
  <c r="G716" i="3"/>
  <c r="I716" i="3" s="1"/>
  <c r="K716" i="3" s="1"/>
  <c r="I715" i="3"/>
  <c r="K715" i="3" s="1"/>
  <c r="G715" i="3"/>
  <c r="G714" i="3"/>
  <c r="I714" i="3" s="1"/>
  <c r="I713" i="3"/>
  <c r="I712" i="3"/>
  <c r="I711" i="3"/>
  <c r="I710" i="3"/>
  <c r="I709" i="3"/>
  <c r="I708" i="3"/>
  <c r="G707" i="3"/>
  <c r="I707" i="3" s="1"/>
  <c r="G706" i="3"/>
  <c r="I706" i="3" s="1"/>
  <c r="G705" i="3"/>
  <c r="I705" i="3" s="1"/>
  <c r="G704" i="3"/>
  <c r="I704" i="3" s="1"/>
  <c r="G703" i="3"/>
  <c r="I703" i="3" s="1"/>
  <c r="G702" i="3"/>
  <c r="I702" i="3" s="1"/>
  <c r="G701" i="3"/>
  <c r="I701" i="3" s="1"/>
  <c r="G700" i="3"/>
  <c r="I700" i="3" s="1"/>
  <c r="G699" i="3"/>
  <c r="I699" i="3" s="1"/>
  <c r="I698" i="3"/>
  <c r="G698" i="3"/>
  <c r="G697" i="3"/>
  <c r="I697" i="3" s="1"/>
  <c r="G696" i="3"/>
  <c r="I696" i="3" s="1"/>
  <c r="G695" i="3"/>
  <c r="I695" i="3" s="1"/>
  <c r="I694" i="3"/>
  <c r="G694" i="3"/>
  <c r="G693" i="3"/>
  <c r="I693" i="3" s="1"/>
  <c r="G692" i="3"/>
  <c r="I692" i="3" s="1"/>
  <c r="G691" i="3"/>
  <c r="I691" i="3" s="1"/>
  <c r="G690" i="3"/>
  <c r="I690" i="3" s="1"/>
  <c r="G689" i="3"/>
  <c r="I689" i="3" s="1"/>
  <c r="G688" i="3"/>
  <c r="I688" i="3" s="1"/>
  <c r="G687" i="3"/>
  <c r="I687" i="3" s="1"/>
  <c r="G686" i="3"/>
  <c r="I686" i="3" s="1"/>
  <c r="G685" i="3"/>
  <c r="I685" i="3" s="1"/>
  <c r="G684" i="3"/>
  <c r="I684" i="3" s="1"/>
  <c r="G683" i="3"/>
  <c r="I683" i="3" s="1"/>
  <c r="I682" i="3"/>
  <c r="G682" i="3"/>
  <c r="G681" i="3"/>
  <c r="I681" i="3" s="1"/>
  <c r="G680" i="3"/>
  <c r="I680" i="3" s="1"/>
  <c r="G679" i="3"/>
  <c r="I679" i="3" s="1"/>
  <c r="I678" i="3"/>
  <c r="G678" i="3"/>
  <c r="G677" i="3"/>
  <c r="I677" i="3" s="1"/>
  <c r="G676" i="3"/>
  <c r="I676" i="3" s="1"/>
  <c r="G675" i="3"/>
  <c r="I675" i="3" s="1"/>
  <c r="G674" i="3"/>
  <c r="I674" i="3" s="1"/>
  <c r="G673" i="3"/>
  <c r="I673" i="3" s="1"/>
  <c r="G672" i="3"/>
  <c r="I672" i="3" s="1"/>
  <c r="G671" i="3"/>
  <c r="I671" i="3" s="1"/>
  <c r="G670" i="3"/>
  <c r="I670" i="3" s="1"/>
  <c r="G669" i="3"/>
  <c r="I669" i="3" s="1"/>
  <c r="G668" i="3"/>
  <c r="I668" i="3" s="1"/>
  <c r="G667" i="3"/>
  <c r="I667" i="3" s="1"/>
  <c r="I666" i="3"/>
  <c r="G666" i="3"/>
  <c r="G665" i="3"/>
  <c r="I665" i="3" s="1"/>
  <c r="G664" i="3"/>
  <c r="I664" i="3" s="1"/>
  <c r="G663" i="3"/>
  <c r="I663" i="3" s="1"/>
  <c r="I662" i="3"/>
  <c r="G662" i="3"/>
  <c r="G661" i="3"/>
  <c r="I661" i="3" s="1"/>
  <c r="G660" i="3"/>
  <c r="I660" i="3" s="1"/>
  <c r="G659" i="3"/>
  <c r="I659" i="3" s="1"/>
  <c r="G658" i="3"/>
  <c r="I658" i="3" s="1"/>
  <c r="G657" i="3"/>
  <c r="I657" i="3" s="1"/>
  <c r="G656" i="3"/>
  <c r="I656" i="3" s="1"/>
  <c r="G655" i="3"/>
  <c r="I655" i="3" s="1"/>
  <c r="G654" i="3"/>
  <c r="I654" i="3" s="1"/>
  <c r="G653" i="3"/>
  <c r="I653" i="3" s="1"/>
  <c r="G652" i="3"/>
  <c r="I652" i="3" s="1"/>
  <c r="G651" i="3"/>
  <c r="I651" i="3" s="1"/>
  <c r="I650" i="3"/>
  <c r="G650" i="3"/>
  <c r="G649" i="3"/>
  <c r="I649" i="3" s="1"/>
  <c r="G648" i="3"/>
  <c r="I648" i="3" s="1"/>
  <c r="G647" i="3"/>
  <c r="I647" i="3" s="1"/>
  <c r="I646" i="3"/>
  <c r="G646" i="3"/>
  <c r="G645" i="3"/>
  <c r="I645" i="3" s="1"/>
  <c r="G644" i="3"/>
  <c r="I644" i="3" s="1"/>
  <c r="G643" i="3"/>
  <c r="I643" i="3" s="1"/>
  <c r="G642" i="3"/>
  <c r="I642" i="3" s="1"/>
  <c r="G641" i="3"/>
  <c r="I641" i="3" s="1"/>
  <c r="G640" i="3"/>
  <c r="I640" i="3" s="1"/>
  <c r="G639" i="3"/>
  <c r="I639" i="3" s="1"/>
  <c r="G638" i="3"/>
  <c r="I638" i="3" s="1"/>
  <c r="G637" i="3"/>
  <c r="I637" i="3" s="1"/>
  <c r="G636" i="3"/>
  <c r="I636" i="3" s="1"/>
  <c r="G635" i="3"/>
  <c r="I635" i="3" s="1"/>
  <c r="I634" i="3"/>
  <c r="G634" i="3"/>
  <c r="G633" i="3"/>
  <c r="I633" i="3" s="1"/>
  <c r="G632" i="3"/>
  <c r="I632" i="3" s="1"/>
  <c r="G631" i="3"/>
  <c r="I631" i="3" s="1"/>
  <c r="I630" i="3"/>
  <c r="G630" i="3"/>
  <c r="G629" i="3"/>
  <c r="I629" i="3" s="1"/>
  <c r="G628" i="3"/>
  <c r="I628" i="3" s="1"/>
  <c r="G627" i="3"/>
  <c r="I627" i="3" s="1"/>
  <c r="G626" i="3"/>
  <c r="I626" i="3" s="1"/>
  <c r="G625" i="3"/>
  <c r="I625" i="3" s="1"/>
  <c r="G624" i="3"/>
  <c r="I624" i="3" s="1"/>
  <c r="G623" i="3"/>
  <c r="I623" i="3" s="1"/>
  <c r="G622" i="3"/>
  <c r="I622" i="3" s="1"/>
  <c r="G621" i="3"/>
  <c r="I621" i="3" s="1"/>
  <c r="G620" i="3"/>
  <c r="I620" i="3" s="1"/>
  <c r="G619" i="3"/>
  <c r="I619" i="3" s="1"/>
  <c r="I618" i="3"/>
  <c r="G618" i="3"/>
  <c r="G617" i="3"/>
  <c r="I617" i="3" s="1"/>
  <c r="I616" i="3"/>
  <c r="I615" i="3"/>
  <c r="G615" i="3"/>
  <c r="G614" i="3"/>
  <c r="I614" i="3" s="1"/>
  <c r="G613" i="3"/>
  <c r="I613" i="3" s="1"/>
  <c r="G612" i="3"/>
  <c r="I612" i="3" s="1"/>
  <c r="G611" i="3"/>
  <c r="I611" i="3" s="1"/>
  <c r="G610" i="3"/>
  <c r="I610" i="3" s="1"/>
  <c r="G609" i="3"/>
  <c r="I609" i="3" s="1"/>
  <c r="G608" i="3"/>
  <c r="I608" i="3" s="1"/>
  <c r="G607" i="3"/>
  <c r="I607" i="3" s="1"/>
  <c r="I606" i="3"/>
  <c r="K606" i="3" s="1"/>
  <c r="G605" i="3"/>
  <c r="I605" i="3" s="1"/>
  <c r="K605" i="3" s="1"/>
  <c r="I604" i="3"/>
  <c r="K604" i="3" s="1"/>
  <c r="G603" i="3"/>
  <c r="I603" i="3" s="1"/>
  <c r="K603" i="3" s="1"/>
  <c r="I602" i="3"/>
  <c r="K602" i="3" s="1"/>
  <c r="I601" i="3"/>
  <c r="K601" i="3" s="1"/>
  <c r="I600" i="3"/>
  <c r="K600" i="3" s="1"/>
  <c r="I599" i="3"/>
  <c r="K599" i="3" s="1"/>
  <c r="I598" i="3"/>
  <c r="K598" i="3" s="1"/>
  <c r="I597" i="3"/>
  <c r="K597" i="3" s="1"/>
  <c r="I596" i="3"/>
  <c r="K596" i="3" s="1"/>
  <c r="I595" i="3"/>
  <c r="K595" i="3" s="1"/>
  <c r="I594" i="3"/>
  <c r="K594" i="3" s="1"/>
  <c r="K593" i="3"/>
  <c r="I593" i="3"/>
  <c r="I592" i="3"/>
  <c r="K592" i="3" s="1"/>
  <c r="I591" i="3"/>
  <c r="K591" i="3" s="1"/>
  <c r="I590" i="3"/>
  <c r="K590" i="3" s="1"/>
  <c r="G589" i="3"/>
  <c r="I589" i="3" s="1"/>
  <c r="K589" i="3" s="1"/>
  <c r="I588" i="3"/>
  <c r="K588" i="3" s="1"/>
  <c r="I587" i="3"/>
  <c r="K587" i="3" s="1"/>
  <c r="I586" i="3"/>
  <c r="K586" i="3" s="1"/>
  <c r="I585" i="3"/>
  <c r="K585" i="3" s="1"/>
  <c r="I584" i="3"/>
  <c r="K584" i="3" s="1"/>
  <c r="G583" i="3"/>
  <c r="I583" i="3" s="1"/>
  <c r="K583" i="3" s="1"/>
  <c r="G582" i="3"/>
  <c r="I582" i="3" s="1"/>
  <c r="K582" i="3" s="1"/>
  <c r="I581" i="3"/>
  <c r="K581" i="3" s="1"/>
  <c r="G581" i="3"/>
  <c r="G580" i="3"/>
  <c r="I580" i="3" s="1"/>
  <c r="K580" i="3" s="1"/>
  <c r="G579" i="3"/>
  <c r="I579" i="3" s="1"/>
  <c r="K579" i="3" s="1"/>
  <c r="G578" i="3"/>
  <c r="I578" i="3" s="1"/>
  <c r="K578" i="3" s="1"/>
  <c r="G577" i="3"/>
  <c r="I577" i="3" s="1"/>
  <c r="K577" i="3" s="1"/>
  <c r="G576" i="3"/>
  <c r="I576" i="3" s="1"/>
  <c r="K576" i="3" s="1"/>
  <c r="G575" i="3"/>
  <c r="I575" i="3" s="1"/>
  <c r="K575" i="3" s="1"/>
  <c r="G574" i="3"/>
  <c r="I574" i="3" s="1"/>
  <c r="K574" i="3" s="1"/>
  <c r="G573" i="3"/>
  <c r="I573" i="3" s="1"/>
  <c r="K573" i="3" s="1"/>
  <c r="G572" i="3"/>
  <c r="I572" i="3" s="1"/>
  <c r="K572" i="3" s="1"/>
  <c r="G571" i="3"/>
  <c r="I571" i="3" s="1"/>
  <c r="K571" i="3" s="1"/>
  <c r="G570" i="3"/>
  <c r="I570" i="3" s="1"/>
  <c r="K570" i="3" s="1"/>
  <c r="G569" i="3"/>
  <c r="I569" i="3" s="1"/>
  <c r="K569" i="3" s="1"/>
  <c r="G568" i="3"/>
  <c r="I568" i="3" s="1"/>
  <c r="K568" i="3" s="1"/>
  <c r="G567" i="3"/>
  <c r="I567" i="3" s="1"/>
  <c r="K567" i="3" s="1"/>
  <c r="G566" i="3"/>
  <c r="I566" i="3" s="1"/>
  <c r="K566" i="3" s="1"/>
  <c r="I565" i="3"/>
  <c r="K565" i="3" s="1"/>
  <c r="G565" i="3"/>
  <c r="G564" i="3"/>
  <c r="I564" i="3" s="1"/>
  <c r="K564" i="3" s="1"/>
  <c r="G563" i="3"/>
  <c r="I563" i="3" s="1"/>
  <c r="K563" i="3" s="1"/>
  <c r="G562" i="3"/>
  <c r="I562" i="3" s="1"/>
  <c r="K562" i="3" s="1"/>
  <c r="G561" i="3"/>
  <c r="I561" i="3" s="1"/>
  <c r="K561" i="3" s="1"/>
  <c r="G560" i="3"/>
  <c r="I560" i="3" s="1"/>
  <c r="K560" i="3" s="1"/>
  <c r="G559" i="3"/>
  <c r="I559" i="3" s="1"/>
  <c r="K559" i="3" s="1"/>
  <c r="G558" i="3"/>
  <c r="I558" i="3" s="1"/>
  <c r="K558" i="3" s="1"/>
  <c r="I557" i="3"/>
  <c r="K557" i="3" s="1"/>
  <c r="G557" i="3"/>
  <c r="G556" i="3"/>
  <c r="I556" i="3" s="1"/>
  <c r="K556" i="3" s="1"/>
  <c r="G555" i="3"/>
  <c r="I555" i="3" s="1"/>
  <c r="K555" i="3" s="1"/>
  <c r="G554" i="3"/>
  <c r="I554" i="3" s="1"/>
  <c r="K554" i="3" s="1"/>
  <c r="G553" i="3"/>
  <c r="I553" i="3" s="1"/>
  <c r="K553" i="3" s="1"/>
  <c r="G552" i="3"/>
  <c r="I552" i="3" s="1"/>
  <c r="K552" i="3" s="1"/>
  <c r="G551" i="3"/>
  <c r="I551" i="3" s="1"/>
  <c r="K551" i="3" s="1"/>
  <c r="G550" i="3"/>
  <c r="I550" i="3" s="1"/>
  <c r="K550" i="3" s="1"/>
  <c r="G549" i="3"/>
  <c r="I549" i="3" s="1"/>
  <c r="K549" i="3" s="1"/>
  <c r="I548" i="3"/>
  <c r="K548" i="3" s="1"/>
  <c r="G548" i="3"/>
  <c r="G547" i="3"/>
  <c r="I547" i="3" s="1"/>
  <c r="K547" i="3" s="1"/>
  <c r="G546" i="3"/>
  <c r="I546" i="3" s="1"/>
  <c r="K546" i="3" s="1"/>
  <c r="K545" i="3"/>
  <c r="G545" i="3"/>
  <c r="I545" i="3" s="1"/>
  <c r="G544" i="3"/>
  <c r="I544" i="3" s="1"/>
  <c r="K544" i="3" s="1"/>
  <c r="G543" i="3"/>
  <c r="I543" i="3" s="1"/>
  <c r="K543" i="3" s="1"/>
  <c r="G542" i="3"/>
  <c r="I542" i="3" s="1"/>
  <c r="K542" i="3" s="1"/>
  <c r="I541" i="3"/>
  <c r="K541" i="3" s="1"/>
  <c r="G541" i="3"/>
  <c r="G540" i="3"/>
  <c r="I540" i="3" s="1"/>
  <c r="K540" i="3" s="1"/>
  <c r="G539" i="3"/>
  <c r="I539" i="3" s="1"/>
  <c r="K539" i="3" s="1"/>
  <c r="I538" i="3"/>
  <c r="K538" i="3" s="1"/>
  <c r="G538" i="3"/>
  <c r="G537" i="3"/>
  <c r="I537" i="3" s="1"/>
  <c r="K537" i="3" s="1"/>
  <c r="G536" i="3"/>
  <c r="I536" i="3" s="1"/>
  <c r="K536" i="3" s="1"/>
  <c r="G535" i="3"/>
  <c r="I535" i="3" s="1"/>
  <c r="K535" i="3" s="1"/>
  <c r="G534" i="3"/>
  <c r="I534" i="3" s="1"/>
  <c r="K534" i="3" s="1"/>
  <c r="I533" i="3"/>
  <c r="K533" i="3" s="1"/>
  <c r="G533" i="3"/>
  <c r="G532" i="3"/>
  <c r="I532" i="3" s="1"/>
  <c r="K532" i="3" s="1"/>
  <c r="G531" i="3"/>
  <c r="I531" i="3" s="1"/>
  <c r="K531" i="3" s="1"/>
  <c r="I530" i="3"/>
  <c r="K530" i="3" s="1"/>
  <c r="G530" i="3"/>
  <c r="K529" i="3"/>
  <c r="G529" i="3"/>
  <c r="I529" i="3" s="1"/>
  <c r="G528" i="3"/>
  <c r="I528" i="3" s="1"/>
  <c r="K528" i="3" s="1"/>
  <c r="G527" i="3"/>
  <c r="I527" i="3" s="1"/>
  <c r="K527" i="3" s="1"/>
  <c r="G526" i="3"/>
  <c r="I526" i="3" s="1"/>
  <c r="K526" i="3" s="1"/>
  <c r="G525" i="3"/>
  <c r="I525" i="3" s="1"/>
  <c r="K525" i="3" s="1"/>
  <c r="G524" i="3"/>
  <c r="I524" i="3" s="1"/>
  <c r="K524" i="3" s="1"/>
  <c r="G523" i="3"/>
  <c r="I523" i="3" s="1"/>
  <c r="K523" i="3" s="1"/>
  <c r="I522" i="3"/>
  <c r="K522" i="3" s="1"/>
  <c r="G522" i="3"/>
  <c r="G521" i="3"/>
  <c r="I521" i="3" s="1"/>
  <c r="K521" i="3" s="1"/>
  <c r="G520" i="3"/>
  <c r="I520" i="3" s="1"/>
  <c r="K520" i="3" s="1"/>
  <c r="G519" i="3"/>
  <c r="I519" i="3" s="1"/>
  <c r="K519" i="3" s="1"/>
  <c r="G518" i="3"/>
  <c r="I518" i="3" s="1"/>
  <c r="K518" i="3" s="1"/>
  <c r="G517" i="3"/>
  <c r="I517" i="3" s="1"/>
  <c r="K517" i="3" s="1"/>
  <c r="G516" i="3"/>
  <c r="I516" i="3" s="1"/>
  <c r="K516" i="3" s="1"/>
  <c r="G515" i="3"/>
  <c r="I515" i="3" s="1"/>
  <c r="K515" i="3" s="1"/>
  <c r="I514" i="3"/>
  <c r="K514" i="3" s="1"/>
  <c r="G514" i="3"/>
  <c r="K513" i="3"/>
  <c r="G513" i="3"/>
  <c r="I513" i="3" s="1"/>
  <c r="G512" i="3"/>
  <c r="I512" i="3" s="1"/>
  <c r="K512" i="3" s="1"/>
  <c r="G511" i="3"/>
  <c r="I511" i="3" s="1"/>
  <c r="K511" i="3" s="1"/>
  <c r="G510" i="3"/>
  <c r="I510" i="3" s="1"/>
  <c r="K510" i="3" s="1"/>
  <c r="G509" i="3"/>
  <c r="I509" i="3" s="1"/>
  <c r="K509" i="3" s="1"/>
  <c r="G508" i="3"/>
  <c r="I508" i="3" s="1"/>
  <c r="K508" i="3" s="1"/>
  <c r="G507" i="3"/>
  <c r="I507" i="3" s="1"/>
  <c r="K507" i="3" s="1"/>
  <c r="I506" i="3"/>
  <c r="K506" i="3" s="1"/>
  <c r="G506" i="3"/>
  <c r="G505" i="3"/>
  <c r="I505" i="3" s="1"/>
  <c r="K505" i="3" s="1"/>
  <c r="G504" i="3"/>
  <c r="I504" i="3" s="1"/>
  <c r="K504" i="3" s="1"/>
  <c r="G503" i="3"/>
  <c r="I503" i="3" s="1"/>
  <c r="K503" i="3" s="1"/>
  <c r="G502" i="3"/>
  <c r="I502" i="3" s="1"/>
  <c r="K502" i="3" s="1"/>
  <c r="G501" i="3"/>
  <c r="I501" i="3" s="1"/>
  <c r="K501" i="3" s="1"/>
  <c r="G500" i="3"/>
  <c r="I500" i="3" s="1"/>
  <c r="K500" i="3" s="1"/>
  <c r="G499" i="3"/>
  <c r="I499" i="3" s="1"/>
  <c r="K499" i="3" s="1"/>
  <c r="I498" i="3"/>
  <c r="K498" i="3" s="1"/>
  <c r="G498" i="3"/>
  <c r="K497" i="3"/>
  <c r="G497" i="3"/>
  <c r="I497" i="3" s="1"/>
  <c r="G496" i="3"/>
  <c r="I496" i="3" s="1"/>
  <c r="K496" i="3" s="1"/>
  <c r="G495" i="3"/>
  <c r="I495" i="3" s="1"/>
  <c r="K495" i="3" s="1"/>
  <c r="G494" i="3"/>
  <c r="I494" i="3" s="1"/>
  <c r="K494" i="3" s="1"/>
  <c r="G493" i="3"/>
  <c r="I493" i="3" s="1"/>
  <c r="K493" i="3" s="1"/>
  <c r="G492" i="3"/>
  <c r="I492" i="3" s="1"/>
  <c r="K492" i="3" s="1"/>
  <c r="G491" i="3"/>
  <c r="I491" i="3" s="1"/>
  <c r="K491" i="3" s="1"/>
  <c r="I490" i="3"/>
  <c r="K490" i="3" s="1"/>
  <c r="G490" i="3"/>
  <c r="G489" i="3"/>
  <c r="I489" i="3" s="1"/>
  <c r="K489" i="3" s="1"/>
  <c r="G488" i="3"/>
  <c r="I488" i="3" s="1"/>
  <c r="K488" i="3" s="1"/>
  <c r="G487" i="3"/>
  <c r="I487" i="3" s="1"/>
  <c r="K487" i="3" s="1"/>
  <c r="G486" i="3"/>
  <c r="I486" i="3" s="1"/>
  <c r="K486" i="3" s="1"/>
  <c r="G485" i="3"/>
  <c r="I485" i="3" s="1"/>
  <c r="K485" i="3" s="1"/>
  <c r="G484" i="3"/>
  <c r="I484" i="3" s="1"/>
  <c r="K484" i="3" s="1"/>
  <c r="G483" i="3"/>
  <c r="I483" i="3" s="1"/>
  <c r="K483" i="3" s="1"/>
  <c r="I482" i="3"/>
  <c r="K482" i="3" s="1"/>
  <c r="G482" i="3"/>
  <c r="K481" i="3"/>
  <c r="G481" i="3"/>
  <c r="I481" i="3" s="1"/>
  <c r="G480" i="3"/>
  <c r="I480" i="3" s="1"/>
  <c r="K480" i="3" s="1"/>
  <c r="G479" i="3"/>
  <c r="I479" i="3" s="1"/>
  <c r="K479" i="3" s="1"/>
  <c r="G478" i="3"/>
  <c r="I478" i="3" s="1"/>
  <c r="K478" i="3" s="1"/>
  <c r="G477" i="3"/>
  <c r="I477" i="3" s="1"/>
  <c r="K477" i="3" s="1"/>
  <c r="G476" i="3"/>
  <c r="I476" i="3" s="1"/>
  <c r="K476" i="3" s="1"/>
  <c r="G475" i="3"/>
  <c r="I475" i="3" s="1"/>
  <c r="K475" i="3" s="1"/>
  <c r="I474" i="3"/>
  <c r="K474" i="3" s="1"/>
  <c r="G474" i="3"/>
  <c r="G473" i="3"/>
  <c r="I473" i="3" s="1"/>
  <c r="K473" i="3" s="1"/>
  <c r="G472" i="3"/>
  <c r="I472" i="3" s="1"/>
  <c r="K472" i="3" s="1"/>
  <c r="G471" i="3"/>
  <c r="I471" i="3" s="1"/>
  <c r="K471" i="3" s="1"/>
  <c r="G470" i="3"/>
  <c r="I470" i="3" s="1"/>
  <c r="K470" i="3" s="1"/>
  <c r="G469" i="3"/>
  <c r="I469" i="3" s="1"/>
  <c r="K469" i="3" s="1"/>
  <c r="G468" i="3"/>
  <c r="I468" i="3" s="1"/>
  <c r="K468" i="3" s="1"/>
  <c r="G467" i="3"/>
  <c r="I467" i="3" s="1"/>
  <c r="K467" i="3" s="1"/>
  <c r="G466" i="3"/>
  <c r="I466" i="3" s="1"/>
  <c r="K466" i="3" s="1"/>
  <c r="I465" i="3"/>
  <c r="K465" i="3" s="1"/>
  <c r="G465" i="3"/>
  <c r="G464" i="3"/>
  <c r="I464" i="3" s="1"/>
  <c r="K464" i="3" s="1"/>
  <c r="G463" i="3"/>
  <c r="I463" i="3" s="1"/>
  <c r="K463" i="3" s="1"/>
  <c r="G462" i="3"/>
  <c r="I462" i="3" s="1"/>
  <c r="K462" i="3" s="1"/>
  <c r="G461" i="3"/>
  <c r="I461" i="3" s="1"/>
  <c r="K461" i="3" s="1"/>
  <c r="G460" i="3"/>
  <c r="I460" i="3" s="1"/>
  <c r="K460" i="3" s="1"/>
  <c r="G459" i="3"/>
  <c r="I459" i="3" s="1"/>
  <c r="K459" i="3" s="1"/>
  <c r="G458" i="3"/>
  <c r="I458" i="3" s="1"/>
  <c r="K458" i="3" s="1"/>
  <c r="I457" i="3"/>
  <c r="K457" i="3" s="1"/>
  <c r="G457" i="3"/>
  <c r="G456" i="3"/>
  <c r="I456" i="3" s="1"/>
  <c r="K456" i="3" s="1"/>
  <c r="G455" i="3"/>
  <c r="I455" i="3" s="1"/>
  <c r="K455" i="3" s="1"/>
  <c r="I454" i="3"/>
  <c r="K454" i="3" s="1"/>
  <c r="G454" i="3"/>
  <c r="I453" i="3"/>
  <c r="K453" i="3" s="1"/>
  <c r="G453" i="3"/>
  <c r="I452" i="3"/>
  <c r="K452" i="3" s="1"/>
  <c r="G452" i="3"/>
  <c r="G451" i="3"/>
  <c r="I451" i="3" s="1"/>
  <c r="K451" i="3" s="1"/>
  <c r="I450" i="3"/>
  <c r="K450" i="3" s="1"/>
  <c r="G450" i="3"/>
  <c r="G449" i="3"/>
  <c r="I449" i="3" s="1"/>
  <c r="K449" i="3" s="1"/>
  <c r="G448" i="3"/>
  <c r="I448" i="3" s="1"/>
  <c r="K448" i="3" s="1"/>
  <c r="G447" i="3"/>
  <c r="I447" i="3" s="1"/>
  <c r="K447" i="3" s="1"/>
  <c r="G446" i="3"/>
  <c r="I446" i="3" s="1"/>
  <c r="K446" i="3" s="1"/>
  <c r="G445" i="3"/>
  <c r="I445" i="3" s="1"/>
  <c r="K445" i="3" s="1"/>
  <c r="G444" i="3"/>
  <c r="I444" i="3" s="1"/>
  <c r="K444" i="3" s="1"/>
  <c r="G443" i="3"/>
  <c r="I443" i="3" s="1"/>
  <c r="K443" i="3" s="1"/>
  <c r="G442" i="3"/>
  <c r="I442" i="3" s="1"/>
  <c r="K442" i="3" s="1"/>
  <c r="G441" i="3"/>
  <c r="I441" i="3" s="1"/>
  <c r="K441" i="3" s="1"/>
  <c r="G440" i="3"/>
  <c r="I440" i="3" s="1"/>
  <c r="K440" i="3" s="1"/>
  <c r="G439" i="3"/>
  <c r="I439" i="3" s="1"/>
  <c r="K439" i="3" s="1"/>
  <c r="I438" i="3"/>
  <c r="K438" i="3" s="1"/>
  <c r="G438" i="3"/>
  <c r="I437" i="3"/>
  <c r="K437" i="3" s="1"/>
  <c r="G437" i="3"/>
  <c r="I436" i="3"/>
  <c r="K436" i="3" s="1"/>
  <c r="G436" i="3"/>
  <c r="G435" i="3"/>
  <c r="I435" i="3" s="1"/>
  <c r="K435" i="3" s="1"/>
  <c r="G434" i="3"/>
  <c r="I434" i="3" s="1"/>
  <c r="K434" i="3" s="1"/>
  <c r="G433" i="3"/>
  <c r="I433" i="3" s="1"/>
  <c r="K433" i="3" s="1"/>
  <c r="G432" i="3"/>
  <c r="I432" i="3" s="1"/>
  <c r="K432" i="3" s="1"/>
  <c r="K431" i="3"/>
  <c r="G431" i="3"/>
  <c r="I431" i="3" s="1"/>
  <c r="G430" i="3"/>
  <c r="I430" i="3" s="1"/>
  <c r="K430" i="3" s="1"/>
  <c r="G429" i="3"/>
  <c r="I429" i="3" s="1"/>
  <c r="K429" i="3" s="1"/>
  <c r="G428" i="3"/>
  <c r="I428" i="3" s="1"/>
  <c r="K428" i="3" s="1"/>
  <c r="G427" i="3"/>
  <c r="I427" i="3" s="1"/>
  <c r="K427" i="3" s="1"/>
  <c r="G426" i="3"/>
  <c r="I426" i="3" s="1"/>
  <c r="K426" i="3" s="1"/>
  <c r="G425" i="3"/>
  <c r="I425" i="3" s="1"/>
  <c r="K425" i="3" s="1"/>
  <c r="G424" i="3"/>
  <c r="I424" i="3" s="1"/>
  <c r="K424" i="3" s="1"/>
  <c r="G423" i="3"/>
  <c r="I423" i="3" s="1"/>
  <c r="K423" i="3" s="1"/>
  <c r="G422" i="3"/>
  <c r="I422" i="3" s="1"/>
  <c r="K422" i="3" s="1"/>
  <c r="G421" i="3"/>
  <c r="I421" i="3" s="1"/>
  <c r="K421" i="3" s="1"/>
  <c r="G420" i="3"/>
  <c r="I420" i="3" s="1"/>
  <c r="K420" i="3" s="1"/>
  <c r="G419" i="3"/>
  <c r="I419" i="3" s="1"/>
  <c r="K419" i="3" s="1"/>
  <c r="G418" i="3"/>
  <c r="I418" i="3" s="1"/>
  <c r="K418" i="3" s="1"/>
  <c r="G417" i="3"/>
  <c r="I417" i="3" s="1"/>
  <c r="K417" i="3" s="1"/>
  <c r="G416" i="3"/>
  <c r="I416" i="3" s="1"/>
  <c r="K416" i="3" s="1"/>
  <c r="I415" i="3"/>
  <c r="K415" i="3" s="1"/>
  <c r="G415" i="3"/>
  <c r="I414" i="3"/>
  <c r="K414" i="3" s="1"/>
  <c r="G414" i="3"/>
  <c r="G413" i="3"/>
  <c r="I413" i="3" s="1"/>
  <c r="K413" i="3" s="1"/>
  <c r="G412" i="3"/>
  <c r="I412" i="3" s="1"/>
  <c r="K412" i="3" s="1"/>
  <c r="I411" i="3"/>
  <c r="K411" i="3" s="1"/>
  <c r="G411" i="3"/>
  <c r="G410" i="3"/>
  <c r="I410" i="3" s="1"/>
  <c r="K410" i="3" s="1"/>
  <c r="G409" i="3"/>
  <c r="I409" i="3" s="1"/>
  <c r="K409" i="3" s="1"/>
  <c r="G408" i="3"/>
  <c r="I408" i="3" s="1"/>
  <c r="K408" i="3" s="1"/>
  <c r="G407" i="3"/>
  <c r="I407" i="3" s="1"/>
  <c r="K407" i="3" s="1"/>
  <c r="G406" i="3"/>
  <c r="I406" i="3" s="1"/>
  <c r="K406" i="3" s="1"/>
  <c r="G405" i="3"/>
  <c r="I405" i="3" s="1"/>
  <c r="K405" i="3" s="1"/>
  <c r="G404" i="3"/>
  <c r="I404" i="3" s="1"/>
  <c r="K404" i="3" s="1"/>
  <c r="G403" i="3"/>
  <c r="I403" i="3" s="1"/>
  <c r="K403" i="3" s="1"/>
  <c r="I402" i="3"/>
  <c r="K402" i="3" s="1"/>
  <c r="G402" i="3"/>
  <c r="G401" i="3"/>
  <c r="I401" i="3" s="1"/>
  <c r="K401" i="3" s="1"/>
  <c r="G400" i="3"/>
  <c r="I400" i="3" s="1"/>
  <c r="K400" i="3" s="1"/>
  <c r="G399" i="3"/>
  <c r="I399" i="3" s="1"/>
  <c r="K399" i="3" s="1"/>
  <c r="G398" i="3"/>
  <c r="I398" i="3" s="1"/>
  <c r="K398" i="3" s="1"/>
  <c r="G397" i="3"/>
  <c r="I397" i="3" s="1"/>
  <c r="K397" i="3" s="1"/>
  <c r="G396" i="3"/>
  <c r="I396" i="3" s="1"/>
  <c r="K396" i="3" s="1"/>
  <c r="I395" i="3"/>
  <c r="K395" i="3" s="1"/>
  <c r="G395" i="3"/>
  <c r="G394" i="3"/>
  <c r="I394" i="3" s="1"/>
  <c r="K394" i="3" s="1"/>
  <c r="G393" i="3"/>
  <c r="I393" i="3" s="1"/>
  <c r="K393" i="3" s="1"/>
  <c r="G392" i="3"/>
  <c r="I392" i="3" s="1"/>
  <c r="K392" i="3" s="1"/>
  <c r="G391" i="3"/>
  <c r="I391" i="3" s="1"/>
  <c r="K391" i="3" s="1"/>
  <c r="G390" i="3"/>
  <c r="I390" i="3" s="1"/>
  <c r="K390" i="3" s="1"/>
  <c r="G389" i="3"/>
  <c r="I389" i="3" s="1"/>
  <c r="K389" i="3" s="1"/>
  <c r="G388" i="3"/>
  <c r="I388" i="3" s="1"/>
  <c r="K388" i="3" s="1"/>
  <c r="G387" i="3"/>
  <c r="I387" i="3" s="1"/>
  <c r="K387" i="3" s="1"/>
  <c r="G386" i="3"/>
  <c r="I386" i="3" s="1"/>
  <c r="K386" i="3" s="1"/>
  <c r="G385" i="3"/>
  <c r="I385" i="3" s="1"/>
  <c r="K385" i="3" s="1"/>
  <c r="G384" i="3"/>
  <c r="I384" i="3" s="1"/>
  <c r="K384" i="3" s="1"/>
  <c r="I383" i="3"/>
  <c r="K383" i="3" s="1"/>
  <c r="G383" i="3"/>
  <c r="I382" i="3"/>
  <c r="K382" i="3" s="1"/>
  <c r="G382" i="3"/>
  <c r="G381" i="3"/>
  <c r="I381" i="3" s="1"/>
  <c r="K381" i="3" s="1"/>
  <c r="G380" i="3"/>
  <c r="I380" i="3" s="1"/>
  <c r="K380" i="3" s="1"/>
  <c r="G379" i="3"/>
  <c r="I379" i="3" s="1"/>
  <c r="K379" i="3" s="1"/>
  <c r="G378" i="3"/>
  <c r="I378" i="3" s="1"/>
  <c r="K378" i="3" s="1"/>
  <c r="G377" i="3"/>
  <c r="I377" i="3" s="1"/>
  <c r="K377" i="3" s="1"/>
  <c r="G376" i="3"/>
  <c r="I376" i="3" s="1"/>
  <c r="K376" i="3" s="1"/>
  <c r="G375" i="3"/>
  <c r="I375" i="3" s="1"/>
  <c r="K375" i="3" s="1"/>
  <c r="G374" i="3"/>
  <c r="I374" i="3" s="1"/>
  <c r="K374" i="3" s="1"/>
  <c r="G373" i="3"/>
  <c r="I373" i="3" s="1"/>
  <c r="K373" i="3" s="1"/>
  <c r="G372" i="3"/>
  <c r="I372" i="3" s="1"/>
  <c r="K372" i="3" s="1"/>
  <c r="G371" i="3"/>
  <c r="I371" i="3" s="1"/>
  <c r="K371" i="3" s="1"/>
  <c r="G370" i="3"/>
  <c r="I370" i="3" s="1"/>
  <c r="K370" i="3" s="1"/>
  <c r="G369" i="3"/>
  <c r="I369" i="3" s="1"/>
  <c r="K369" i="3" s="1"/>
  <c r="G368" i="3"/>
  <c r="I368" i="3" s="1"/>
  <c r="K368" i="3" s="1"/>
  <c r="I367" i="3"/>
  <c r="K367" i="3" s="1"/>
  <c r="G367" i="3"/>
  <c r="I366" i="3"/>
  <c r="K366" i="3" s="1"/>
  <c r="G366" i="3"/>
  <c r="G365" i="3"/>
  <c r="I365" i="3" s="1"/>
  <c r="K365" i="3" s="1"/>
  <c r="G364" i="3"/>
  <c r="I364" i="3" s="1"/>
  <c r="K364" i="3" s="1"/>
  <c r="G363" i="3"/>
  <c r="I363" i="3" s="1"/>
  <c r="K363" i="3" s="1"/>
  <c r="G362" i="3"/>
  <c r="I362" i="3" s="1"/>
  <c r="K362" i="3" s="1"/>
  <c r="G361" i="3"/>
  <c r="I361" i="3" s="1"/>
  <c r="K361" i="3" s="1"/>
  <c r="G360" i="3"/>
  <c r="I360" i="3" s="1"/>
  <c r="K360" i="3" s="1"/>
  <c r="I359" i="3"/>
  <c r="K359" i="3" s="1"/>
  <c r="G359" i="3"/>
  <c r="I358" i="3"/>
  <c r="K358" i="3" s="1"/>
  <c r="G358" i="3"/>
  <c r="G357" i="3"/>
  <c r="I357" i="3" s="1"/>
  <c r="K357" i="3" s="1"/>
  <c r="G356" i="3"/>
  <c r="I356" i="3" s="1"/>
  <c r="K356" i="3" s="1"/>
  <c r="K355" i="3"/>
  <c r="G355" i="3"/>
  <c r="I355" i="3" s="1"/>
  <c r="I354" i="3"/>
  <c r="K354" i="3" s="1"/>
  <c r="G354" i="3"/>
  <c r="G353" i="3"/>
  <c r="I353" i="3" s="1"/>
  <c r="K353" i="3" s="1"/>
  <c r="G352" i="3"/>
  <c r="I352" i="3" s="1"/>
  <c r="K352" i="3" s="1"/>
  <c r="G351" i="3"/>
  <c r="I351" i="3" s="1"/>
  <c r="K351" i="3" s="1"/>
  <c r="G350" i="3"/>
  <c r="I350" i="3" s="1"/>
  <c r="K350" i="3" s="1"/>
  <c r="G349" i="3"/>
  <c r="I349" i="3" s="1"/>
  <c r="K349" i="3" s="1"/>
  <c r="G348" i="3"/>
  <c r="I348" i="3" s="1"/>
  <c r="K348" i="3" s="1"/>
  <c r="I347" i="3"/>
  <c r="K347" i="3" s="1"/>
  <c r="G347" i="3"/>
  <c r="G346" i="3"/>
  <c r="I346" i="3" s="1"/>
  <c r="K346" i="3" s="1"/>
  <c r="G345" i="3"/>
  <c r="I345" i="3" s="1"/>
  <c r="K345" i="3" s="1"/>
  <c r="G344" i="3"/>
  <c r="I344" i="3" s="1"/>
  <c r="K344" i="3" s="1"/>
  <c r="G343" i="3"/>
  <c r="I343" i="3" s="1"/>
  <c r="K343" i="3" s="1"/>
  <c r="G342" i="3"/>
  <c r="I342" i="3" s="1"/>
  <c r="K342" i="3" s="1"/>
  <c r="G341" i="3"/>
  <c r="I341" i="3" s="1"/>
  <c r="K341" i="3" s="1"/>
  <c r="G340" i="3"/>
  <c r="I340" i="3" s="1"/>
  <c r="K340" i="3" s="1"/>
  <c r="G339" i="3"/>
  <c r="I339" i="3" s="1"/>
  <c r="K339" i="3" s="1"/>
  <c r="I338" i="3"/>
  <c r="K338" i="3" s="1"/>
  <c r="G338" i="3"/>
  <c r="G337" i="3"/>
  <c r="I337" i="3" s="1"/>
  <c r="K337" i="3" s="1"/>
  <c r="G336" i="3"/>
  <c r="I336" i="3" s="1"/>
  <c r="K336" i="3" s="1"/>
  <c r="G335" i="3"/>
  <c r="I335" i="3" s="1"/>
  <c r="K335" i="3" s="1"/>
  <c r="G334" i="3"/>
  <c r="I334" i="3" s="1"/>
  <c r="K334" i="3" s="1"/>
  <c r="G333" i="3"/>
  <c r="I333" i="3" s="1"/>
  <c r="K333" i="3" s="1"/>
  <c r="G332" i="3"/>
  <c r="I332" i="3" s="1"/>
  <c r="K332" i="3" s="1"/>
  <c r="I331" i="3"/>
  <c r="K331" i="3" s="1"/>
  <c r="G331" i="3"/>
  <c r="G330" i="3"/>
  <c r="I330" i="3" s="1"/>
  <c r="K330" i="3" s="1"/>
  <c r="G329" i="3"/>
  <c r="I329" i="3" s="1"/>
  <c r="K329" i="3" s="1"/>
  <c r="G328" i="3"/>
  <c r="I328" i="3" s="1"/>
  <c r="K328" i="3" s="1"/>
  <c r="G327" i="3"/>
  <c r="I327" i="3" s="1"/>
  <c r="K327" i="3" s="1"/>
  <c r="G326" i="3"/>
  <c r="I326" i="3" s="1"/>
  <c r="K326" i="3" s="1"/>
  <c r="G325" i="3"/>
  <c r="I325" i="3" s="1"/>
  <c r="K325" i="3" s="1"/>
  <c r="G324" i="3"/>
  <c r="I324" i="3" s="1"/>
  <c r="K324" i="3" s="1"/>
  <c r="G323" i="3"/>
  <c r="I323" i="3" s="1"/>
  <c r="K323" i="3" s="1"/>
  <c r="G322" i="3"/>
  <c r="I322" i="3" s="1"/>
  <c r="K322" i="3" s="1"/>
  <c r="G321" i="3"/>
  <c r="I321" i="3" s="1"/>
  <c r="K321" i="3" s="1"/>
  <c r="G320" i="3"/>
  <c r="I320" i="3" s="1"/>
  <c r="K320" i="3" s="1"/>
  <c r="G319" i="3"/>
  <c r="I319" i="3" s="1"/>
  <c r="K319" i="3" s="1"/>
  <c r="G318" i="3"/>
  <c r="I318" i="3" s="1"/>
  <c r="K318" i="3" s="1"/>
  <c r="G317" i="3"/>
  <c r="I317" i="3" s="1"/>
  <c r="K317" i="3" s="1"/>
  <c r="G316" i="3"/>
  <c r="I316" i="3" s="1"/>
  <c r="K316" i="3" s="1"/>
  <c r="G315" i="3"/>
  <c r="I315" i="3" s="1"/>
  <c r="K315" i="3" s="1"/>
  <c r="I314" i="3"/>
  <c r="K314" i="3" s="1"/>
  <c r="G314" i="3"/>
  <c r="G313" i="3"/>
  <c r="I313" i="3" s="1"/>
  <c r="K313" i="3" s="1"/>
  <c r="G312" i="3"/>
  <c r="I312" i="3" s="1"/>
  <c r="K312" i="3" s="1"/>
  <c r="I311" i="3"/>
  <c r="K311" i="3" s="1"/>
  <c r="G311" i="3"/>
  <c r="I310" i="3"/>
  <c r="K310" i="3" s="1"/>
  <c r="G310" i="3"/>
  <c r="G309" i="3"/>
  <c r="I309" i="3" s="1"/>
  <c r="K309" i="3" s="1"/>
  <c r="G308" i="3"/>
  <c r="I308" i="3" s="1"/>
  <c r="K308" i="3" s="1"/>
  <c r="G307" i="3"/>
  <c r="I307" i="3" s="1"/>
  <c r="K307" i="3" s="1"/>
  <c r="I306" i="3"/>
  <c r="K306" i="3" s="1"/>
  <c r="G306" i="3"/>
  <c r="G305" i="3"/>
  <c r="I305" i="3" s="1"/>
  <c r="K305" i="3" s="1"/>
  <c r="G304" i="3"/>
  <c r="I304" i="3" s="1"/>
  <c r="K304" i="3" s="1"/>
  <c r="G303" i="3"/>
  <c r="I303" i="3" s="1"/>
  <c r="K303" i="3" s="1"/>
  <c r="G302" i="3"/>
  <c r="I302" i="3" s="1"/>
  <c r="K302" i="3" s="1"/>
  <c r="G301" i="3"/>
  <c r="I301" i="3" s="1"/>
  <c r="K301" i="3" s="1"/>
  <c r="G300" i="3"/>
  <c r="I300" i="3" s="1"/>
  <c r="K300" i="3" s="1"/>
  <c r="G299" i="3"/>
  <c r="I299" i="3" s="1"/>
  <c r="K299" i="3" s="1"/>
  <c r="G298" i="3"/>
  <c r="I298" i="3" s="1"/>
  <c r="K298" i="3" s="1"/>
  <c r="G297" i="3"/>
  <c r="I297" i="3" s="1"/>
  <c r="K297" i="3" s="1"/>
  <c r="G296" i="3"/>
  <c r="I296" i="3" s="1"/>
  <c r="K296" i="3" s="1"/>
  <c r="G295" i="3"/>
  <c r="I295" i="3" s="1"/>
  <c r="K295" i="3" s="1"/>
  <c r="G294" i="3"/>
  <c r="I294" i="3" s="1"/>
  <c r="K294" i="3" s="1"/>
  <c r="I293" i="3"/>
  <c r="K293" i="3" s="1"/>
  <c r="G293" i="3"/>
  <c r="G292" i="3"/>
  <c r="I292" i="3" s="1"/>
  <c r="K292" i="3" s="1"/>
  <c r="G291" i="3"/>
  <c r="I291" i="3" s="1"/>
  <c r="K291" i="3" s="1"/>
  <c r="G290" i="3"/>
  <c r="I290" i="3" s="1"/>
  <c r="K290" i="3" s="1"/>
  <c r="G289" i="3"/>
  <c r="I289" i="3" s="1"/>
  <c r="K289" i="3" s="1"/>
  <c r="G288" i="3"/>
  <c r="I288" i="3" s="1"/>
  <c r="K288" i="3" s="1"/>
  <c r="G287" i="3"/>
  <c r="I287" i="3" s="1"/>
  <c r="K287" i="3" s="1"/>
  <c r="G286" i="3"/>
  <c r="I286" i="3" s="1"/>
  <c r="K286" i="3" s="1"/>
  <c r="I285" i="3"/>
  <c r="K285" i="3" s="1"/>
  <c r="G285" i="3"/>
  <c r="G284" i="3"/>
  <c r="I284" i="3" s="1"/>
  <c r="K284" i="3" s="1"/>
  <c r="G283" i="3"/>
  <c r="I283" i="3" s="1"/>
  <c r="K283" i="3" s="1"/>
  <c r="G282" i="3"/>
  <c r="I282" i="3" s="1"/>
  <c r="K282" i="3" s="1"/>
  <c r="G281" i="3"/>
  <c r="I281" i="3" s="1"/>
  <c r="K281" i="3" s="1"/>
  <c r="G280" i="3"/>
  <c r="I280" i="3" s="1"/>
  <c r="K280" i="3" s="1"/>
  <c r="G279" i="3"/>
  <c r="I279" i="3" s="1"/>
  <c r="K279" i="3" s="1"/>
  <c r="G278" i="3"/>
  <c r="I278" i="3" s="1"/>
  <c r="K278" i="3" s="1"/>
  <c r="G277" i="3"/>
  <c r="I277" i="3" s="1"/>
  <c r="K277" i="3" s="1"/>
  <c r="G276" i="3"/>
  <c r="I276" i="3" s="1"/>
  <c r="K276" i="3" s="1"/>
  <c r="G275" i="3"/>
  <c r="I275" i="3" s="1"/>
  <c r="K275" i="3" s="1"/>
  <c r="G274" i="3"/>
  <c r="I274" i="3" s="1"/>
  <c r="K274" i="3" s="1"/>
  <c r="G273" i="3"/>
  <c r="I273" i="3" s="1"/>
  <c r="K273" i="3" s="1"/>
  <c r="G272" i="3"/>
  <c r="I272" i="3" s="1"/>
  <c r="K272" i="3" s="1"/>
  <c r="G271" i="3"/>
  <c r="I271" i="3" s="1"/>
  <c r="K271" i="3" s="1"/>
  <c r="G270" i="3"/>
  <c r="I270" i="3" s="1"/>
  <c r="K270" i="3" s="1"/>
  <c r="G269" i="3"/>
  <c r="I269" i="3" s="1"/>
  <c r="K269" i="3" s="1"/>
  <c r="G268" i="3"/>
  <c r="I268" i="3" s="1"/>
  <c r="K268" i="3" s="1"/>
  <c r="G267" i="3"/>
  <c r="I267" i="3" s="1"/>
  <c r="K267" i="3" s="1"/>
  <c r="G266" i="3"/>
  <c r="I266" i="3" s="1"/>
  <c r="K266" i="3" s="1"/>
  <c r="G265" i="3"/>
  <c r="I265" i="3" s="1"/>
  <c r="K265" i="3" s="1"/>
  <c r="K264" i="3"/>
  <c r="G264" i="3"/>
  <c r="I264" i="3" s="1"/>
  <c r="G263" i="3"/>
  <c r="I263" i="3" s="1"/>
  <c r="K263" i="3" s="1"/>
  <c r="G262" i="3"/>
  <c r="I262" i="3" s="1"/>
  <c r="K262" i="3" s="1"/>
  <c r="G261" i="3"/>
  <c r="I261" i="3" s="1"/>
  <c r="K261" i="3" s="1"/>
  <c r="G260" i="3"/>
  <c r="I260" i="3" s="1"/>
  <c r="K260" i="3" s="1"/>
  <c r="G259" i="3"/>
  <c r="I259" i="3" s="1"/>
  <c r="K259" i="3" s="1"/>
  <c r="G258" i="3"/>
  <c r="I258" i="3" s="1"/>
  <c r="K258" i="3" s="1"/>
  <c r="G257" i="3"/>
  <c r="I257" i="3" s="1"/>
  <c r="K257" i="3" s="1"/>
  <c r="I256" i="3"/>
  <c r="K256" i="3" s="1"/>
  <c r="G256" i="3"/>
  <c r="G255" i="3"/>
  <c r="I255" i="3" s="1"/>
  <c r="K255" i="3" s="1"/>
  <c r="G254" i="3"/>
  <c r="I254" i="3" s="1"/>
  <c r="K254" i="3" s="1"/>
  <c r="K253" i="3"/>
  <c r="G253" i="3"/>
  <c r="I253" i="3" s="1"/>
  <c r="I252" i="3"/>
  <c r="K252" i="3" s="1"/>
  <c r="G252" i="3"/>
  <c r="G251" i="3"/>
  <c r="I251" i="3" s="1"/>
  <c r="K251" i="3" s="1"/>
  <c r="G250" i="3"/>
  <c r="I250" i="3" s="1"/>
  <c r="K250" i="3" s="1"/>
  <c r="I249" i="3"/>
  <c r="K249" i="3" s="1"/>
  <c r="G249" i="3"/>
  <c r="G248" i="3"/>
  <c r="I248" i="3" s="1"/>
  <c r="K248" i="3" s="1"/>
  <c r="G247" i="3"/>
  <c r="I247" i="3" s="1"/>
  <c r="K247" i="3" s="1"/>
  <c r="G246" i="3"/>
  <c r="I246" i="3" s="1"/>
  <c r="K246" i="3" s="1"/>
  <c r="G245" i="3"/>
  <c r="I245" i="3" s="1"/>
  <c r="K245" i="3" s="1"/>
  <c r="I244" i="3"/>
  <c r="K244" i="3" s="1"/>
  <c r="G244" i="3"/>
  <c r="I243" i="3"/>
  <c r="K243" i="3" s="1"/>
  <c r="G243" i="3"/>
  <c r="G242" i="3"/>
  <c r="I242" i="3" s="1"/>
  <c r="K242" i="3" s="1"/>
  <c r="G241" i="3"/>
  <c r="I241" i="3" s="1"/>
  <c r="K241" i="3" s="1"/>
  <c r="G240" i="3"/>
  <c r="I240" i="3" s="1"/>
  <c r="K240" i="3" s="1"/>
  <c r="G239" i="3"/>
  <c r="I239" i="3" s="1"/>
  <c r="K239" i="3" s="1"/>
  <c r="G238" i="3"/>
  <c r="I238" i="3" s="1"/>
  <c r="K238" i="3" s="1"/>
  <c r="G237" i="3"/>
  <c r="I237" i="3" s="1"/>
  <c r="K237" i="3" s="1"/>
  <c r="G236" i="3"/>
  <c r="I236" i="3" s="1"/>
  <c r="K236" i="3" s="1"/>
  <c r="G235" i="3"/>
  <c r="I235" i="3" s="1"/>
  <c r="K235" i="3" s="1"/>
  <c r="G234" i="3"/>
  <c r="I234" i="3" s="1"/>
  <c r="K234" i="3" s="1"/>
  <c r="G233" i="3"/>
  <c r="I233" i="3" s="1"/>
  <c r="K233" i="3" s="1"/>
  <c r="G232" i="3"/>
  <c r="I232" i="3" s="1"/>
  <c r="K232" i="3" s="1"/>
  <c r="G231" i="3"/>
  <c r="I231" i="3" s="1"/>
  <c r="K231" i="3" s="1"/>
  <c r="G230" i="3"/>
  <c r="I230" i="3" s="1"/>
  <c r="K230" i="3" s="1"/>
  <c r="G229" i="3"/>
  <c r="I229" i="3" s="1"/>
  <c r="K229" i="3" s="1"/>
  <c r="G228" i="3"/>
  <c r="I228" i="3" s="1"/>
  <c r="K228" i="3" s="1"/>
  <c r="G227" i="3"/>
  <c r="I227" i="3" s="1"/>
  <c r="K227" i="3" s="1"/>
  <c r="G226" i="3"/>
  <c r="I226" i="3" s="1"/>
  <c r="K226" i="3" s="1"/>
  <c r="G225" i="3"/>
  <c r="I225" i="3" s="1"/>
  <c r="K225" i="3" s="1"/>
  <c r="G224" i="3"/>
  <c r="I224" i="3" s="1"/>
  <c r="K224" i="3" s="1"/>
  <c r="G223" i="3"/>
  <c r="I223" i="3" s="1"/>
  <c r="K223" i="3" s="1"/>
  <c r="G222" i="3"/>
  <c r="I222" i="3" s="1"/>
  <c r="K222" i="3" s="1"/>
  <c r="G221" i="3"/>
  <c r="I221" i="3" s="1"/>
  <c r="K221" i="3" s="1"/>
  <c r="G220" i="3"/>
  <c r="I220" i="3" s="1"/>
  <c r="K220" i="3" s="1"/>
  <c r="G219" i="3"/>
  <c r="I219" i="3" s="1"/>
  <c r="K219" i="3" s="1"/>
  <c r="G218" i="3"/>
  <c r="I218" i="3" s="1"/>
  <c r="K218" i="3" s="1"/>
  <c r="I217" i="3"/>
  <c r="K217" i="3" s="1"/>
  <c r="G217" i="3"/>
  <c r="G216" i="3"/>
  <c r="I216" i="3" s="1"/>
  <c r="K216" i="3" s="1"/>
  <c r="G215" i="3"/>
  <c r="I215" i="3" s="1"/>
  <c r="K215" i="3" s="1"/>
  <c r="G214" i="3"/>
  <c r="I214" i="3" s="1"/>
  <c r="K214" i="3" s="1"/>
  <c r="G213" i="3"/>
  <c r="I213" i="3" s="1"/>
  <c r="K213" i="3" s="1"/>
  <c r="G212" i="3"/>
  <c r="I212" i="3" s="1"/>
  <c r="K212" i="3" s="1"/>
  <c r="G211" i="3"/>
  <c r="I211" i="3" s="1"/>
  <c r="K211" i="3" s="1"/>
  <c r="G210" i="3"/>
  <c r="I210" i="3" s="1"/>
  <c r="K210" i="3" s="1"/>
  <c r="G209" i="3"/>
  <c r="I209" i="3" s="1"/>
  <c r="K209" i="3" s="1"/>
  <c r="G208" i="3"/>
  <c r="I208" i="3" s="1"/>
  <c r="K208" i="3" s="1"/>
  <c r="G207" i="3"/>
  <c r="I207" i="3" s="1"/>
  <c r="K207" i="3" s="1"/>
  <c r="G206" i="3"/>
  <c r="I206" i="3" s="1"/>
  <c r="K206" i="3" s="1"/>
  <c r="G205" i="3"/>
  <c r="I205" i="3" s="1"/>
  <c r="K205" i="3" s="1"/>
  <c r="I204" i="3"/>
  <c r="K204" i="3" s="1"/>
  <c r="G204" i="3"/>
  <c r="I203" i="3"/>
  <c r="K203" i="3" s="1"/>
  <c r="G203" i="3"/>
  <c r="G202" i="3"/>
  <c r="I202" i="3" s="1"/>
  <c r="K202" i="3" s="1"/>
  <c r="I201" i="3"/>
  <c r="K201" i="3" s="1"/>
  <c r="G201" i="3"/>
  <c r="G200" i="3"/>
  <c r="I200" i="3" s="1"/>
  <c r="K200" i="3" s="1"/>
  <c r="G199" i="3"/>
  <c r="I199" i="3" s="1"/>
  <c r="K199" i="3" s="1"/>
  <c r="G198" i="3"/>
  <c r="I198" i="3" s="1"/>
  <c r="K198" i="3" s="1"/>
  <c r="G197" i="3"/>
  <c r="I197" i="3" s="1"/>
  <c r="K197" i="3" s="1"/>
  <c r="I196" i="3"/>
  <c r="K196" i="3" s="1"/>
  <c r="G196" i="3"/>
  <c r="G195" i="3"/>
  <c r="I195" i="3" s="1"/>
  <c r="K195" i="3" s="1"/>
  <c r="G194" i="3"/>
  <c r="I194" i="3" s="1"/>
  <c r="K194" i="3" s="1"/>
  <c r="I193" i="3"/>
  <c r="K193" i="3" s="1"/>
  <c r="G193" i="3"/>
  <c r="G192" i="3"/>
  <c r="I192" i="3" s="1"/>
  <c r="K192" i="3" s="1"/>
  <c r="G191" i="3"/>
  <c r="I191" i="3" s="1"/>
  <c r="K191" i="3" s="1"/>
  <c r="G190" i="3"/>
  <c r="I190" i="3" s="1"/>
  <c r="K190" i="3" s="1"/>
  <c r="G189" i="3"/>
  <c r="I189" i="3" s="1"/>
  <c r="K189" i="3" s="1"/>
  <c r="G188" i="3"/>
  <c r="I188" i="3" s="1"/>
  <c r="K188" i="3" s="1"/>
  <c r="I187" i="3"/>
  <c r="K187" i="3" s="1"/>
  <c r="G187" i="3"/>
  <c r="G186" i="3"/>
  <c r="I186" i="3" s="1"/>
  <c r="K186" i="3" s="1"/>
  <c r="I185" i="3"/>
  <c r="K185" i="3" s="1"/>
  <c r="G185" i="3"/>
  <c r="I184" i="3"/>
  <c r="K184" i="3" s="1"/>
  <c r="G184" i="3"/>
  <c r="G183" i="3"/>
  <c r="I183" i="3" s="1"/>
  <c r="K183" i="3" s="1"/>
  <c r="G182" i="3"/>
  <c r="I182" i="3" s="1"/>
  <c r="K182" i="3" s="1"/>
  <c r="K181" i="3"/>
  <c r="G181" i="3"/>
  <c r="I181" i="3" s="1"/>
  <c r="I180" i="3"/>
  <c r="K180" i="3" s="1"/>
  <c r="G180" i="3"/>
  <c r="I179" i="3"/>
  <c r="K179" i="3" s="1"/>
  <c r="G179" i="3"/>
  <c r="G178" i="3"/>
  <c r="I178" i="3" s="1"/>
  <c r="K178" i="3" s="1"/>
  <c r="G177" i="3"/>
  <c r="I177" i="3" s="1"/>
  <c r="K177" i="3" s="1"/>
  <c r="G176" i="3"/>
  <c r="I176" i="3" s="1"/>
  <c r="K176" i="3" s="1"/>
  <c r="I175" i="3"/>
  <c r="K175" i="3" s="1"/>
  <c r="G175" i="3"/>
  <c r="G174" i="3"/>
  <c r="I174" i="3" s="1"/>
  <c r="K174" i="3" s="1"/>
  <c r="G173" i="3"/>
  <c r="I173" i="3" s="1"/>
  <c r="K173" i="3" s="1"/>
  <c r="G172" i="3"/>
  <c r="I172" i="3" s="1"/>
  <c r="K172" i="3" s="1"/>
  <c r="I171" i="3"/>
  <c r="K171" i="3" s="1"/>
  <c r="G171" i="3"/>
  <c r="G170" i="3"/>
  <c r="I170" i="3" s="1"/>
  <c r="K170" i="3" s="1"/>
  <c r="I169" i="3"/>
  <c r="K169" i="3" s="1"/>
  <c r="G169" i="3"/>
  <c r="G168" i="3"/>
  <c r="I168" i="3" s="1"/>
  <c r="K168" i="3" s="1"/>
  <c r="G167" i="3"/>
  <c r="I167" i="3" s="1"/>
  <c r="K167" i="3" s="1"/>
  <c r="G166" i="3"/>
  <c r="I166" i="3" s="1"/>
  <c r="K166" i="3" s="1"/>
  <c r="G165" i="3"/>
  <c r="I165" i="3" s="1"/>
  <c r="K165" i="3" s="1"/>
  <c r="G164" i="3"/>
  <c r="I164" i="3" s="1"/>
  <c r="K164" i="3" s="1"/>
  <c r="G163" i="3"/>
  <c r="I163" i="3" s="1"/>
  <c r="K163" i="3" s="1"/>
  <c r="G162" i="3"/>
  <c r="I162" i="3" s="1"/>
  <c r="K162" i="3" s="1"/>
  <c r="G161" i="3"/>
  <c r="I161" i="3" s="1"/>
  <c r="K161" i="3" s="1"/>
  <c r="G160" i="3"/>
  <c r="I160" i="3" s="1"/>
  <c r="K160" i="3" s="1"/>
  <c r="G159" i="3"/>
  <c r="I159" i="3" s="1"/>
  <c r="K159" i="3" s="1"/>
  <c r="G158" i="3"/>
  <c r="I158" i="3" s="1"/>
  <c r="K158" i="3" s="1"/>
  <c r="G157" i="3"/>
  <c r="I157" i="3" s="1"/>
  <c r="K157" i="3" s="1"/>
  <c r="G156" i="3"/>
  <c r="I156" i="3" s="1"/>
  <c r="K156" i="3" s="1"/>
  <c r="G155" i="3"/>
  <c r="I155" i="3" s="1"/>
  <c r="K155" i="3" s="1"/>
  <c r="G154" i="3"/>
  <c r="I154" i="3" s="1"/>
  <c r="K154" i="3" s="1"/>
  <c r="I153" i="3"/>
  <c r="K153" i="3" s="1"/>
  <c r="G153" i="3"/>
  <c r="G152" i="3"/>
  <c r="I152" i="3" s="1"/>
  <c r="K152" i="3" s="1"/>
  <c r="G151" i="3"/>
  <c r="I151" i="3" s="1"/>
  <c r="K151" i="3" s="1"/>
  <c r="G150" i="3"/>
  <c r="I150" i="3" s="1"/>
  <c r="K150" i="3" s="1"/>
  <c r="G149" i="3"/>
  <c r="I149" i="3" s="1"/>
  <c r="K149" i="3" s="1"/>
  <c r="G148" i="3"/>
  <c r="I148" i="3" s="1"/>
  <c r="K148" i="3" s="1"/>
  <c r="G147" i="3"/>
  <c r="I147" i="3" s="1"/>
  <c r="K147" i="3" s="1"/>
  <c r="G146" i="3"/>
  <c r="I146" i="3" s="1"/>
  <c r="K146" i="3" s="1"/>
  <c r="G145" i="3"/>
  <c r="I145" i="3" s="1"/>
  <c r="K145" i="3" s="1"/>
  <c r="G144" i="3"/>
  <c r="I144" i="3" s="1"/>
  <c r="G143" i="3"/>
  <c r="I143" i="3" s="1"/>
  <c r="G142" i="3"/>
  <c r="I142" i="3" s="1"/>
  <c r="G141" i="3"/>
  <c r="I141" i="3" s="1"/>
  <c r="I140" i="3"/>
  <c r="G140" i="3"/>
  <c r="I139" i="3"/>
  <c r="G139" i="3"/>
  <c r="G138" i="3"/>
  <c r="I138" i="3" s="1"/>
  <c r="I137" i="3"/>
  <c r="G137" i="3"/>
  <c r="G136" i="3"/>
  <c r="I136" i="3" s="1"/>
  <c r="G135" i="3"/>
  <c r="I135" i="3" s="1"/>
  <c r="G134" i="3"/>
  <c r="I134" i="3" s="1"/>
  <c r="G133" i="3"/>
  <c r="I133" i="3" s="1"/>
  <c r="I132" i="3"/>
  <c r="G132" i="3"/>
  <c r="G131" i="3"/>
  <c r="I131" i="3" s="1"/>
  <c r="G130" i="3"/>
  <c r="I130" i="3" s="1"/>
  <c r="I129" i="3"/>
  <c r="G129" i="3"/>
  <c r="G128" i="3"/>
  <c r="I128" i="3" s="1"/>
  <c r="G127" i="3"/>
  <c r="I127" i="3" s="1"/>
  <c r="G126" i="3"/>
  <c r="I126" i="3" s="1"/>
  <c r="G125" i="3"/>
  <c r="I125" i="3" s="1"/>
  <c r="G124" i="3"/>
  <c r="I124" i="3" s="1"/>
  <c r="I123" i="3"/>
  <c r="G123" i="3"/>
  <c r="G122" i="3"/>
  <c r="I122" i="3" s="1"/>
  <c r="I121" i="3"/>
  <c r="G121" i="3"/>
  <c r="I120" i="3"/>
  <c r="G120" i="3"/>
  <c r="G119" i="3"/>
  <c r="I119" i="3" s="1"/>
  <c r="G118" i="3"/>
  <c r="I118" i="3" s="1"/>
  <c r="G117" i="3"/>
  <c r="I117" i="3" s="1"/>
  <c r="I116" i="3"/>
  <c r="G116" i="3"/>
  <c r="I115" i="3"/>
  <c r="G115" i="3"/>
  <c r="G114" i="3"/>
  <c r="I114" i="3" s="1"/>
  <c r="G113" i="3"/>
  <c r="I113" i="3" s="1"/>
  <c r="G112" i="3"/>
  <c r="I112" i="3" s="1"/>
  <c r="I111" i="3"/>
  <c r="G111" i="3"/>
  <c r="G110" i="3"/>
  <c r="I110" i="3" s="1"/>
  <c r="G109" i="3"/>
  <c r="I109" i="3" s="1"/>
  <c r="G108" i="3"/>
  <c r="I108" i="3" s="1"/>
  <c r="I107" i="3"/>
  <c r="G107" i="3"/>
  <c r="G106" i="3"/>
  <c r="I106" i="3" s="1"/>
  <c r="I105" i="3"/>
  <c r="G105" i="3"/>
  <c r="G104" i="3"/>
  <c r="I104" i="3" s="1"/>
  <c r="G103" i="3"/>
  <c r="I103" i="3" s="1"/>
  <c r="G102" i="3"/>
  <c r="I102" i="3" s="1"/>
  <c r="G101" i="3"/>
  <c r="I101" i="3" s="1"/>
  <c r="G100" i="3"/>
  <c r="I100" i="3" s="1"/>
  <c r="G99" i="3"/>
  <c r="I99" i="3" s="1"/>
  <c r="G98" i="3"/>
  <c r="I98" i="3" s="1"/>
  <c r="G97" i="3"/>
  <c r="I97" i="3" s="1"/>
  <c r="G96" i="3"/>
  <c r="I96" i="3" s="1"/>
  <c r="G95" i="3"/>
  <c r="I95" i="3" s="1"/>
  <c r="G94" i="3"/>
  <c r="I94" i="3" s="1"/>
  <c r="G93" i="3"/>
  <c r="I93" i="3" s="1"/>
  <c r="G92" i="3"/>
  <c r="I92" i="3" s="1"/>
  <c r="G91" i="3"/>
  <c r="I91" i="3" s="1"/>
  <c r="G90" i="3"/>
  <c r="I90" i="3" s="1"/>
  <c r="I89" i="3"/>
  <c r="G89" i="3"/>
  <c r="G88" i="3"/>
  <c r="I88" i="3" s="1"/>
  <c r="G87" i="3"/>
  <c r="I87" i="3" s="1"/>
  <c r="G86" i="3"/>
  <c r="I86" i="3" s="1"/>
  <c r="G85" i="3"/>
  <c r="I85" i="3" s="1"/>
  <c r="G84" i="3"/>
  <c r="I84" i="3" s="1"/>
  <c r="G83" i="3"/>
  <c r="I83" i="3" s="1"/>
  <c r="G82" i="3"/>
  <c r="I82" i="3" s="1"/>
  <c r="G81" i="3"/>
  <c r="I81" i="3" s="1"/>
  <c r="G80" i="3"/>
  <c r="I80" i="3" s="1"/>
  <c r="G79" i="3"/>
  <c r="I79" i="3" s="1"/>
  <c r="G78" i="3"/>
  <c r="I78" i="3" s="1"/>
  <c r="G77" i="3"/>
  <c r="I77" i="3" s="1"/>
  <c r="G76" i="3"/>
  <c r="I76" i="3" s="1"/>
  <c r="G75" i="3"/>
  <c r="I75" i="3" s="1"/>
  <c r="G74" i="3"/>
  <c r="I74" i="3" s="1"/>
  <c r="G73" i="3"/>
  <c r="I73" i="3" s="1"/>
  <c r="G72" i="3"/>
  <c r="I72" i="3" s="1"/>
  <c r="G71" i="3"/>
  <c r="I71" i="3" s="1"/>
  <c r="G70" i="3"/>
  <c r="I70" i="3" s="1"/>
  <c r="G69" i="3"/>
  <c r="I69" i="3" s="1"/>
  <c r="G68" i="3"/>
  <c r="I68" i="3" s="1"/>
  <c r="G67" i="3"/>
  <c r="I67" i="3" s="1"/>
  <c r="G66" i="3"/>
  <c r="I66" i="3" s="1"/>
  <c r="G65" i="3"/>
  <c r="I65" i="3" s="1"/>
  <c r="G64" i="3"/>
  <c r="I64" i="3" s="1"/>
  <c r="G63" i="3"/>
  <c r="I63" i="3" s="1"/>
  <c r="G62" i="3"/>
  <c r="I62" i="3" s="1"/>
  <c r="G61" i="3"/>
  <c r="I61" i="3" s="1"/>
  <c r="I60" i="3"/>
  <c r="G60" i="3"/>
  <c r="I59" i="3"/>
  <c r="G59" i="3"/>
  <c r="G58" i="3"/>
  <c r="I58" i="3" s="1"/>
  <c r="G57" i="3"/>
  <c r="I57" i="3" s="1"/>
  <c r="G56" i="3"/>
  <c r="I56" i="3" s="1"/>
  <c r="G55" i="3"/>
  <c r="I55" i="3" s="1"/>
  <c r="G54" i="3"/>
  <c r="I54" i="3" s="1"/>
  <c r="G53" i="3"/>
  <c r="I53" i="3" s="1"/>
  <c r="G52" i="3"/>
  <c r="I52" i="3" s="1"/>
  <c r="G51" i="3"/>
  <c r="I51" i="3" s="1"/>
  <c r="G50" i="3"/>
  <c r="I50" i="3" s="1"/>
  <c r="G49" i="3"/>
  <c r="I49" i="3" s="1"/>
  <c r="G48" i="3"/>
  <c r="I48" i="3" s="1"/>
  <c r="G47" i="3"/>
  <c r="I47" i="3" s="1"/>
  <c r="G46" i="3"/>
  <c r="I46" i="3" s="1"/>
  <c r="G45" i="3"/>
  <c r="I45" i="3" s="1"/>
  <c r="I44" i="3"/>
  <c r="G44" i="3"/>
  <c r="I43" i="3"/>
  <c r="G43" i="3"/>
  <c r="G42" i="3"/>
  <c r="I42" i="3" s="1"/>
  <c r="G41" i="3"/>
  <c r="I41" i="3" s="1"/>
  <c r="G40" i="3"/>
  <c r="I40" i="3" s="1"/>
  <c r="G39" i="3"/>
  <c r="I39" i="3" s="1"/>
  <c r="G38" i="3"/>
  <c r="I38" i="3" s="1"/>
  <c r="G37" i="3"/>
  <c r="I37" i="3" s="1"/>
  <c r="I36" i="3"/>
  <c r="G36" i="3"/>
  <c r="I35" i="3"/>
  <c r="G35" i="3"/>
  <c r="G34" i="3"/>
  <c r="I34" i="3" s="1"/>
  <c r="G33" i="3"/>
  <c r="I33" i="3" s="1"/>
  <c r="G32" i="3"/>
  <c r="I32" i="3" s="1"/>
  <c r="I31" i="3"/>
  <c r="G31" i="3"/>
  <c r="G30" i="3"/>
  <c r="I30" i="3" s="1"/>
  <c r="G29" i="3"/>
  <c r="I29" i="3" s="1"/>
  <c r="G28" i="3"/>
  <c r="I28" i="3" s="1"/>
  <c r="G27" i="3"/>
  <c r="I27" i="3" s="1"/>
  <c r="G26" i="3"/>
  <c r="I26" i="3" s="1"/>
  <c r="G25" i="3"/>
  <c r="I25" i="3" s="1"/>
  <c r="I24" i="3"/>
  <c r="G24" i="3"/>
  <c r="G23" i="3"/>
  <c r="I23" i="3" s="1"/>
  <c r="G22" i="3"/>
  <c r="I22" i="3" s="1"/>
  <c r="G21" i="3"/>
  <c r="I21" i="3" s="1"/>
  <c r="G20" i="3"/>
  <c r="I20" i="3" s="1"/>
  <c r="I19" i="3"/>
  <c r="G19" i="3"/>
  <c r="G18" i="3"/>
  <c r="I18" i="3" s="1"/>
  <c r="G17" i="3"/>
  <c r="I17" i="3" s="1"/>
  <c r="G16" i="3"/>
  <c r="I16" i="3" s="1"/>
  <c r="G15" i="3"/>
  <c r="I15" i="3" s="1"/>
  <c r="G14" i="3"/>
  <c r="I14" i="3" s="1"/>
  <c r="G13" i="3"/>
  <c r="I13" i="3" s="1"/>
  <c r="I12" i="3"/>
  <c r="G12" i="3"/>
  <c r="I11" i="3"/>
  <c r="G11" i="3"/>
  <c r="G10" i="3"/>
  <c r="I10" i="3" s="1"/>
  <c r="G9" i="3"/>
  <c r="I9" i="3" s="1"/>
  <c r="G8" i="3"/>
  <c r="I8" i="3" s="1"/>
  <c r="G7" i="3"/>
  <c r="I7" i="3" s="1"/>
  <c r="G6" i="3"/>
  <c r="I6" i="3" s="1"/>
  <c r="K6" i="3" s="1"/>
  <c r="K1064" i="4" l="1"/>
  <c r="K831" i="3"/>
  <c r="K803" i="5"/>
  <c r="G729" i="1"/>
  <c r="I729" i="1" s="1"/>
  <c r="G728" i="1"/>
  <c r="I728" i="1" s="1"/>
  <c r="I727" i="1"/>
  <c r="G727" i="1"/>
  <c r="G726" i="1"/>
  <c r="I726" i="1" s="1"/>
  <c r="G725" i="1"/>
  <c r="I725" i="1" s="1"/>
  <c r="G724" i="1"/>
  <c r="I724" i="1" s="1"/>
  <c r="G723" i="1"/>
  <c r="I723" i="1" s="1"/>
  <c r="I722" i="1"/>
  <c r="G721" i="1"/>
  <c r="I721" i="1" s="1"/>
  <c r="I720" i="1"/>
  <c r="G719" i="1"/>
  <c r="I719" i="1" s="1"/>
  <c r="G718" i="1"/>
  <c r="I718" i="1" s="1"/>
  <c r="I717" i="1"/>
  <c r="G717" i="1"/>
  <c r="G716" i="1"/>
  <c r="I716" i="1" s="1"/>
  <c r="G715" i="1"/>
  <c r="I715" i="1" s="1"/>
  <c r="G714" i="1"/>
  <c r="I714" i="1" s="1"/>
  <c r="G713" i="1"/>
  <c r="I713" i="1" s="1"/>
  <c r="G712" i="1"/>
  <c r="I712" i="1" s="1"/>
  <c r="G711" i="1"/>
  <c r="I711" i="1" s="1"/>
  <c r="G710" i="1"/>
  <c r="I710" i="1" s="1"/>
  <c r="G709" i="1"/>
  <c r="I709" i="1" s="1"/>
  <c r="G708" i="1"/>
  <c r="I708" i="1" s="1"/>
  <c r="G707" i="1"/>
  <c r="I707" i="1" s="1"/>
  <c r="G706" i="1"/>
  <c r="I706" i="1" s="1"/>
  <c r="G705" i="1"/>
  <c r="I705" i="1" s="1"/>
  <c r="G704" i="1"/>
  <c r="I704" i="1" s="1"/>
  <c r="G703" i="1"/>
  <c r="I703" i="1" s="1"/>
  <c r="G702" i="1"/>
  <c r="I702" i="1" s="1"/>
  <c r="I701" i="1"/>
  <c r="G701" i="1"/>
  <c r="G700" i="1" l="1"/>
  <c r="I700" i="1" s="1"/>
  <c r="G699" i="1"/>
  <c r="I699" i="1" s="1"/>
  <c r="G698" i="1"/>
  <c r="I698" i="1" s="1"/>
  <c r="G697" i="1"/>
  <c r="I697" i="1" s="1"/>
  <c r="G696" i="1"/>
  <c r="I696" i="1" s="1"/>
  <c r="G695" i="1"/>
  <c r="I695" i="1" s="1"/>
  <c r="G694" i="1"/>
  <c r="I694" i="1" s="1"/>
  <c r="G693" i="1"/>
  <c r="I693" i="1" s="1"/>
  <c r="G692" i="1"/>
  <c r="I692" i="1" s="1"/>
  <c r="G691" i="1"/>
  <c r="I691" i="1" s="1"/>
  <c r="I690" i="1"/>
  <c r="G690" i="1"/>
  <c r="G689" i="1"/>
  <c r="I689" i="1" s="1"/>
  <c r="I688" i="1"/>
  <c r="G688" i="1"/>
  <c r="G687" i="1"/>
  <c r="I687" i="1" s="1"/>
  <c r="G686" i="1"/>
  <c r="I686" i="1" s="1"/>
  <c r="G685" i="1"/>
  <c r="I685" i="1" s="1"/>
  <c r="G684" i="1"/>
  <c r="I684" i="1" s="1"/>
  <c r="G683" i="1"/>
  <c r="I683" i="1" s="1"/>
  <c r="I682" i="1"/>
  <c r="G682" i="1"/>
  <c r="G681" i="1"/>
  <c r="I681" i="1" s="1"/>
  <c r="I680" i="1"/>
  <c r="G680" i="1"/>
  <c r="G679" i="1"/>
  <c r="I679" i="1" s="1"/>
  <c r="G678" i="1"/>
  <c r="I678" i="1" s="1"/>
  <c r="G677" i="1"/>
  <c r="I677" i="1" s="1"/>
  <c r="G676" i="1"/>
  <c r="I676" i="1" s="1"/>
  <c r="G675" i="1"/>
  <c r="I675" i="1" s="1"/>
  <c r="G674" i="1"/>
  <c r="I674" i="1" s="1"/>
  <c r="G673" i="1"/>
  <c r="I673" i="1" s="1"/>
  <c r="G672" i="1"/>
  <c r="I672" i="1" s="1"/>
  <c r="G671" i="1"/>
  <c r="I671" i="1" s="1"/>
  <c r="G670" i="1"/>
  <c r="I670" i="1" s="1"/>
  <c r="G669" i="1"/>
  <c r="I669" i="1" s="1"/>
  <c r="G668" i="1"/>
  <c r="I668" i="1" s="1"/>
  <c r="G667" i="1"/>
  <c r="I667" i="1" s="1"/>
  <c r="I666" i="1"/>
  <c r="G666" i="1"/>
  <c r="G665" i="1"/>
  <c r="I665" i="1" s="1"/>
  <c r="I664" i="1"/>
  <c r="G664" i="1"/>
  <c r="G663" i="1"/>
  <c r="I663" i="1" s="1"/>
  <c r="G662" i="1"/>
  <c r="I662" i="1" s="1"/>
  <c r="G661" i="1"/>
  <c r="I661" i="1" s="1"/>
  <c r="G660" i="1"/>
  <c r="I660" i="1" s="1"/>
  <c r="G659" i="1"/>
  <c r="I659" i="1" s="1"/>
  <c r="G658" i="1"/>
  <c r="I658" i="1" s="1"/>
  <c r="G657" i="1"/>
  <c r="I657" i="1" s="1"/>
  <c r="G656" i="1"/>
  <c r="I656" i="1" s="1"/>
  <c r="G655" i="1"/>
  <c r="I655" i="1" s="1"/>
  <c r="G654" i="1"/>
  <c r="I654" i="1" s="1"/>
  <c r="G653" i="1"/>
  <c r="I653" i="1" s="1"/>
  <c r="I652" i="1"/>
  <c r="G652" i="1"/>
  <c r="G651" i="1"/>
  <c r="I651" i="1" s="1"/>
  <c r="G650" i="1"/>
  <c r="I650" i="1" s="1"/>
  <c r="G649" i="1"/>
  <c r="I649" i="1" s="1"/>
  <c r="G648" i="1"/>
  <c r="I648" i="1" s="1"/>
  <c r="G647" i="1"/>
  <c r="I647" i="1" s="1"/>
  <c r="G646" i="1"/>
  <c r="I646" i="1" s="1"/>
  <c r="G645" i="1"/>
  <c r="I645" i="1" s="1"/>
  <c r="I644" i="1"/>
  <c r="G644" i="1"/>
  <c r="G643" i="1"/>
  <c r="I643" i="1" s="1"/>
  <c r="I642" i="1"/>
  <c r="G642" i="1"/>
  <c r="G641" i="1"/>
  <c r="I641" i="1" s="1"/>
  <c r="G640" i="1"/>
  <c r="I640" i="1" s="1"/>
  <c r="G639" i="1"/>
  <c r="I639" i="1" s="1"/>
  <c r="G638" i="1"/>
  <c r="I638" i="1" s="1"/>
  <c r="G637" i="1"/>
  <c r="I637" i="1" s="1"/>
  <c r="I636" i="1"/>
  <c r="G636" i="1"/>
  <c r="G635" i="1"/>
  <c r="I635" i="1" s="1"/>
  <c r="I634" i="1"/>
  <c r="G634" i="1"/>
  <c r="G633" i="1"/>
  <c r="I633" i="1" s="1"/>
  <c r="G632" i="1"/>
  <c r="I632" i="1" s="1"/>
  <c r="G631" i="1"/>
  <c r="I631" i="1" s="1"/>
  <c r="G630" i="1"/>
  <c r="I630" i="1" s="1"/>
  <c r="G629" i="1"/>
  <c r="I629" i="1" s="1"/>
  <c r="I628" i="1"/>
  <c r="G628" i="1"/>
  <c r="G627" i="1"/>
  <c r="I627" i="1" s="1"/>
  <c r="I626" i="1"/>
  <c r="G626" i="1"/>
  <c r="G625" i="1"/>
  <c r="I625" i="1" s="1"/>
  <c r="G624" i="1"/>
  <c r="I624" i="1" s="1"/>
  <c r="G623" i="1"/>
  <c r="I623" i="1" s="1"/>
  <c r="G622" i="1"/>
  <c r="I622" i="1" s="1"/>
  <c r="G621" i="1"/>
  <c r="I621" i="1" s="1"/>
  <c r="I620" i="1"/>
  <c r="G620" i="1"/>
  <c r="G619" i="1"/>
  <c r="I619" i="1" s="1"/>
  <c r="I618" i="1"/>
  <c r="G618" i="1"/>
  <c r="G617" i="1"/>
  <c r="I617" i="1" s="1"/>
  <c r="I616" i="1" l="1"/>
  <c r="G615" i="1"/>
  <c r="I615" i="1" s="1"/>
  <c r="G614" i="1"/>
  <c r="I614" i="1" s="1"/>
  <c r="G613" i="1"/>
  <c r="I613" i="1" s="1"/>
  <c r="G612" i="1"/>
  <c r="I612" i="1" s="1"/>
  <c r="G611" i="1"/>
  <c r="I611" i="1" s="1"/>
  <c r="G610" i="1"/>
  <c r="I610" i="1" s="1"/>
  <c r="G609" i="1"/>
  <c r="I609" i="1" s="1"/>
  <c r="G608" i="1"/>
  <c r="I608" i="1" s="1"/>
  <c r="G607" i="1"/>
  <c r="I607" i="1" s="1"/>
  <c r="G606" i="1"/>
  <c r="I606" i="1" s="1"/>
  <c r="G605" i="1"/>
  <c r="I605" i="1" s="1"/>
  <c r="G604" i="1"/>
  <c r="I604" i="1" s="1"/>
  <c r="G603" i="1"/>
  <c r="I603" i="1" s="1"/>
  <c r="G602" i="1"/>
  <c r="I602" i="1" s="1"/>
  <c r="G601" i="1"/>
  <c r="I601" i="1" s="1"/>
  <c r="G600" i="1"/>
  <c r="I600" i="1" s="1"/>
  <c r="G599" i="1"/>
  <c r="I599" i="1" s="1"/>
  <c r="I598" i="1"/>
  <c r="G598" i="1"/>
  <c r="G597" i="1"/>
  <c r="I597" i="1" s="1"/>
  <c r="G596" i="1"/>
  <c r="I596" i="1" s="1"/>
  <c r="G595" i="1"/>
  <c r="I595" i="1" s="1"/>
  <c r="I594" i="1"/>
  <c r="G594" i="1"/>
  <c r="G593" i="1"/>
  <c r="I593" i="1" s="1"/>
  <c r="G592" i="1"/>
  <c r="I592" i="1" s="1"/>
  <c r="G591" i="1"/>
  <c r="I591" i="1" s="1"/>
  <c r="G590" i="1"/>
  <c r="I590" i="1" s="1"/>
  <c r="I589" i="1"/>
  <c r="G588" i="1"/>
  <c r="I588" i="1" s="1"/>
  <c r="G587" i="1"/>
  <c r="I587" i="1" s="1"/>
  <c r="G586" i="1"/>
  <c r="I586" i="1" s="1"/>
  <c r="G585" i="1"/>
  <c r="I585" i="1" s="1"/>
  <c r="G584" i="1"/>
  <c r="I584" i="1" s="1"/>
  <c r="G583" i="1"/>
  <c r="I583" i="1" s="1"/>
  <c r="G582" i="1"/>
  <c r="I582" i="1" s="1"/>
  <c r="G581" i="1"/>
  <c r="I581" i="1" s="1"/>
  <c r="G580" i="1"/>
  <c r="I580" i="1" s="1"/>
  <c r="I579" i="1"/>
  <c r="G579" i="1"/>
  <c r="G578" i="1"/>
  <c r="I578" i="1" s="1"/>
  <c r="G577" i="1"/>
  <c r="I577" i="1" s="1"/>
  <c r="G576" i="1"/>
  <c r="I576" i="1" s="1"/>
  <c r="I575" i="1"/>
  <c r="G575" i="1"/>
  <c r="G574" i="1"/>
  <c r="I574" i="1" s="1"/>
  <c r="G573" i="1"/>
  <c r="I573" i="1" s="1"/>
  <c r="G572" i="1"/>
  <c r="I572" i="1" s="1"/>
  <c r="I571" i="1"/>
  <c r="G571" i="1"/>
  <c r="G570" i="1"/>
  <c r="I570" i="1" s="1"/>
  <c r="G569" i="1"/>
  <c r="I569" i="1" s="1"/>
  <c r="G568" i="1"/>
  <c r="I568" i="1" s="1"/>
  <c r="I567" i="1"/>
  <c r="G567" i="1"/>
  <c r="G566" i="1"/>
  <c r="I566" i="1" s="1"/>
  <c r="G565" i="1"/>
  <c r="I565" i="1" s="1"/>
  <c r="G564" i="1"/>
  <c r="I564" i="1" s="1"/>
  <c r="I563" i="1"/>
  <c r="G563" i="1"/>
  <c r="G562" i="1"/>
  <c r="I562" i="1" s="1"/>
  <c r="G561" i="1"/>
  <c r="I561" i="1" s="1"/>
  <c r="G560" i="1"/>
  <c r="I560" i="1" s="1"/>
  <c r="I559" i="1"/>
  <c r="G559" i="1"/>
  <c r="G558" i="1"/>
  <c r="I558" i="1" s="1"/>
  <c r="G557" i="1"/>
  <c r="I557" i="1" s="1"/>
  <c r="G556" i="1"/>
  <c r="I556" i="1" s="1"/>
  <c r="I555" i="1"/>
  <c r="G555" i="1"/>
  <c r="G554" i="1"/>
  <c r="I554" i="1" s="1"/>
  <c r="G553" i="1"/>
  <c r="I553" i="1" s="1"/>
  <c r="G552" i="1"/>
  <c r="I552" i="1" s="1"/>
  <c r="G551" i="1"/>
  <c r="I551" i="1" s="1"/>
  <c r="G550" i="1"/>
  <c r="I550" i="1" s="1"/>
  <c r="G549" i="1"/>
  <c r="I549" i="1" s="1"/>
  <c r="G548" i="1"/>
  <c r="I548" i="1" s="1"/>
  <c r="G547" i="1"/>
  <c r="I547" i="1" s="1"/>
  <c r="G546" i="1"/>
  <c r="I546" i="1" s="1"/>
  <c r="G545" i="1"/>
  <c r="I545" i="1" s="1"/>
  <c r="G544" i="1"/>
  <c r="I544" i="1" s="1"/>
  <c r="I543" i="1"/>
  <c r="G543" i="1"/>
  <c r="G542" i="1"/>
  <c r="I542" i="1" s="1"/>
  <c r="G541" i="1"/>
  <c r="I541" i="1" s="1"/>
  <c r="G540" i="1"/>
  <c r="I540" i="1" s="1"/>
  <c r="I539" i="1"/>
  <c r="G539" i="1"/>
  <c r="G538" i="1"/>
  <c r="I538" i="1" s="1"/>
  <c r="G537" i="1"/>
  <c r="I537" i="1" s="1"/>
  <c r="G536" i="1"/>
  <c r="I536" i="1" s="1"/>
  <c r="G535" i="1"/>
  <c r="I535" i="1" s="1"/>
  <c r="G534" i="1"/>
  <c r="I534" i="1" s="1"/>
  <c r="G533" i="1"/>
  <c r="I533" i="1" s="1"/>
  <c r="G532" i="1"/>
  <c r="I532" i="1" s="1"/>
  <c r="I531" i="1"/>
  <c r="G531" i="1"/>
  <c r="G530" i="1"/>
  <c r="I530" i="1" s="1"/>
  <c r="I529" i="1" l="1"/>
  <c r="I528" i="1"/>
  <c r="G527" i="1"/>
  <c r="I527" i="1" s="1"/>
  <c r="K527" i="1" s="1"/>
  <c r="G526" i="1"/>
  <c r="I526" i="1" s="1"/>
  <c r="K526" i="1" s="1"/>
  <c r="G525" i="1"/>
  <c r="I525" i="1" s="1"/>
  <c r="K525" i="1" s="1"/>
  <c r="I524" i="1"/>
  <c r="K524" i="1" s="1"/>
  <c r="I523" i="1"/>
  <c r="K523" i="1" s="1"/>
  <c r="I522" i="1"/>
  <c r="K522" i="1" s="1"/>
  <c r="G521" i="1"/>
  <c r="I521" i="1" s="1"/>
  <c r="K521" i="1" s="1"/>
  <c r="I520" i="1"/>
  <c r="K520" i="1" s="1"/>
  <c r="I519" i="1"/>
  <c r="K519" i="1" s="1"/>
  <c r="I518" i="1"/>
  <c r="K518" i="1" s="1"/>
  <c r="I517" i="1"/>
  <c r="K517" i="1" s="1"/>
  <c r="G516" i="1"/>
  <c r="I516" i="1" s="1"/>
  <c r="K516" i="1" s="1"/>
  <c r="I515" i="1"/>
  <c r="K515" i="1" s="1"/>
  <c r="I514" i="1"/>
  <c r="K514" i="1" s="1"/>
  <c r="I513" i="1"/>
  <c r="K513" i="1" s="1"/>
  <c r="I512" i="1"/>
  <c r="K512" i="1" s="1"/>
  <c r="I511" i="1"/>
  <c r="K511" i="1" s="1"/>
  <c r="I510" i="1"/>
  <c r="K510" i="1" s="1"/>
  <c r="G509" i="1"/>
  <c r="I509" i="1" s="1"/>
  <c r="K509" i="1" s="1"/>
  <c r="I508" i="1"/>
  <c r="K508" i="1" s="1"/>
  <c r="G507" i="1"/>
  <c r="I507" i="1" s="1"/>
  <c r="K507" i="1" s="1"/>
  <c r="G506" i="1"/>
  <c r="I506" i="1" s="1"/>
  <c r="K506" i="1" s="1"/>
  <c r="G505" i="1"/>
  <c r="I505" i="1" s="1"/>
  <c r="K505" i="1" s="1"/>
  <c r="I504" i="1"/>
  <c r="K504" i="1" s="1"/>
  <c r="G503" i="1"/>
  <c r="I503" i="1" s="1"/>
  <c r="K503" i="1" s="1"/>
  <c r="I502" i="1"/>
  <c r="K502" i="1" s="1"/>
  <c r="G501" i="1"/>
  <c r="I501" i="1" s="1"/>
  <c r="K501" i="1" s="1"/>
  <c r="I500" i="1"/>
  <c r="K500" i="1" s="1"/>
  <c r="I499" i="1"/>
  <c r="K499" i="1" s="1"/>
  <c r="I498" i="1"/>
  <c r="K498" i="1" s="1"/>
  <c r="I497" i="1"/>
  <c r="K497" i="1" s="1"/>
  <c r="I496" i="1"/>
  <c r="K496" i="1" s="1"/>
  <c r="G495" i="1"/>
  <c r="I495" i="1" s="1"/>
  <c r="K495" i="1" s="1"/>
  <c r="G494" i="1"/>
  <c r="I494" i="1" s="1"/>
  <c r="K494" i="1" s="1"/>
  <c r="I493" i="1"/>
  <c r="K493" i="1" s="1"/>
  <c r="I492" i="1"/>
  <c r="K492" i="1" s="1"/>
  <c r="I491" i="1"/>
  <c r="K491" i="1" s="1"/>
  <c r="G490" i="1"/>
  <c r="I490" i="1" s="1"/>
  <c r="K490" i="1" s="1"/>
  <c r="G489" i="1"/>
  <c r="I489" i="1" s="1"/>
  <c r="K489" i="1" s="1"/>
  <c r="G488" i="1"/>
  <c r="I488" i="1" s="1"/>
  <c r="K488" i="1" s="1"/>
  <c r="I487" i="1"/>
  <c r="K487" i="1" s="1"/>
  <c r="I486" i="1"/>
  <c r="K486" i="1" s="1"/>
  <c r="I485" i="1"/>
  <c r="K485" i="1" s="1"/>
  <c r="G484" i="1"/>
  <c r="I484" i="1" s="1"/>
  <c r="K484" i="1" s="1"/>
  <c r="I483" i="1"/>
  <c r="K483" i="1" s="1"/>
  <c r="I482" i="1"/>
  <c r="K482" i="1" s="1"/>
  <c r="I481" i="1"/>
  <c r="K481" i="1" s="1"/>
  <c r="G480" i="1"/>
  <c r="I480" i="1" s="1"/>
  <c r="K480" i="1" s="1"/>
  <c r="G479" i="1"/>
  <c r="I479" i="1" s="1"/>
  <c r="K479" i="1" s="1"/>
  <c r="G478" i="1"/>
  <c r="I478" i="1" s="1"/>
  <c r="K478" i="1" s="1"/>
  <c r="I477" i="1"/>
  <c r="K477" i="1" s="1"/>
  <c r="G476" i="1"/>
  <c r="I476" i="1" s="1"/>
  <c r="K476" i="1" s="1"/>
  <c r="G475" i="1"/>
  <c r="I475" i="1" s="1"/>
  <c r="K475" i="1" s="1"/>
  <c r="G474" i="1"/>
  <c r="I474" i="1" s="1"/>
  <c r="K474" i="1" s="1"/>
  <c r="G473" i="1"/>
  <c r="I473" i="1" s="1"/>
  <c r="K473" i="1" s="1"/>
  <c r="I472" i="1"/>
  <c r="K472" i="1" s="1"/>
  <c r="G472" i="1"/>
  <c r="G471" i="1"/>
  <c r="I471" i="1" s="1"/>
  <c r="K471" i="1" s="1"/>
  <c r="I470" i="1"/>
  <c r="K470" i="1" s="1"/>
  <c r="I469" i="1"/>
  <c r="K469" i="1" s="1"/>
  <c r="G468" i="1"/>
  <c r="I468" i="1" s="1"/>
  <c r="K468" i="1" s="1"/>
  <c r="I467" i="1"/>
  <c r="K467" i="1" s="1"/>
  <c r="G466" i="1"/>
  <c r="I466" i="1" s="1"/>
  <c r="K466" i="1" s="1"/>
  <c r="I465" i="1"/>
  <c r="K465" i="1" s="1"/>
  <c r="I464" i="1"/>
  <c r="K464" i="1" s="1"/>
  <c r="G463" i="1"/>
  <c r="I463" i="1" s="1"/>
  <c r="K463" i="1" s="1"/>
  <c r="G462" i="1"/>
  <c r="I462" i="1" s="1"/>
  <c r="K462" i="1" s="1"/>
  <c r="G461" i="1"/>
  <c r="I461" i="1" s="1"/>
  <c r="K461" i="1" s="1"/>
  <c r="G460" i="1"/>
  <c r="I460" i="1" s="1"/>
  <c r="K460" i="1" s="1"/>
  <c r="G459" i="1"/>
  <c r="I459" i="1" s="1"/>
  <c r="K459" i="1" s="1"/>
  <c r="I458" i="1"/>
  <c r="K458" i="1" s="1"/>
  <c r="G457" i="1"/>
  <c r="I457" i="1" s="1"/>
  <c r="K457" i="1" s="1"/>
  <c r="I456" i="1"/>
  <c r="K456" i="1" s="1"/>
  <c r="G455" i="1"/>
  <c r="I455" i="1" s="1"/>
  <c r="K455" i="1" s="1"/>
  <c r="I454" i="1"/>
  <c r="K454" i="1" s="1"/>
  <c r="G454" i="1"/>
  <c r="G453" i="1"/>
  <c r="I453" i="1" s="1"/>
  <c r="K453" i="1" s="1"/>
  <c r="I452" i="1"/>
  <c r="K452" i="1" s="1"/>
  <c r="G451" i="1"/>
  <c r="I451" i="1" s="1"/>
  <c r="K451" i="1" s="1"/>
  <c r="G450" i="1"/>
  <c r="I450" i="1" s="1"/>
  <c r="K450" i="1" s="1"/>
  <c r="G449" i="1"/>
  <c r="I449" i="1" s="1"/>
  <c r="K449" i="1" s="1"/>
  <c r="I448" i="1"/>
  <c r="K448" i="1" s="1"/>
  <c r="G448" i="1"/>
  <c r="G447" i="1"/>
  <c r="I447" i="1" s="1"/>
  <c r="K447" i="1" s="1"/>
  <c r="G446" i="1"/>
  <c r="I446" i="1" s="1"/>
  <c r="K446" i="1" s="1"/>
  <c r="G445" i="1"/>
  <c r="I445" i="1" s="1"/>
  <c r="K445" i="1" s="1"/>
  <c r="I444" i="1"/>
  <c r="K444" i="1" s="1"/>
  <c r="I443" i="1"/>
  <c r="K443" i="1" s="1"/>
  <c r="G442" i="1"/>
  <c r="I442" i="1" s="1"/>
  <c r="K442" i="1" s="1"/>
  <c r="G441" i="1"/>
  <c r="I441" i="1" s="1"/>
  <c r="K441" i="1" s="1"/>
  <c r="G440" i="1"/>
  <c r="I440" i="1" s="1"/>
  <c r="K440" i="1" s="1"/>
  <c r="I439" i="1"/>
  <c r="K439" i="1" s="1"/>
  <c r="I438" i="1"/>
  <c r="K438" i="1" s="1"/>
  <c r="G438" i="1"/>
  <c r="G437" i="1"/>
  <c r="I437" i="1" s="1"/>
  <c r="K437" i="1" s="1"/>
  <c r="G436" i="1"/>
  <c r="I436" i="1" s="1"/>
  <c r="K436" i="1" s="1"/>
  <c r="I435" i="1"/>
  <c r="K435" i="1" s="1"/>
  <c r="G434" i="1"/>
  <c r="I434" i="1" s="1"/>
  <c r="K434" i="1" s="1"/>
  <c r="G433" i="1"/>
  <c r="I433" i="1" s="1"/>
  <c r="K433" i="1" s="1"/>
  <c r="G432" i="1"/>
  <c r="I432" i="1" s="1"/>
  <c r="K432" i="1" s="1"/>
  <c r="I431" i="1"/>
  <c r="K431" i="1" s="1"/>
  <c r="G431" i="1"/>
  <c r="G430" i="1"/>
  <c r="I430" i="1" s="1"/>
  <c r="K430" i="1" s="1"/>
  <c r="G429" i="1"/>
  <c r="I429" i="1" s="1"/>
  <c r="K429" i="1" s="1"/>
  <c r="G428" i="1"/>
  <c r="I428" i="1" s="1"/>
  <c r="K428" i="1" s="1"/>
  <c r="G427" i="1"/>
  <c r="I427" i="1" s="1"/>
  <c r="K427" i="1" s="1"/>
  <c r="I426" i="1"/>
  <c r="K426" i="1" s="1"/>
  <c r="G426" i="1"/>
  <c r="I425" i="1"/>
  <c r="K425" i="1" s="1"/>
  <c r="G424" i="1"/>
  <c r="I424" i="1" s="1"/>
  <c r="K424" i="1" s="1"/>
  <c r="I423" i="1"/>
  <c r="K423" i="1" s="1"/>
  <c r="I422" i="1"/>
  <c r="K422" i="1" s="1"/>
  <c r="G422" i="1"/>
  <c r="G421" i="1"/>
  <c r="I421" i="1" s="1"/>
  <c r="K421" i="1" s="1"/>
  <c r="I420" i="1"/>
  <c r="K420" i="1" s="1"/>
  <c r="G420" i="1"/>
  <c r="G419" i="1"/>
  <c r="I419" i="1" s="1"/>
  <c r="K419" i="1" s="1"/>
  <c r="G418" i="1"/>
  <c r="I418" i="1" s="1"/>
  <c r="K418" i="1" s="1"/>
  <c r="G417" i="1"/>
  <c r="I417" i="1" s="1"/>
  <c r="K417" i="1" s="1"/>
  <c r="G416" i="1"/>
  <c r="I416" i="1" s="1"/>
  <c r="K416" i="1" s="1"/>
  <c r="I415" i="1"/>
  <c r="K415" i="1" s="1"/>
  <c r="G415" i="1"/>
  <c r="G414" i="1"/>
  <c r="I414" i="1" s="1"/>
  <c r="K414" i="1" s="1"/>
  <c r="G413" i="1"/>
  <c r="I413" i="1" s="1"/>
  <c r="K413" i="1" s="1"/>
  <c r="G412" i="1"/>
  <c r="I412" i="1" s="1"/>
  <c r="K412" i="1" s="1"/>
  <c r="I411" i="1"/>
  <c r="K411" i="1" s="1"/>
  <c r="G410" i="1"/>
  <c r="I410" i="1" s="1"/>
  <c r="K410" i="1" s="1"/>
  <c r="G409" i="1"/>
  <c r="I409" i="1" s="1"/>
  <c r="K409" i="1" s="1"/>
  <c r="G408" i="1"/>
  <c r="I408" i="1" s="1"/>
  <c r="K408" i="1" s="1"/>
  <c r="I407" i="1"/>
  <c r="K407" i="1" s="1"/>
  <c r="G407" i="1"/>
  <c r="G406" i="1"/>
  <c r="I406" i="1" s="1"/>
  <c r="K406" i="1" s="1"/>
  <c r="G405" i="1"/>
  <c r="I405" i="1" s="1"/>
  <c r="K405" i="1" s="1"/>
  <c r="G404" i="1"/>
  <c r="I404" i="1" s="1"/>
  <c r="K404" i="1" s="1"/>
  <c r="G403" i="1"/>
  <c r="I403" i="1" s="1"/>
  <c r="K403" i="1" s="1"/>
  <c r="G402" i="1"/>
  <c r="I402" i="1" s="1"/>
  <c r="K402" i="1" s="1"/>
  <c r="I401" i="1"/>
  <c r="K401" i="1" s="1"/>
  <c r="G400" i="1"/>
  <c r="I400" i="1" s="1"/>
  <c r="K400" i="1" s="1"/>
  <c r="I399" i="1"/>
  <c r="K399" i="1" s="1"/>
  <c r="G399" i="1"/>
  <c r="G398" i="1"/>
  <c r="I398" i="1" s="1"/>
  <c r="K398" i="1" s="1"/>
  <c r="I397" i="1"/>
  <c r="K397" i="1" s="1"/>
  <c r="I396" i="1"/>
  <c r="K396" i="1" s="1"/>
  <c r="G395" i="1"/>
  <c r="I395" i="1" s="1"/>
  <c r="K395" i="1" s="1"/>
  <c r="I394" i="1"/>
  <c r="K394" i="1" s="1"/>
  <c r="G394" i="1"/>
  <c r="G393" i="1"/>
  <c r="I393" i="1" s="1"/>
  <c r="K393" i="1" s="1"/>
  <c r="G392" i="1"/>
  <c r="I392" i="1" s="1"/>
  <c r="K392" i="1" s="1"/>
  <c r="G391" i="1"/>
  <c r="I391" i="1" s="1"/>
  <c r="K391" i="1" s="1"/>
  <c r="I390" i="1"/>
  <c r="K390" i="1" s="1"/>
  <c r="G390" i="1"/>
  <c r="G389" i="1"/>
  <c r="I389" i="1" s="1"/>
  <c r="K389" i="1" s="1"/>
  <c r="G388" i="1"/>
  <c r="I388" i="1" s="1"/>
  <c r="K388" i="1" s="1"/>
  <c r="K387" i="1"/>
  <c r="I387" i="1"/>
  <c r="G387" i="1"/>
  <c r="G386" i="1"/>
  <c r="I386" i="1" s="1"/>
  <c r="K386" i="1" s="1"/>
  <c r="G385" i="1"/>
  <c r="I385" i="1" s="1"/>
  <c r="K385" i="1" s="1"/>
  <c r="G384" i="1"/>
  <c r="I384" i="1" s="1"/>
  <c r="K384" i="1" s="1"/>
  <c r="G383" i="1"/>
  <c r="I383" i="1" s="1"/>
  <c r="K383" i="1" s="1"/>
  <c r="I382" i="1"/>
  <c r="K382" i="1" s="1"/>
  <c r="G382" i="1"/>
  <c r="G381" i="1"/>
  <c r="I381" i="1" s="1"/>
  <c r="K381" i="1" s="1"/>
  <c r="G380" i="1"/>
  <c r="I380" i="1" s="1"/>
  <c r="K380" i="1" s="1"/>
  <c r="G379" i="1"/>
  <c r="I379" i="1" s="1"/>
  <c r="K379" i="1" s="1"/>
  <c r="I378" i="1"/>
  <c r="K378" i="1" s="1"/>
  <c r="G378" i="1"/>
  <c r="G377" i="1"/>
  <c r="I377" i="1" s="1"/>
  <c r="K377" i="1" s="1"/>
  <c r="G376" i="1"/>
  <c r="I376" i="1" s="1"/>
  <c r="K376" i="1" s="1"/>
  <c r="G375" i="1"/>
  <c r="I375" i="1" s="1"/>
  <c r="K375" i="1" s="1"/>
  <c r="I374" i="1"/>
  <c r="K374" i="1" s="1"/>
  <c r="I373" i="1"/>
  <c r="K373" i="1" s="1"/>
  <c r="G372" i="1"/>
  <c r="I372" i="1" s="1"/>
  <c r="K372" i="1" s="1"/>
  <c r="K371" i="1"/>
  <c r="I371" i="1"/>
  <c r="G371" i="1"/>
  <c r="G370" i="1"/>
  <c r="I370" i="1" s="1"/>
  <c r="K370" i="1" s="1"/>
  <c r="G369" i="1"/>
  <c r="I369" i="1" s="1"/>
  <c r="K369" i="1" s="1"/>
  <c r="G368" i="1"/>
  <c r="I368" i="1" s="1"/>
  <c r="K368" i="1" s="1"/>
  <c r="I367" i="1"/>
  <c r="K367" i="1" s="1"/>
  <c r="G367" i="1"/>
  <c r="I366" i="1"/>
  <c r="K366" i="1" s="1"/>
  <c r="G366" i="1"/>
  <c r="G365" i="1"/>
  <c r="I365" i="1" s="1"/>
  <c r="K365" i="1" s="1"/>
  <c r="G364" i="1"/>
  <c r="I364" i="1" s="1"/>
  <c r="K364" i="1" s="1"/>
  <c r="G363" i="1"/>
  <c r="I363" i="1" s="1"/>
  <c r="K363" i="1" s="1"/>
  <c r="I362" i="1"/>
  <c r="K362" i="1" s="1"/>
  <c r="G362" i="1"/>
  <c r="G361" i="1"/>
  <c r="I361" i="1" s="1"/>
  <c r="K361" i="1" s="1"/>
  <c r="G360" i="1"/>
  <c r="I360" i="1" s="1"/>
  <c r="K360" i="1" s="1"/>
  <c r="K359" i="1"/>
  <c r="I359" i="1"/>
  <c r="G359" i="1"/>
  <c r="I358" i="1"/>
  <c r="K358" i="1" s="1"/>
  <c r="G358" i="1"/>
  <c r="G357" i="1"/>
  <c r="I357" i="1" s="1"/>
  <c r="K357" i="1" s="1"/>
  <c r="G356" i="1"/>
  <c r="I356" i="1" s="1"/>
  <c r="K356" i="1" s="1"/>
  <c r="K355" i="1"/>
  <c r="I355" i="1"/>
  <c r="G355" i="1"/>
  <c r="G354" i="1"/>
  <c r="I354" i="1" s="1"/>
  <c r="K354" i="1" s="1"/>
  <c r="G353" i="1"/>
  <c r="I353" i="1" s="1"/>
  <c r="K353" i="1" s="1"/>
  <c r="G352" i="1"/>
  <c r="I352" i="1" s="1"/>
  <c r="K352" i="1" s="1"/>
  <c r="G351" i="1"/>
  <c r="I351" i="1" s="1"/>
  <c r="K351" i="1" s="1"/>
  <c r="G350" i="1"/>
  <c r="I350" i="1" s="1"/>
  <c r="K350" i="1" s="1"/>
  <c r="G349" i="1"/>
  <c r="I349" i="1" s="1"/>
  <c r="K349" i="1" s="1"/>
  <c r="K348" i="1"/>
  <c r="G348" i="1"/>
  <c r="I348" i="1" s="1"/>
  <c r="I347" i="1"/>
  <c r="K347" i="1" s="1"/>
  <c r="G347" i="1"/>
  <c r="K346" i="1"/>
  <c r="G346" i="1"/>
  <c r="I346" i="1" s="1"/>
  <c r="G345" i="1"/>
  <c r="I345" i="1" s="1"/>
  <c r="K345" i="1" s="1"/>
  <c r="G344" i="1"/>
  <c r="I344" i="1" s="1"/>
  <c r="K344" i="1" s="1"/>
  <c r="G343" i="1"/>
  <c r="I343" i="1" s="1"/>
  <c r="K343" i="1" s="1"/>
  <c r="G342" i="1"/>
  <c r="I342" i="1" s="1"/>
  <c r="K342" i="1" s="1"/>
  <c r="G341" i="1"/>
  <c r="I341" i="1" s="1"/>
  <c r="K341" i="1" s="1"/>
  <c r="G340" i="1"/>
  <c r="I340" i="1" s="1"/>
  <c r="K340" i="1" s="1"/>
  <c r="G339" i="1"/>
  <c r="I339" i="1" s="1"/>
  <c r="K339" i="1" s="1"/>
  <c r="G338" i="1"/>
  <c r="I338" i="1" s="1"/>
  <c r="K338" i="1" s="1"/>
  <c r="I337" i="1"/>
  <c r="K337" i="1" s="1"/>
  <c r="G337" i="1"/>
  <c r="G336" i="1"/>
  <c r="I336" i="1" s="1"/>
  <c r="K336" i="1" s="1"/>
  <c r="K335" i="1"/>
  <c r="I335" i="1"/>
  <c r="G335" i="1"/>
  <c r="G334" i="1"/>
  <c r="I334" i="1" s="1"/>
  <c r="K334" i="1" s="1"/>
  <c r="G333" i="1"/>
  <c r="I333" i="1" s="1"/>
  <c r="K333" i="1" s="1"/>
  <c r="G332" i="1"/>
  <c r="I332" i="1" s="1"/>
  <c r="K332" i="1" s="1"/>
  <c r="G331" i="1"/>
  <c r="I331" i="1" s="1"/>
  <c r="K331" i="1" s="1"/>
  <c r="G330" i="1"/>
  <c r="I330" i="1" s="1"/>
  <c r="K330" i="1" s="1"/>
  <c r="I329" i="1"/>
  <c r="K329" i="1" s="1"/>
  <c r="G329" i="1"/>
  <c r="G328" i="1"/>
  <c r="I328" i="1" s="1"/>
  <c r="K328" i="1" s="1"/>
  <c r="I327" i="1"/>
  <c r="K327" i="1" s="1"/>
  <c r="G326" i="1"/>
  <c r="I326" i="1" s="1"/>
  <c r="K326" i="1" s="1"/>
  <c r="I325" i="1"/>
  <c r="K325" i="1" s="1"/>
  <c r="G324" i="1"/>
  <c r="I324" i="1" s="1"/>
  <c r="K324" i="1" s="1"/>
  <c r="G323" i="1"/>
  <c r="I323" i="1" s="1"/>
  <c r="K323" i="1" s="1"/>
  <c r="G322" i="1"/>
  <c r="I322" i="1" s="1"/>
  <c r="K322" i="1" s="1"/>
  <c r="G321" i="1"/>
  <c r="I321" i="1" s="1"/>
  <c r="K321" i="1" s="1"/>
  <c r="G320" i="1"/>
  <c r="I320" i="1" s="1"/>
  <c r="K320" i="1" s="1"/>
  <c r="G319" i="1"/>
  <c r="I319" i="1" s="1"/>
  <c r="K319" i="1" s="1"/>
  <c r="G318" i="1"/>
  <c r="I318" i="1" s="1"/>
  <c r="K318" i="1" s="1"/>
  <c r="G317" i="1"/>
  <c r="I317" i="1" s="1"/>
  <c r="K317" i="1" s="1"/>
  <c r="G316" i="1"/>
  <c r="I316" i="1" s="1"/>
  <c r="K316" i="1" s="1"/>
  <c r="G315" i="1"/>
  <c r="I315" i="1" s="1"/>
  <c r="K315" i="1" s="1"/>
  <c r="G314" i="1"/>
  <c r="I314" i="1" s="1"/>
  <c r="K314" i="1" s="1"/>
  <c r="G313" i="1"/>
  <c r="I313" i="1" s="1"/>
  <c r="K313" i="1" s="1"/>
  <c r="G312" i="1"/>
  <c r="I312" i="1" s="1"/>
  <c r="K312" i="1" s="1"/>
  <c r="G311" i="1"/>
  <c r="I311" i="1" s="1"/>
  <c r="K311" i="1" s="1"/>
  <c r="G310" i="1"/>
  <c r="I310" i="1" s="1"/>
  <c r="K310" i="1" s="1"/>
  <c r="G309" i="1"/>
  <c r="I309" i="1" s="1"/>
  <c r="K309" i="1" s="1"/>
  <c r="G308" i="1"/>
  <c r="I308" i="1" s="1"/>
  <c r="K308" i="1" s="1"/>
  <c r="G307" i="1"/>
  <c r="I307" i="1" s="1"/>
  <c r="K307" i="1" s="1"/>
  <c r="G306" i="1"/>
  <c r="I306" i="1" s="1"/>
  <c r="K306" i="1" s="1"/>
  <c r="G305" i="1"/>
  <c r="I305" i="1" s="1"/>
  <c r="K305" i="1" s="1"/>
  <c r="G304" i="1"/>
  <c r="I304" i="1" s="1"/>
  <c r="K304" i="1" s="1"/>
  <c r="G303" i="1"/>
  <c r="I303" i="1" s="1"/>
  <c r="K303" i="1" s="1"/>
  <c r="G302" i="1"/>
  <c r="I302" i="1" s="1"/>
  <c r="K302" i="1" s="1"/>
  <c r="G301" i="1"/>
  <c r="I301" i="1" s="1"/>
  <c r="K301" i="1" s="1"/>
  <c r="G300" i="1"/>
  <c r="I300" i="1" s="1"/>
  <c r="K300" i="1" s="1"/>
  <c r="G299" i="1"/>
  <c r="I299" i="1" s="1"/>
  <c r="K299" i="1" s="1"/>
  <c r="G298" i="1"/>
  <c r="I298" i="1" s="1"/>
  <c r="K298" i="1" s="1"/>
  <c r="G297" i="1"/>
  <c r="I297" i="1" s="1"/>
  <c r="K297" i="1" s="1"/>
  <c r="G296" i="1"/>
  <c r="I296" i="1" s="1"/>
  <c r="K296" i="1" s="1"/>
  <c r="G295" i="1"/>
  <c r="I295" i="1" s="1"/>
  <c r="K295" i="1" s="1"/>
  <c r="G294" i="1"/>
  <c r="I294" i="1" s="1"/>
  <c r="K294" i="1" s="1"/>
  <c r="G293" i="1"/>
  <c r="I293" i="1" s="1"/>
  <c r="K293" i="1" s="1"/>
  <c r="G292" i="1"/>
  <c r="I292" i="1" s="1"/>
  <c r="K292" i="1" s="1"/>
  <c r="G291" i="1"/>
  <c r="I291" i="1" s="1"/>
  <c r="K291" i="1" s="1"/>
  <c r="G290" i="1"/>
  <c r="I290" i="1" s="1"/>
  <c r="K290" i="1" s="1"/>
  <c r="G289" i="1"/>
  <c r="I289" i="1" s="1"/>
  <c r="K289" i="1" s="1"/>
  <c r="G288" i="1"/>
  <c r="I288" i="1" s="1"/>
  <c r="K288" i="1" s="1"/>
  <c r="G287" i="1"/>
  <c r="I287" i="1" s="1"/>
  <c r="K287" i="1" s="1"/>
  <c r="G286" i="1"/>
  <c r="I286" i="1" s="1"/>
  <c r="K286" i="1" s="1"/>
  <c r="G285" i="1"/>
  <c r="I285" i="1" s="1"/>
  <c r="K285" i="1" s="1"/>
  <c r="G284" i="1"/>
  <c r="I284" i="1" s="1"/>
  <c r="K284" i="1" s="1"/>
  <c r="G283" i="1"/>
  <c r="I283" i="1" s="1"/>
  <c r="K283" i="1" s="1"/>
  <c r="G282" i="1"/>
  <c r="I282" i="1" s="1"/>
  <c r="K282" i="1" s="1"/>
  <c r="G281" i="1"/>
  <c r="I281" i="1" s="1"/>
  <c r="K281" i="1" s="1"/>
  <c r="G280" i="1"/>
  <c r="I280" i="1" s="1"/>
  <c r="K280" i="1" s="1"/>
  <c r="G279" i="1"/>
  <c r="I279" i="1" s="1"/>
  <c r="K279" i="1" s="1"/>
  <c r="G278" i="1"/>
  <c r="I278" i="1" s="1"/>
  <c r="K278" i="1" s="1"/>
  <c r="G277" i="1"/>
  <c r="I277" i="1" s="1"/>
  <c r="K277" i="1" s="1"/>
  <c r="G276" i="1"/>
  <c r="I276" i="1" s="1"/>
  <c r="K276" i="1" s="1"/>
  <c r="G275" i="1"/>
  <c r="I275" i="1" s="1"/>
  <c r="K275" i="1" s="1"/>
  <c r="G274" i="1"/>
  <c r="I274" i="1" s="1"/>
  <c r="K274" i="1" s="1"/>
  <c r="G273" i="1"/>
  <c r="I273" i="1" s="1"/>
  <c r="K273" i="1" s="1"/>
  <c r="G272" i="1"/>
  <c r="I272" i="1" s="1"/>
  <c r="K272" i="1" s="1"/>
  <c r="I271" i="1"/>
  <c r="K271" i="1" s="1"/>
  <c r="I270" i="1"/>
  <c r="K270" i="1" s="1"/>
  <c r="G269" i="1"/>
  <c r="I269" i="1" s="1"/>
  <c r="K269" i="1" s="1"/>
  <c r="I268" i="1"/>
  <c r="K268" i="1" s="1"/>
  <c r="G268" i="1"/>
  <c r="G267" i="1"/>
  <c r="I267" i="1" s="1"/>
  <c r="K267" i="1" s="1"/>
  <c r="G266" i="1"/>
  <c r="I266" i="1" s="1"/>
  <c r="K266" i="1" s="1"/>
  <c r="G265" i="1"/>
  <c r="I265" i="1" s="1"/>
  <c r="K265" i="1" s="1"/>
  <c r="I264" i="1"/>
  <c r="K264" i="1" s="1"/>
  <c r="G263" i="1"/>
  <c r="I263" i="1" s="1"/>
  <c r="K263" i="1" s="1"/>
  <c r="G262" i="1"/>
  <c r="I262" i="1" s="1"/>
  <c r="K262" i="1" s="1"/>
  <c r="G261" i="1"/>
  <c r="I261" i="1" s="1"/>
  <c r="K261" i="1" s="1"/>
  <c r="G260" i="1"/>
  <c r="I260" i="1" s="1"/>
  <c r="K260" i="1" s="1"/>
  <c r="G259" i="1"/>
  <c r="I259" i="1" s="1"/>
  <c r="K259" i="1" s="1"/>
  <c r="G258" i="1"/>
  <c r="I258" i="1" s="1"/>
  <c r="K258" i="1" s="1"/>
  <c r="G257" i="1"/>
  <c r="I257" i="1" s="1"/>
  <c r="K257" i="1" s="1"/>
  <c r="G256" i="1"/>
  <c r="I256" i="1" s="1"/>
  <c r="K256" i="1" s="1"/>
  <c r="G255" i="1"/>
  <c r="I255" i="1" s="1"/>
  <c r="K255" i="1" s="1"/>
  <c r="G254" i="1"/>
  <c r="I254" i="1" s="1"/>
  <c r="K254" i="1" s="1"/>
  <c r="G253" i="1"/>
  <c r="I253" i="1" s="1"/>
  <c r="K253" i="1" s="1"/>
  <c r="G252" i="1"/>
  <c r="I252" i="1" s="1"/>
  <c r="K252" i="1" s="1"/>
  <c r="G251" i="1"/>
  <c r="I251" i="1" s="1"/>
  <c r="K251" i="1" s="1"/>
  <c r="G250" i="1"/>
  <c r="I250" i="1" s="1"/>
  <c r="K250" i="1" s="1"/>
  <c r="G249" i="1"/>
  <c r="I249" i="1" s="1"/>
  <c r="K249" i="1" s="1"/>
  <c r="G248" i="1"/>
  <c r="I248" i="1" s="1"/>
  <c r="K248" i="1" s="1"/>
  <c r="G247" i="1"/>
  <c r="I247" i="1" s="1"/>
  <c r="K247" i="1" s="1"/>
  <c r="G246" i="1"/>
  <c r="I246" i="1" s="1"/>
  <c r="K246" i="1" s="1"/>
  <c r="G245" i="1"/>
  <c r="I245" i="1" s="1"/>
  <c r="K245" i="1" s="1"/>
  <c r="G244" i="1"/>
  <c r="I244" i="1" s="1"/>
  <c r="K244" i="1" s="1"/>
  <c r="G243" i="1"/>
  <c r="I243" i="1" s="1"/>
  <c r="K243" i="1" s="1"/>
  <c r="G242" i="1"/>
  <c r="I242" i="1" s="1"/>
  <c r="K242" i="1" s="1"/>
  <c r="G241" i="1"/>
  <c r="I241" i="1" s="1"/>
  <c r="K241" i="1" s="1"/>
  <c r="G240" i="1"/>
  <c r="I240" i="1" s="1"/>
  <c r="K240" i="1" s="1"/>
  <c r="G239" i="1"/>
  <c r="I239" i="1" s="1"/>
  <c r="K239" i="1" s="1"/>
  <c r="G238" i="1"/>
  <c r="I238" i="1" s="1"/>
  <c r="K238" i="1" s="1"/>
  <c r="G237" i="1"/>
  <c r="I237" i="1" s="1"/>
  <c r="K237" i="1" s="1"/>
  <c r="I236" i="1"/>
  <c r="K236" i="1" s="1"/>
  <c r="G236" i="1"/>
  <c r="G235" i="1"/>
  <c r="I235" i="1" s="1"/>
  <c r="K235" i="1" s="1"/>
  <c r="G234" i="1"/>
  <c r="I234" i="1" s="1"/>
  <c r="K234" i="1" s="1"/>
  <c r="K233" i="1"/>
  <c r="G233" i="1"/>
  <c r="I233" i="1" s="1"/>
  <c r="G232" i="1"/>
  <c r="I232" i="1" s="1"/>
  <c r="K232" i="1" s="1"/>
  <c r="G231" i="1"/>
  <c r="I231" i="1" s="1"/>
  <c r="K231" i="1" s="1"/>
  <c r="G230" i="1"/>
  <c r="I230" i="1" s="1"/>
  <c r="K230" i="1" s="1"/>
  <c r="G229" i="1"/>
  <c r="I229" i="1" s="1"/>
  <c r="K229" i="1" s="1"/>
  <c r="G228" i="1"/>
  <c r="I228" i="1" s="1"/>
  <c r="K228" i="1" s="1"/>
  <c r="G227" i="1"/>
  <c r="I227" i="1" s="1"/>
  <c r="K227" i="1" s="1"/>
  <c r="G226" i="1"/>
  <c r="I226" i="1" s="1"/>
  <c r="K226" i="1" s="1"/>
  <c r="G225" i="1"/>
  <c r="I225" i="1" s="1"/>
  <c r="K225" i="1" s="1"/>
  <c r="G224" i="1"/>
  <c r="I224" i="1" s="1"/>
  <c r="K224" i="1" s="1"/>
  <c r="G223" i="1"/>
  <c r="I223" i="1" s="1"/>
  <c r="K223" i="1" s="1"/>
  <c r="G222" i="1"/>
  <c r="I222" i="1" s="1"/>
  <c r="K222" i="1" s="1"/>
  <c r="G221" i="1"/>
  <c r="I221" i="1" s="1"/>
  <c r="K221" i="1" s="1"/>
  <c r="G220" i="1"/>
  <c r="I220" i="1" s="1"/>
  <c r="K220" i="1" s="1"/>
  <c r="G219" i="1"/>
  <c r="I219" i="1" s="1"/>
  <c r="K219" i="1" s="1"/>
  <c r="G218" i="1"/>
  <c r="I218" i="1" s="1"/>
  <c r="K218" i="1" s="1"/>
  <c r="G217" i="1"/>
  <c r="I217" i="1" s="1"/>
  <c r="K217" i="1" s="1"/>
  <c r="G216" i="1"/>
  <c r="I216" i="1" s="1"/>
  <c r="K216" i="1" s="1"/>
  <c r="G215" i="1"/>
  <c r="I215" i="1" s="1"/>
  <c r="K215" i="1" s="1"/>
  <c r="G214" i="1"/>
  <c r="I214" i="1" s="1"/>
  <c r="K214" i="1" s="1"/>
  <c r="G213" i="1"/>
  <c r="I213" i="1" s="1"/>
  <c r="K213" i="1" s="1"/>
  <c r="G212" i="1"/>
  <c r="I212" i="1" s="1"/>
  <c r="K212" i="1" s="1"/>
  <c r="G211" i="1"/>
  <c r="I211" i="1" s="1"/>
  <c r="K211" i="1" s="1"/>
  <c r="G210" i="1"/>
  <c r="I210" i="1" s="1"/>
  <c r="K210" i="1" s="1"/>
  <c r="G209" i="1"/>
  <c r="I209" i="1" s="1"/>
  <c r="K209" i="1" s="1"/>
  <c r="K208" i="1"/>
  <c r="G208" i="1"/>
  <c r="I208" i="1" s="1"/>
  <c r="G207" i="1"/>
  <c r="I207" i="1" s="1"/>
  <c r="K207" i="1" s="1"/>
  <c r="G206" i="1"/>
  <c r="I206" i="1" s="1"/>
  <c r="K206" i="1" s="1"/>
  <c r="G205" i="1"/>
  <c r="I205" i="1" s="1"/>
  <c r="K205" i="1" s="1"/>
  <c r="G204" i="1"/>
  <c r="I204" i="1" s="1"/>
  <c r="K204" i="1" s="1"/>
  <c r="G203" i="1"/>
  <c r="I203" i="1" s="1"/>
  <c r="K203" i="1" s="1"/>
  <c r="G202" i="1"/>
  <c r="I202" i="1" s="1"/>
  <c r="K202" i="1" s="1"/>
  <c r="G201" i="1"/>
  <c r="I201" i="1" s="1"/>
  <c r="K201" i="1" s="1"/>
  <c r="G200" i="1"/>
  <c r="I200" i="1" s="1"/>
  <c r="K200" i="1" s="1"/>
  <c r="G199" i="1"/>
  <c r="I199" i="1" s="1"/>
  <c r="K199" i="1" s="1"/>
  <c r="G198" i="1"/>
  <c r="I198" i="1" s="1"/>
  <c r="K198" i="1" s="1"/>
  <c r="G197" i="1"/>
  <c r="I197" i="1" s="1"/>
  <c r="K197" i="1" s="1"/>
  <c r="K196" i="1"/>
  <c r="G196" i="1"/>
  <c r="I196" i="1" s="1"/>
  <c r="G195" i="1"/>
  <c r="I195" i="1" s="1"/>
  <c r="K195" i="1" s="1"/>
  <c r="G194" i="1"/>
  <c r="I194" i="1" s="1"/>
  <c r="K194" i="1" s="1"/>
  <c r="G193" i="1"/>
  <c r="I193" i="1" s="1"/>
  <c r="K193" i="1" s="1"/>
  <c r="G192" i="1"/>
  <c r="I192" i="1" s="1"/>
  <c r="K192" i="1" s="1"/>
  <c r="G191" i="1"/>
  <c r="I191" i="1" s="1"/>
  <c r="K191" i="1" s="1"/>
  <c r="G190" i="1"/>
  <c r="I190" i="1" s="1"/>
  <c r="K190" i="1" s="1"/>
  <c r="G189" i="1"/>
  <c r="I189" i="1" s="1"/>
  <c r="K189" i="1" s="1"/>
  <c r="I188" i="1"/>
  <c r="K188" i="1" s="1"/>
  <c r="G188" i="1"/>
  <c r="G187" i="1"/>
  <c r="I187" i="1" s="1"/>
  <c r="K187" i="1" s="1"/>
  <c r="G186" i="1"/>
  <c r="I186" i="1" s="1"/>
  <c r="K186" i="1" s="1"/>
  <c r="G185" i="1"/>
  <c r="I185" i="1" s="1"/>
  <c r="K185" i="1" s="1"/>
  <c r="G184" i="1"/>
  <c r="I184" i="1" s="1"/>
  <c r="K184" i="1" s="1"/>
  <c r="I183" i="1"/>
  <c r="K183" i="1" s="1"/>
  <c r="G183" i="1"/>
  <c r="G182" i="1"/>
  <c r="I182" i="1" s="1"/>
  <c r="K182" i="1" s="1"/>
  <c r="G181" i="1"/>
  <c r="I181" i="1" s="1"/>
  <c r="K181" i="1" s="1"/>
  <c r="I180" i="1"/>
  <c r="K180" i="1" s="1"/>
  <c r="G180" i="1"/>
  <c r="G179" i="1"/>
  <c r="I179" i="1" s="1"/>
  <c r="K179" i="1" s="1"/>
  <c r="I178" i="1"/>
  <c r="K178" i="1" s="1"/>
  <c r="G178" i="1"/>
  <c r="G177" i="1"/>
  <c r="I177" i="1" s="1"/>
  <c r="K177" i="1" s="1"/>
  <c r="G176" i="1"/>
  <c r="I176" i="1" s="1"/>
  <c r="K176" i="1" s="1"/>
  <c r="I175" i="1"/>
  <c r="K175" i="1" s="1"/>
  <c r="G175" i="1"/>
  <c r="G174" i="1"/>
  <c r="I174" i="1" s="1"/>
  <c r="K174" i="1" s="1"/>
  <c r="G173" i="1"/>
  <c r="I173" i="1" s="1"/>
  <c r="K173" i="1" s="1"/>
  <c r="G172" i="1"/>
  <c r="I172" i="1" s="1"/>
  <c r="K172" i="1" s="1"/>
  <c r="G171" i="1"/>
  <c r="I171" i="1" s="1"/>
  <c r="K171" i="1" s="1"/>
  <c r="G170" i="1"/>
  <c r="I170" i="1" s="1"/>
  <c r="K170" i="1" s="1"/>
  <c r="I169" i="1"/>
  <c r="K169" i="1" s="1"/>
  <c r="G169" i="1"/>
  <c r="G168" i="1"/>
  <c r="I168" i="1" s="1"/>
  <c r="K168" i="1" s="1"/>
  <c r="G167" i="1"/>
  <c r="I167" i="1" s="1"/>
  <c r="K167" i="1" s="1"/>
  <c r="G166" i="1"/>
  <c r="I166" i="1" s="1"/>
  <c r="K166" i="1" s="1"/>
  <c r="G165" i="1"/>
  <c r="I165" i="1" s="1"/>
  <c r="K165" i="1" s="1"/>
  <c r="I164" i="1"/>
  <c r="K164" i="1" s="1"/>
  <c r="G164" i="1"/>
  <c r="G163" i="1"/>
  <c r="I163" i="1" s="1"/>
  <c r="K163" i="1" s="1"/>
  <c r="G162" i="1"/>
  <c r="I162" i="1" s="1"/>
  <c r="K162" i="1" s="1"/>
  <c r="G161" i="1"/>
  <c r="I161" i="1" s="1"/>
  <c r="K161" i="1" s="1"/>
  <c r="G160" i="1"/>
  <c r="I160" i="1" s="1"/>
  <c r="K160" i="1" s="1"/>
  <c r="G159" i="1"/>
  <c r="I159" i="1" s="1"/>
  <c r="K159" i="1" s="1"/>
  <c r="G158" i="1"/>
  <c r="I158" i="1" s="1"/>
  <c r="K158" i="1" s="1"/>
  <c r="G157" i="1"/>
  <c r="I157" i="1" s="1"/>
  <c r="K157" i="1" s="1"/>
  <c r="G156" i="1"/>
  <c r="I156" i="1" s="1"/>
  <c r="K156" i="1" s="1"/>
  <c r="I155" i="1"/>
  <c r="K155" i="1" s="1"/>
  <c r="G155" i="1"/>
  <c r="G154" i="1"/>
  <c r="I154" i="1" s="1"/>
  <c r="K154" i="1" s="1"/>
  <c r="I153" i="1"/>
  <c r="K153" i="1" s="1"/>
  <c r="G153" i="1"/>
  <c r="G152" i="1"/>
  <c r="I152" i="1" s="1"/>
  <c r="K152" i="1" s="1"/>
  <c r="G151" i="1"/>
  <c r="I151" i="1" s="1"/>
  <c r="K151" i="1" s="1"/>
  <c r="G150" i="1"/>
  <c r="I150" i="1" s="1"/>
  <c r="K150" i="1" s="1"/>
  <c r="G149" i="1"/>
  <c r="I149" i="1" s="1"/>
  <c r="K149" i="1" s="1"/>
  <c r="G148" i="1"/>
  <c r="I148" i="1" s="1"/>
  <c r="K148" i="1" s="1"/>
  <c r="G147" i="1"/>
  <c r="I147" i="1" s="1"/>
  <c r="K147" i="1" s="1"/>
  <c r="G146" i="1"/>
  <c r="I146" i="1" s="1"/>
  <c r="K146" i="1" s="1"/>
  <c r="G145" i="1"/>
  <c r="I145" i="1" s="1"/>
  <c r="K145" i="1" s="1"/>
  <c r="I144" i="1"/>
  <c r="K144" i="1" s="1"/>
  <c r="G144" i="1"/>
  <c r="G143" i="1"/>
  <c r="I143" i="1" s="1"/>
  <c r="K143" i="1" s="1"/>
  <c r="G142" i="1"/>
  <c r="I142" i="1" s="1"/>
  <c r="K142" i="1" s="1"/>
  <c r="G141" i="1"/>
  <c r="I141" i="1" s="1"/>
  <c r="K141" i="1" s="1"/>
  <c r="G140" i="1"/>
  <c r="I140" i="1" s="1"/>
  <c r="K140" i="1" s="1"/>
  <c r="G139" i="1"/>
  <c r="I139" i="1" s="1"/>
  <c r="K139" i="1" s="1"/>
  <c r="G138" i="1"/>
  <c r="I138" i="1" s="1"/>
  <c r="K138" i="1" s="1"/>
  <c r="G137" i="1"/>
  <c r="I137" i="1" s="1"/>
  <c r="K137" i="1" s="1"/>
  <c r="I136" i="1"/>
  <c r="K136" i="1" s="1"/>
  <c r="G136" i="1"/>
  <c r="G135" i="1"/>
  <c r="I135" i="1" s="1"/>
  <c r="K135" i="1" s="1"/>
  <c r="G134" i="1"/>
  <c r="I134" i="1" s="1"/>
  <c r="K134" i="1" s="1"/>
  <c r="K133" i="1"/>
  <c r="G133" i="1"/>
  <c r="I133" i="1" s="1"/>
  <c r="G132" i="1"/>
  <c r="I132" i="1" s="1"/>
  <c r="K132" i="1" s="1"/>
  <c r="G131" i="1"/>
  <c r="I131" i="1" s="1"/>
  <c r="K131" i="1" s="1"/>
  <c r="G130" i="1"/>
  <c r="I130" i="1" s="1"/>
  <c r="K130" i="1" s="1"/>
  <c r="G129" i="1"/>
  <c r="I129" i="1" s="1"/>
  <c r="K129" i="1" s="1"/>
  <c r="G128" i="1"/>
  <c r="I128" i="1" s="1"/>
  <c r="K128" i="1" s="1"/>
  <c r="G127" i="1"/>
  <c r="I127" i="1" s="1"/>
  <c r="K127" i="1" s="1"/>
  <c r="G126" i="1"/>
  <c r="I126" i="1" s="1"/>
  <c r="K126" i="1" s="1"/>
  <c r="G125" i="1"/>
  <c r="I125" i="1" s="1"/>
  <c r="K125" i="1" s="1"/>
  <c r="G124" i="1"/>
  <c r="I124" i="1" s="1"/>
  <c r="K124" i="1" s="1"/>
  <c r="G123" i="1"/>
  <c r="I123" i="1" s="1"/>
  <c r="K123" i="1" s="1"/>
  <c r="G122" i="1"/>
  <c r="I122" i="1" s="1"/>
  <c r="K122" i="1" s="1"/>
  <c r="G121" i="1"/>
  <c r="I121" i="1" s="1"/>
  <c r="K121" i="1" s="1"/>
  <c r="I120" i="1"/>
  <c r="K120" i="1" s="1"/>
  <c r="G120" i="1"/>
  <c r="G119" i="1"/>
  <c r="I119" i="1" s="1"/>
  <c r="K119" i="1" s="1"/>
  <c r="G118" i="1"/>
  <c r="I118" i="1" s="1"/>
  <c r="K118" i="1" s="1"/>
  <c r="K117" i="1"/>
  <c r="G117" i="1"/>
  <c r="I117" i="1" s="1"/>
  <c r="G116" i="1"/>
  <c r="I116" i="1" s="1"/>
  <c r="K116" i="1" s="1"/>
  <c r="G115" i="1"/>
  <c r="I115" i="1" s="1"/>
  <c r="K115" i="1" s="1"/>
  <c r="G114" i="1"/>
  <c r="I114" i="1" s="1"/>
  <c r="K114" i="1" s="1"/>
  <c r="G113" i="1"/>
  <c r="I113" i="1" s="1"/>
  <c r="K113" i="1" s="1"/>
  <c r="G112" i="1"/>
  <c r="I112" i="1" s="1"/>
  <c r="K112" i="1" s="1"/>
  <c r="G111" i="1"/>
  <c r="I111" i="1" s="1"/>
  <c r="K111" i="1" s="1"/>
  <c r="G110" i="1"/>
  <c r="I110" i="1" s="1"/>
  <c r="K110" i="1" s="1"/>
  <c r="G109" i="1"/>
  <c r="I109" i="1" s="1"/>
  <c r="K109" i="1" s="1"/>
  <c r="G108" i="1"/>
  <c r="I108" i="1" s="1"/>
  <c r="K108" i="1" s="1"/>
  <c r="G107" i="1"/>
  <c r="I107" i="1" s="1"/>
  <c r="K107" i="1" s="1"/>
  <c r="G106" i="1"/>
  <c r="I106" i="1" s="1"/>
  <c r="K106" i="1" s="1"/>
  <c r="G105" i="1"/>
  <c r="I105" i="1" s="1"/>
  <c r="K105" i="1" s="1"/>
  <c r="I104" i="1"/>
  <c r="K104" i="1" s="1"/>
  <c r="G104" i="1"/>
  <c r="G103" i="1"/>
  <c r="I103" i="1" s="1"/>
  <c r="K103" i="1" s="1"/>
  <c r="G102" i="1"/>
  <c r="I102" i="1" s="1"/>
  <c r="K102" i="1" s="1"/>
  <c r="K101" i="1"/>
  <c r="G101" i="1"/>
  <c r="I101" i="1" s="1"/>
  <c r="G100" i="1"/>
  <c r="I100" i="1" s="1"/>
  <c r="K100" i="1" s="1"/>
  <c r="G99" i="1"/>
  <c r="I99" i="1" s="1"/>
  <c r="K99" i="1" s="1"/>
  <c r="G98" i="1"/>
  <c r="I98" i="1" s="1"/>
  <c r="K98" i="1" s="1"/>
  <c r="G97" i="1"/>
  <c r="I97" i="1" s="1"/>
  <c r="K97" i="1" s="1"/>
  <c r="G96" i="1"/>
  <c r="I96" i="1" s="1"/>
  <c r="K96" i="1" s="1"/>
  <c r="G95" i="1"/>
  <c r="I95" i="1" s="1"/>
  <c r="K95" i="1" s="1"/>
  <c r="G94" i="1"/>
  <c r="I94" i="1" s="1"/>
  <c r="K94" i="1" s="1"/>
  <c r="G93" i="1"/>
  <c r="I93" i="1" s="1"/>
  <c r="K93" i="1" s="1"/>
  <c r="G92" i="1"/>
  <c r="I92" i="1" s="1"/>
  <c r="K92" i="1" s="1"/>
  <c r="G91" i="1"/>
  <c r="I91" i="1" s="1"/>
  <c r="K91" i="1" s="1"/>
  <c r="G90" i="1"/>
  <c r="I90" i="1" s="1"/>
  <c r="K90" i="1" s="1"/>
  <c r="G89" i="1"/>
  <c r="I89" i="1" s="1"/>
  <c r="K89" i="1" s="1"/>
  <c r="I88" i="1"/>
  <c r="K88" i="1" s="1"/>
  <c r="G88" i="1"/>
  <c r="G87" i="1"/>
  <c r="I87" i="1" s="1"/>
  <c r="K87" i="1" s="1"/>
  <c r="G86" i="1"/>
  <c r="I86" i="1" s="1"/>
  <c r="K86" i="1" s="1"/>
  <c r="K85" i="1"/>
  <c r="G85" i="1"/>
  <c r="I85" i="1" s="1"/>
  <c r="G84" i="1"/>
  <c r="I84" i="1" s="1"/>
  <c r="K84" i="1" s="1"/>
  <c r="G83" i="1"/>
  <c r="I83" i="1" s="1"/>
  <c r="K83" i="1" s="1"/>
  <c r="G82" i="1"/>
  <c r="I82" i="1" s="1"/>
  <c r="K82" i="1" s="1"/>
  <c r="G81" i="1"/>
  <c r="I81" i="1" s="1"/>
  <c r="K81" i="1" s="1"/>
  <c r="G80" i="1"/>
  <c r="I80" i="1" s="1"/>
  <c r="K80" i="1" s="1"/>
  <c r="G79" i="1"/>
  <c r="I79" i="1" s="1"/>
  <c r="K79" i="1" s="1"/>
  <c r="G78" i="1"/>
  <c r="I78" i="1" s="1"/>
  <c r="K78" i="1" s="1"/>
  <c r="G77" i="1"/>
  <c r="I77" i="1" s="1"/>
  <c r="K77" i="1" s="1"/>
  <c r="G76" i="1"/>
  <c r="I76" i="1" s="1"/>
  <c r="K76" i="1" s="1"/>
  <c r="G75" i="1"/>
  <c r="I75" i="1" s="1"/>
  <c r="K75" i="1" s="1"/>
  <c r="G74" i="1"/>
  <c r="I74" i="1" s="1"/>
  <c r="K74" i="1" s="1"/>
  <c r="G73" i="1"/>
  <c r="I73" i="1" s="1"/>
  <c r="K73" i="1" s="1"/>
  <c r="G72" i="1"/>
  <c r="I72" i="1" s="1"/>
  <c r="K72" i="1" s="1"/>
  <c r="G71" i="1"/>
  <c r="I71" i="1" s="1"/>
  <c r="K71" i="1" s="1"/>
  <c r="G70" i="1"/>
  <c r="I70" i="1" s="1"/>
  <c r="K70" i="1" s="1"/>
  <c r="G69" i="1"/>
  <c r="I69" i="1" s="1"/>
  <c r="K69" i="1" s="1"/>
  <c r="I68" i="1"/>
  <c r="K68" i="1" s="1"/>
  <c r="G68" i="1"/>
  <c r="G67" i="1"/>
  <c r="I67" i="1" s="1"/>
  <c r="K67" i="1" s="1"/>
  <c r="G66" i="1"/>
  <c r="I66" i="1" s="1"/>
  <c r="K66" i="1" s="1"/>
  <c r="G65" i="1"/>
  <c r="I65" i="1" s="1"/>
  <c r="K65" i="1" s="1"/>
  <c r="I64" i="1"/>
  <c r="K64" i="1" s="1"/>
  <c r="G64" i="1"/>
  <c r="G63" i="1"/>
  <c r="I63" i="1" s="1"/>
  <c r="K63" i="1" s="1"/>
  <c r="G62" i="1"/>
  <c r="I62" i="1" s="1"/>
  <c r="K62" i="1" s="1"/>
  <c r="G61" i="1"/>
  <c r="I61" i="1" s="1"/>
  <c r="K61" i="1" s="1"/>
  <c r="I60" i="1"/>
  <c r="K60" i="1" s="1"/>
  <c r="G60" i="1"/>
  <c r="G59" i="1"/>
  <c r="I59" i="1" s="1"/>
  <c r="K59" i="1" s="1"/>
  <c r="G58" i="1"/>
  <c r="I58" i="1" s="1"/>
  <c r="K58" i="1" s="1"/>
  <c r="G57" i="1"/>
  <c r="I57" i="1" s="1"/>
  <c r="K57" i="1" s="1"/>
  <c r="G56" i="1"/>
  <c r="I56" i="1" s="1"/>
  <c r="K56" i="1" s="1"/>
  <c r="I55" i="1"/>
  <c r="K55" i="1" s="1"/>
  <c r="G55" i="1"/>
  <c r="G54" i="1"/>
  <c r="I54" i="1" s="1"/>
  <c r="K54" i="1" s="1"/>
  <c r="G53" i="1"/>
  <c r="I53" i="1" s="1"/>
  <c r="K53" i="1" s="1"/>
  <c r="G52" i="1"/>
  <c r="I52" i="1" s="1"/>
  <c r="K52" i="1" s="1"/>
  <c r="I51" i="1"/>
  <c r="K51" i="1" s="1"/>
  <c r="G51" i="1"/>
  <c r="G50" i="1"/>
  <c r="I50" i="1" s="1"/>
  <c r="K50" i="1" s="1"/>
  <c r="G49" i="1"/>
  <c r="I49" i="1" s="1"/>
  <c r="K49" i="1" s="1"/>
  <c r="K48" i="1"/>
  <c r="I48" i="1"/>
  <c r="G48" i="1"/>
  <c r="G47" i="1"/>
  <c r="I47" i="1" s="1"/>
  <c r="K47" i="1" s="1"/>
  <c r="G46" i="1"/>
  <c r="I46" i="1" s="1"/>
  <c r="K46" i="1" s="1"/>
  <c r="G45" i="1"/>
  <c r="I45" i="1" s="1"/>
  <c r="K45" i="1" s="1"/>
  <c r="G44" i="1"/>
  <c r="I44" i="1" s="1"/>
  <c r="K44" i="1" s="1"/>
  <c r="G43" i="1"/>
  <c r="I43" i="1" s="1"/>
  <c r="K43" i="1" s="1"/>
  <c r="G42" i="1"/>
  <c r="I42" i="1" s="1"/>
  <c r="K42" i="1" s="1"/>
  <c r="G41" i="1"/>
  <c r="I41" i="1" s="1"/>
  <c r="K41" i="1" s="1"/>
  <c r="G40" i="1"/>
  <c r="I40" i="1" s="1"/>
  <c r="K40" i="1" s="1"/>
  <c r="I39" i="1"/>
  <c r="K39" i="1" s="1"/>
  <c r="G39" i="1"/>
  <c r="G38" i="1"/>
  <c r="I38" i="1" s="1"/>
  <c r="K38" i="1" s="1"/>
  <c r="G37" i="1"/>
  <c r="I37" i="1" s="1"/>
  <c r="K37" i="1" s="1"/>
  <c r="G36" i="1"/>
  <c r="I36" i="1" s="1"/>
  <c r="K36" i="1" s="1"/>
  <c r="I35" i="1"/>
  <c r="K35" i="1" s="1"/>
  <c r="G35" i="1"/>
  <c r="G34" i="1"/>
  <c r="I34" i="1" s="1"/>
  <c r="K34" i="1" s="1"/>
  <c r="G33" i="1"/>
  <c r="I33" i="1" s="1"/>
  <c r="K33" i="1" s="1"/>
  <c r="G32" i="1"/>
  <c r="I32" i="1" s="1"/>
  <c r="K32" i="1" s="1"/>
  <c r="G31" i="1"/>
  <c r="I31" i="1" s="1"/>
  <c r="K31" i="1" s="1"/>
  <c r="G30" i="1"/>
  <c r="I30" i="1" s="1"/>
  <c r="K30" i="1" s="1"/>
  <c r="G29" i="1"/>
  <c r="I29" i="1" s="1"/>
  <c r="K29" i="1" s="1"/>
  <c r="G28" i="1"/>
  <c r="I28" i="1" s="1"/>
  <c r="K28" i="1" s="1"/>
  <c r="G27" i="1"/>
  <c r="I27" i="1" s="1"/>
  <c r="K27" i="1" s="1"/>
  <c r="G26" i="1"/>
  <c r="I26" i="1" s="1"/>
  <c r="K26" i="1" s="1"/>
  <c r="G25" i="1"/>
  <c r="I25" i="1" s="1"/>
  <c r="K25" i="1" s="1"/>
  <c r="G24" i="1"/>
  <c r="I24" i="1" s="1"/>
  <c r="K24" i="1" s="1"/>
  <c r="I23" i="1"/>
  <c r="K23" i="1" s="1"/>
  <c r="G23" i="1"/>
  <c r="G22" i="1"/>
  <c r="I22" i="1" s="1"/>
  <c r="K22" i="1" s="1"/>
  <c r="G21" i="1"/>
  <c r="I21" i="1" s="1"/>
  <c r="K21" i="1" s="1"/>
  <c r="G20" i="1"/>
  <c r="I20" i="1" s="1"/>
  <c r="K20" i="1" s="1"/>
  <c r="G19" i="1"/>
  <c r="I19" i="1" s="1"/>
  <c r="K19" i="1" s="1"/>
  <c r="G18" i="1"/>
  <c r="I18" i="1" s="1"/>
  <c r="K18" i="1" s="1"/>
  <c r="G17" i="1"/>
  <c r="I17" i="1" s="1"/>
  <c r="K17" i="1" s="1"/>
  <c r="G16" i="1"/>
  <c r="I16" i="1" s="1"/>
  <c r="K16" i="1" s="1"/>
  <c r="G15" i="1"/>
  <c r="I15" i="1" s="1"/>
  <c r="K15" i="1" s="1"/>
  <c r="G14" i="1"/>
  <c r="I14" i="1" s="1"/>
  <c r="K14" i="1" s="1"/>
  <c r="G13" i="1"/>
  <c r="I13" i="1" s="1"/>
  <c r="K13" i="1" s="1"/>
  <c r="I12" i="1"/>
  <c r="K12" i="1" s="1"/>
  <c r="G12" i="1"/>
  <c r="G11" i="1"/>
  <c r="I11" i="1" s="1"/>
  <c r="K11" i="1" s="1"/>
  <c r="G10" i="1"/>
  <c r="I10" i="1" s="1"/>
  <c r="K10" i="1" s="1"/>
  <c r="G9" i="1"/>
  <c r="I9" i="1" s="1"/>
  <c r="K9" i="1" s="1"/>
  <c r="G8" i="1"/>
  <c r="I8" i="1" s="1"/>
  <c r="K8" i="1" s="1"/>
  <c r="G7" i="1"/>
  <c r="L7" i="1" s="1"/>
  <c r="I7" i="1" l="1"/>
  <c r="K7" i="1" s="1"/>
  <c r="L13" i="5"/>
  <c r="L12" i="5"/>
  <c r="L11" i="5"/>
  <c r="L10" i="5"/>
  <c r="L9" i="5"/>
  <c r="L8" i="5"/>
  <c r="L7" i="5"/>
  <c r="L6" i="5"/>
  <c r="L13" i="2"/>
  <c r="L12" i="2"/>
  <c r="L11" i="2"/>
  <c r="L10" i="2"/>
  <c r="L9" i="2"/>
  <c r="L8" i="2"/>
  <c r="L7" i="2"/>
  <c r="L6" i="2"/>
  <c r="L12" i="4"/>
  <c r="L11" i="4"/>
  <c r="L10" i="4"/>
  <c r="L9" i="4"/>
  <c r="L8" i="4"/>
  <c r="L7" i="4"/>
  <c r="L6" i="4"/>
  <c r="L13" i="3"/>
  <c r="L12" i="3"/>
  <c r="L11" i="3"/>
  <c r="L10" i="3"/>
  <c r="L9" i="3"/>
  <c r="L8" i="3"/>
  <c r="L7" i="3"/>
  <c r="L6" i="3"/>
  <c r="L14" i="5" l="1"/>
  <c r="L14" i="2"/>
  <c r="L13" i="4"/>
  <c r="L14" i="3"/>
</calcChain>
</file>

<file path=xl/sharedStrings.xml><?xml version="1.0" encoding="utf-8"?>
<sst xmlns="http://schemas.openxmlformats.org/spreadsheetml/2006/main" count="26164" uniqueCount="17156">
  <si>
    <t>Autorii</t>
  </si>
  <si>
    <t>Nr. total autori</t>
  </si>
  <si>
    <t>Cota parte din articolul autori universitate (cp)</t>
  </si>
  <si>
    <t xml:space="preserve">Scorul articolului </t>
  </si>
  <si>
    <t>Total 2016</t>
  </si>
  <si>
    <t>10=8*9</t>
  </si>
  <si>
    <t>Cod articol în baza de date 
(Web of Science - WOS / Scopus - EID)</t>
  </si>
  <si>
    <t xml:space="preserve">Nr. autori universitate </t>
  </si>
  <si>
    <t>Factorul de impact (fi) din anul publicării</t>
  </si>
  <si>
    <t xml:space="preserve">Indicatorul 1.6	Rezultatele cercetării prin publicații </t>
  </si>
  <si>
    <t>Notă:</t>
  </si>
  <si>
    <t>Din baza de date SCOPUS se iau doar articolele, nu și proceedings papers</t>
  </si>
  <si>
    <t>Nr.</t>
  </si>
  <si>
    <r>
      <t xml:space="preserve">A. Scorul publicațiilor științifice în reviste </t>
    </r>
    <r>
      <rPr>
        <i/>
        <sz val="16"/>
        <color rgb="FFC00000"/>
        <rFont val="Calibri"/>
        <family val="2"/>
        <scheme val="minor"/>
      </rPr>
      <t xml:space="preserve">indexate Web of Science_Clarivate și Scopus </t>
    </r>
  </si>
  <si>
    <r>
      <t>B. Scorul publicațiilor științifice (în reviste indexate Web of Science_Clarivate și Scopus,</t>
    </r>
    <r>
      <rPr>
        <b/>
        <i/>
        <sz val="14"/>
        <color rgb="FFC00000"/>
        <rFont val="Times New Roman"/>
        <family val="1"/>
      </rPr>
      <t xml:space="preserve"> fără factor de impact, î</t>
    </r>
    <r>
      <rPr>
        <b/>
        <i/>
        <sz val="14"/>
        <color rgb="FF002060"/>
        <rFont val="Times New Roman"/>
        <family val="1"/>
      </rPr>
      <t>n proceeding-uri indexate Web of Science_Clarivate</t>
    </r>
  </si>
  <si>
    <t>Titlul articolului</t>
  </si>
  <si>
    <t>DOI</t>
  </si>
  <si>
    <t>8 =7/6</t>
  </si>
  <si>
    <t>Denumirea publicației</t>
  </si>
  <si>
    <t>Denumirea revistei</t>
  </si>
  <si>
    <t>8=7/6</t>
  </si>
  <si>
    <r>
      <t xml:space="preserve">A. Scorul publicațiilor științifice în reviste </t>
    </r>
    <r>
      <rPr>
        <i/>
        <sz val="16"/>
        <color rgb="FFC00000"/>
        <rFont val="Cambria"/>
        <family val="1"/>
      </rPr>
      <t xml:space="preserve">indexate Web of Science_Clarivate și Scopus </t>
    </r>
  </si>
  <si>
    <t xml:space="preserve">Indicatorul 1.6	 Rezultatele cercetării prin publicații </t>
  </si>
  <si>
    <t>NR</t>
  </si>
  <si>
    <t>AUTORI</t>
  </si>
  <si>
    <t>TITLU</t>
  </si>
  <si>
    <t>WOS</t>
  </si>
  <si>
    <t>REVISTA</t>
  </si>
  <si>
    <t>TOT AUT</t>
  </si>
  <si>
    <t>UMF AUT</t>
  </si>
  <si>
    <t>COTA</t>
  </si>
  <si>
    <t>IF</t>
  </si>
  <si>
    <t>Munteanu A., Gilca Vasile Marilena, Isvoranu G., Surcel M., Ceafalan Laura Cristina, Manda G.</t>
  </si>
  <si>
    <t>Exposure of human endothelial progenitors to sevoflurane improves their survival abilities | [Efectele sevofluranului asupra proliferÄƒrii È™i apoptozei progenitorilor endoteliali umani in vitro]</t>
  </si>
  <si>
    <t>Revista Romana de Medicina de Laborator</t>
  </si>
  <si>
    <t>Cirstea Mihaela, Colita A., Ionescu B., Vasilache D., Dobrea Camelia Marioara, Jardan Cerasela, Dragomir M., Gheorghe A., Popa  Delia Codruta, Varady Z., Lupu Anca Roxana, Coriu Daniel</t>
  </si>
  <si>
    <t>Chronic myelomonocytic leukemia â€œmyelodysplastic typeâ€ in transformation to acute myeloid leukemia - Diagnostic and therapeutic options: Case report and literature review | [Leucemie mielomonocitarÄƒ cronicÄƒ forma mielodisplazicÄƒ Ã®n transformare spre leucemie acutÄƒ mieloidÄƒ - Diagnostic È™i opÈ›iuni terapeutice: Prezentare de caz È™i revizuirea literaturii]</t>
  </si>
  <si>
    <t>Perde Filip Virgil, Enachescu C.I., Ceausu Mihail Constantin</t>
  </si>
  <si>
    <t>Incidental finding of heart and brain echinococcosis in a patient with carbon monoxide poisoning</t>
  </si>
  <si>
    <t>Romanian Journal of Legal Medicine</t>
  </si>
  <si>
    <t>Rentea I., Voinea Oana Cristina, Hostiuc Iulian Sorin, Iancu C.-B., Petre Nicoleta, Ceausu Mihail Constantin</t>
  </si>
  <si>
    <t>Usefulness of angiotensin type 2 receptor in establishing the histological age of myocardial infarction</t>
  </si>
  <si>
    <t>Ceausu Mihail Constantin, Hostiuc Iulian Sorin, Dermengiu D.</t>
  </si>
  <si>
    <t>Skeletal muscle satellite stem cells at different postmortem intervals</t>
  </si>
  <si>
    <t>Micheu M.M., Popescu Ionut, CÄƒpÄƒÈ›Ã¯Â¿Â½nÄƒ C.O., Barbarii L.E., Dorobantu Maria</t>
  </si>
  <si>
    <t>Molecular autopsy in sudden cardiac death â€“ Ethical issues and clinical implication for relatives</t>
  </si>
  <si>
    <t>Adamantia-Anna B., Perde Filip Virgil, Dogaroiu Catalin, Paduraru Dan Nicolae, Drima E.</t>
  </si>
  <si>
    <t>Evaluation of the shape of the orbit by using interdental distances</t>
  </si>
  <si>
    <t>Dogaroiu Catalin, CÄƒpÄƒÈ›Ã®nÄƒ C.O., Dima È˜., Chirica Violeta Ionela, Dogaroiu A.C., Tataru Calin Petru</t>
  </si>
  <si>
    <t>Death in a postpartum woman caused by an exceptionally rare case of concurrently rupture of bilateral non-traumatic carotid-ophthalmic aneurysm associated with bilateral acute subdural hematoma</t>
  </si>
  <si>
    <t>Enachescu C.I., È˜tefan C.A., Chirica Violeta Ionela</t>
  </si>
  <si>
    <t>Basal cell carcinoma: Ethical and medico-legal issues</t>
  </si>
  <si>
    <t>Capatina Cristina Ana Maria, Capatina C.O., Chirica Violeta Ionela, Poiana Catalina</t>
  </si>
  <si>
    <t>Endocrine consequences of traumatic brain injury. Literature review</t>
  </si>
  <si>
    <t>Ceafalan Laura Cristina</t>
  </si>
  <si>
    <t>Exposure of Human Endothelial Progenitors to Sevoflurane Improves Their Survival Abilities</t>
  </si>
  <si>
    <t>Popa Velea Ovidiu, Trutescu Carmen Ioana, Ionescu E.V., AlmÄƒÈ™an E.R., BobÃ®rnac G.</t>
  </si>
  <si>
    <t>The usefulness of the Draw-a-Person (Dap) test in the diagnosis and assessment of domestic violence</t>
  </si>
  <si>
    <t>Ianache I., Calistru Petre-Iacob, TÃ¢rdei G.ad, Ruta Simona Maria, Oprea C.</t>
  </si>
  <si>
    <t>Late presentation in HIV-infected injecting drug users - A huge challenge for the Romanian health-care system</t>
  </si>
  <si>
    <t>Cristea D., Oprea M., Ciontea A.S., Antohe F., Usein Codruta-Romanita</t>
  </si>
  <si>
    <t>Prevalence of virulence markers and pHS-2-like plasmids among shigella sonnei and shigella flexneri isolates originating from shigellosis cases in Romania | [PrevalenÅ£a markerilor de virulenÅ£Äƒ ÅŸi a plasmidelor de tip pHS-2 in izolatele de Shigella sonnei ÅŸi Shigella flexneri provenite din cazurile de shigellozÄƒ din Romania]</t>
  </si>
  <si>
    <t>Brezean Iulian, Moldovan H., Ferechide Dumitru, Vilcu Mihaela Emanuela, Petrea S.</t>
  </si>
  <si>
    <t>Self-harm in the prison system</t>
  </si>
  <si>
    <t>Rascu Agripina, Arhir O.C., Otelea Marina Ruxandra</t>
  </si>
  <si>
    <t>Obstructive sleep apnea â€“ Case report and literature review</t>
  </si>
  <si>
    <t>Daraban A.M., Trifa A.P., Popp R.A., Botezatu D., Serban M., Uscatescu V., TÇŽlmaci R., Coriu Daniel, Ginghina C., Jurcut Ruxandra Oana</t>
  </si>
  <si>
    <t>Thrombophilia genetic testing in Romanian young women with acute thrombotic events: Role of Factor V Leiden, Prothrombin G20210A, MTHFR C677T and A1298C polymorphisms | [Evaluarea geneticÄƒ a trombofiliilor la femei tinere din RomÃ¢nia cu evenimente acute trombotice: Rolul Factorului V Leiden, Protrombinei G20210A, polimorfismelor MTHFR C677T È™i A1298C]</t>
  </si>
  <si>
    <t>Mogosan Corina Delia, Codreanu Catalin Octavian, Mogosan Corina Delia, Popescu Claudiu, Rednic Simona, Popovici Horatiu, Parvu Magda, Opris Daniela, Ionescu Ruxandra Maria</t>
  </si>
  <si>
    <t>Pre-treatment antinuclear antibody positivity, therapeutic  efficacy and persistence of biologics in rheumatoid arthritis</t>
  </si>
  <si>
    <t>Codreanu Catalin Octavian, Mogosan Corina Delia, Popescu C.C., Rednic S., Popovici H., PÃ¢rvu M.I., Opris Daniela, Ionescu Ruxandra Maria</t>
  </si>
  <si>
    <t>Pre-treatment antinuclear antibody positivity, therapeutic efficacy and persistence of biologics in rheumatoid arthritis | [Pozitivitatea anticorpilor antinucleari anterioarÄƒ tratamentului, eficacitatea terapeuticÄƒ ÅŸi persistenÅ£a terapiei biologice Ã®n poliartrita reumatoidÄƒ]</t>
  </si>
  <si>
    <t>Colita A., Borsaru G., IvÄƒnescu A.M., È˜aguna  Carmen, Grigore (Costache) Andra, Manolache R.M., Lupu Anca Roxana</t>
  </si>
  <si>
    <t>Acquired von Willebrand disease: From theory to practice. A single center experience - Three case reports | [Boala von Willebrand dobÃ¢nditÄƒ: De la teorie la practiceÄƒ. ExperienÈ›a unicentricÄƒ - Trei presentÄƒri de cazuri]</t>
  </si>
  <si>
    <t>Popa F.L., Stanciu M., Bighea A., Berteanu Mihai, Totoianu I.G., Rotaru M.</t>
  </si>
  <si>
    <t>Decreased serum levels of sex steroids associated with osteoporosis in a group of romanian male patients | [Nivele serice scÄƒzute ale sexsteroizilor asociate cu osteoporoza la un grup de bÄƒrbaÈ›i din Romania]</t>
  </si>
  <si>
    <t>Fildan A.P., Toma  Claudia Lucia, Tofolean D.E., Balteanu M., Dantes E.</t>
  </si>
  <si>
    <t>Overlapping tuberculosis in a patient with pulmonary alveolar proteinosis</t>
  </si>
  <si>
    <t>Acta Medica Mediterranea</t>
  </si>
  <si>
    <t>Capisizu Ana, Aurelian Sorina Maria, Mirsu-Paun A., Badiu Dumitru Cristinel, Dascalescu Ruxandra, Nica Sarah Adriana, Zamfirescu Andreea</t>
  </si>
  <si>
    <t>A key for post stroke rehabilitation in the elderly</t>
  </si>
  <si>
    <t>Comandasu D.E., Mohora Maria, Virgolici Bogdana, Mehedintu Claudia, Berceanu C., Cirstoiu Monica Mihaela, Bratila Elvira</t>
  </si>
  <si>
    <t>Maternal-fetal metabolism disorders induced by maternal obesity in an animal model</t>
  </si>
  <si>
    <t>Acta Endocrinologica (Bucharest)</t>
  </si>
  <si>
    <t>BÄƒdescu S.V., Tataru Calin Petru, Kobylinska Liana, Zahiu  Carmen Denise Mihaela, Georgescu  Laura Elena, Zagrean Leon, Zagrean Ana Maria</t>
  </si>
  <si>
    <t>Chronic Caffeineâ€™s effects on behavioural changes in streptozotocininduced diabetic rats</t>
  </si>
  <si>
    <t>Gheorghiu Monica Livia, Iorgulescu R., Vrabie Camelia Doina, Tupea C.C., Ursu H.I.</t>
  </si>
  <si>
    <t>Thyroid metastasis from clear cell carcinoma of the kidney 16 years after nephrectomy</t>
  </si>
  <si>
    <t>Matei Valentin Petre, Mihailescu Alexandra Ioana, Paraschiv G., Al-Bataineh R., Purnichi T.</t>
  </si>
  <si>
    <t>Weight gain and antipsychotics. Data from eufest study</t>
  </si>
  <si>
    <t>Serafinceanu Cristian, Timar R., Catrinoiu D., Zaharia A.</t>
  </si>
  <si>
    <t>Choice of the add-on therapy to metformin in type 2 diabetes patients in clinical practice. Initial results from a non-interventional multicenter study in Romania (reality)</t>
  </si>
  <si>
    <t>Capatina Cristina Ana Maria, Radian  Serban, Baciu Ionela-Florina, Ghinea A., Deciu D., Dumitrascu A., Ciubotaru V., Poiana Catalina</t>
  </si>
  <si>
    <t>Spontaneous conception and term delivery in a woman with uncontrolled acromegaly and hypogonadotropic hypogonadism</t>
  </si>
  <si>
    <t>Badiu Corin Virgil</t>
  </si>
  <si>
    <t>THE ROLE OF ESTROGENS AND ESTROGEN RECEPTORS IN MELANOMA DEVELOPMENT AND PROGRESSION</t>
  </si>
  <si>
    <t>VIRGINAL GIGANTOMASTIA</t>
  </si>
  <si>
    <t>Giulea Cosmin Lucian, Enciu Octavian, Nadragea Mihai Alexandru, Badiu Corin Virgil, Miron Adrian</t>
  </si>
  <si>
    <t>Pembertonâ€™s sign and intense facial edema in superior vena cava syndrome due to retrosternal goiter</t>
  </si>
  <si>
    <t>Vladoiu S.V., Dinu Draganescu D., Botezatu A., Anton G., Oros Sabina Elena, Paun Diana Loreta, Ianas O., Rosca R., Badiu Corin Virgil</t>
  </si>
  <si>
    <t>Correlations between polymorphisms of estrogen 1, vitamin D receptors and hormonal profile in infertile men</t>
  </si>
  <si>
    <t>Grigorie Daniel, Constantini A., Åžucaliuc A.</t>
  </si>
  <si>
    <t>Suspected non-LRP5 mutation associated with high bone mass unaltered by concurrent symptomatic primary hyperparathyroidism of long duration</t>
  </si>
  <si>
    <t>wos</t>
  </si>
  <si>
    <t>Ursu H.I., Toader Daniela Oana, Podia-Igna C., Delia C.E., Firta A.R., Tupea C.C., Tudor L.M., Gheorghiu Monica Livia, Suciu Nicolae</t>
  </si>
  <si>
    <t>Iodine status in pregnant women after a decade of universal salt iodization in Romania</t>
  </si>
  <si>
    <t>Galoiu Simona-Andreea</t>
  </si>
  <si>
    <t>New blood pressure targets in non-diabetic patients and insulin resistance in brain</t>
  </si>
  <si>
    <t>Pascanu I.M.qu, Pop R.M.qu, Barbu Carmen Gabriela, Dumitrescu C., Gherlan I., MÇŽrginean O., Preda C., Procopiuc C., Vulpoi C., Hermanussen M.</t>
  </si>
  <si>
    <t>Development of synthetic growth charts for Romanian population</t>
  </si>
  <si>
    <t>Capusa Cristina-Stela, Chirculescu B., Vladu I., ViaÅŸu L., Lipan M., Mota E., Mircescu Gabriel</t>
  </si>
  <si>
    <t>The prevalence of biochemical abnormalities of chronic kidney disease. Mineral and bone disorders in untreated non-dialysis patients â€“ A multicenter study</t>
  </si>
  <si>
    <t>Badiu Dumitru Cristinel, Rahnea Nita Gabriela, Ciuhu A.N., Manea C.A., Smarandache Catalin Gabriel, Georgescu D.G., Bedereag Åž.I., Cocosila C.L., Braticevici Bogdan, Mehedintu Claudia, Grigorean Valentin Titus</t>
  </si>
  <si>
    <t>Neuroendocrine renal carcinoma â€“ Therapeutic and diagnostic issues</t>
  </si>
  <si>
    <t>Pacurar Daniela, Å¢incu I.F., Muntean A., Lesanu Gabriela, Oraseanu D., Cordos Ioan</t>
  </si>
  <si>
    <t>Chest pain due to a giant thymoma in an adolescent boy</t>
  </si>
  <si>
    <t>Giurgiuca Ana, Schipor S., Caragheorgheopol A., Crasan A., Postolache E., Tudose Catalina, Prelipceanu Dan, Cozman D.</t>
  </si>
  <si>
    <t>Platelet serotonin as biomarker for assessing suicidal behaviour in patients with bipolar I disorder</t>
  </si>
  <si>
    <t>Popa F.L., Stanciu M., Banciu A., Berteanu Mihai</t>
  </si>
  <si>
    <t>Association between low bone mineral density, metabolic syndrome and sex steroids deficiency in men</t>
  </si>
  <si>
    <t>Ceausu Iuliana</t>
  </si>
  <si>
    <t>Gestational diabetes mellitus â€“ is still a â€œMysterious diseaseâ€ in 2016?</t>
  </si>
  <si>
    <t>Panaitescu A.M., Peltecu Gheorghe</t>
  </si>
  <si>
    <t>Gestational diabetes. Obstetrical perspective</t>
  </si>
  <si>
    <t>Milea L., DascÇŽlu M., OpriÅŸ C.O., Franti E., Dumitrache M., Stoica Ioan Cristian</t>
  </si>
  <si>
    <t>Using pressure sensors for motion detection and actuation of Remote manipulation devices</t>
  </si>
  <si>
    <t>Romanian Journal of Information Science and Technology</t>
  </si>
  <si>
    <t>Checherita Ionel Alexandru, Peride Ileana, Niculae Andrei, Balcangiu - Stroescu Andra Elena, RÄƒdoiu B., Petcu L.C., Constantin A.M., Sinescu Ruxandra Diana</t>
  </si>
  <si>
    <t>Artificial neural network basis for long-term viability prediction of vascular access in hemodialysed population</t>
  </si>
  <si>
    <t>Economic Computation and Economic Cybernetics Studies and Research</t>
  </si>
  <si>
    <t>Pantea S., Bengulescu Iustinian Michael, Orosan G., Strambu I., Strambu Victor Dan Eugen</t>
  </si>
  <si>
    <t>Brachiobasilic arteriovenous fistula with transposition of the basilic vein: A multicenter study</t>
  </si>
  <si>
    <t>Turkish Journal of Medical Sciences</t>
  </si>
  <si>
    <t>Bratila Elvira, Bratila C.P., Coroleuca Ciprian Andrei</t>
  </si>
  <si>
    <t>Radical Vaginal Trachelectomy with Laparoscopic Pelvic Lymphadenectomy for Fertility Preservation in Young Women with Early-Stage Cervical Cancer</t>
  </si>
  <si>
    <t>Indian Journal of Surgery</t>
  </si>
  <si>
    <t>Stanciu S.G., Costache Mariana, Tranca D.E., Hristu R., Popescu M., Enache V., Stanciu G.A.</t>
  </si>
  <si>
    <t>Towards imaging skin cancer by apertureless scanning near-field optical microscopy</t>
  </si>
  <si>
    <t>UPB Scientific Bulletin, Series A: Applied Mathematics and Physics</t>
  </si>
  <si>
    <t>Capatina Cristina Ana Maria, Ghinea A., Dumitrascu A., Poiana Catalina</t>
  </si>
  <si>
    <t>Concurrent onset of type 2 diabetes mellitus and central diabetes insipidus in an adult male</t>
  </si>
  <si>
    <t>International Journal of Diabetes in Developing Countries</t>
  </si>
  <si>
    <t>Dorobantu L., Stiru  Ovidiu, Iliescu Vlad Anton</t>
  </si>
  <si>
    <t>Successful surgical repair of a triple cardiac rupture using modified cohesive double patch technique</t>
  </si>
  <si>
    <t>Acta Chirurgica Belgica</t>
  </si>
  <si>
    <t>Schmitzer Speranta, Burcea Marian, Baron D., Gheorghe Alina-Gabriela</t>
  </si>
  <si>
    <t>Unilateral intravitreal cysts-Two rare cases | [Kystes intravitrÃ©ens monolatÃ©raux-Deux cas rares]</t>
  </si>
  <si>
    <t>Journal Francais d'Ophtalmologie</t>
  </si>
  <si>
    <t>Gheorghe Alina-Gabriela, Burcea Marian</t>
  </si>
  <si>
    <t>Kystes intravitreens monolateraux -deux cases rares</t>
  </si>
  <si>
    <t>Lupescu Olivera, Marcov Narcis</t>
  </si>
  <si>
    <t>Assessment of awareness regarding osteoporosis prevention in a group of pre-menopause women</t>
  </si>
  <si>
    <t>Revista de Cercetare si Interventie Sociala</t>
  </si>
  <si>
    <t>Moga Marius, Daniilidis A., Bigiu N., Andrei C., Dinas K., Festila D.</t>
  </si>
  <si>
    <t>Ganglioneuroblastoma during pregnancy - A rare case report</t>
  </si>
  <si>
    <t>Clinical and Experimental Obstetrics and Gynecology</t>
  </si>
  <si>
    <t>Doros R., Lixandru Daniela Mioara, Petcu L., Tudosoiu J., Mitu M., Picu A., IonescutÃ®rgoviste C., Guja Cristian</t>
  </si>
  <si>
    <t>Resting Metabolic rate in type 2 diabetes - accuracy of predictive equations</t>
  </si>
  <si>
    <t>Strength of Materials</t>
  </si>
  <si>
    <t>Cristea V.-C., Gheorghe I., NeacÅŸu G., GÃ¢lÄa R., Czobor I., Alexandru I., Chifiriuc M.C., LazÄƒr V., Popa Mircea-Ioan</t>
  </si>
  <si>
    <t>Staphylococcus sp. involvement in community acquired urinary tract infections</t>
  </si>
  <si>
    <t>Florian P.E., Petrareanu G., Ruta Simona Maria, Roseanu A.</t>
  </si>
  <si>
    <t>Optimization of recombinant lipoic acid ligase expression from bacterial cells</t>
  </si>
  <si>
    <t>Ursu Radu Ioan, Cucu N., Ursu G.F., CrÇŽciunescu I., Severin Emilia, Puiu M., Alexandrescu L.</t>
  </si>
  <si>
    <t>Frequency study of the FTO and ADRB3 genotypes in a romanian cohort of obese children</t>
  </si>
  <si>
    <t>Bolocan A., Nicoleta M., Gheorghe I., Popa M., LazÄƒr V., Banu O., Grigore R., Bertesteanu Serban Vifor Gabriel, Octav P.</t>
  </si>
  <si>
    <t>Phenotypic and genotypic investigation of resistance and virulence features of methicillin resistant Staphylococcus Aureus strains isolated from hospitalized patients</t>
  </si>
  <si>
    <t>Bratila Elvira, Comandasu D.E., Ionescu C., Cirstoiu Monica Mihaela, Berceanu C., Mehedintu Claudia, Vladareanu Simona</t>
  </si>
  <si>
    <t>Asymptomatic cervical bacterial colonization's influence in third trimester of pregnancy</t>
  </si>
  <si>
    <t>Petre Nicoleta, Rusu Mugurel Constantin, Pop Florinel Gavrila, Jianu A.M.</t>
  </si>
  <si>
    <t>Telocytes of the mammary gland stroma</t>
  </si>
  <si>
    <t>Folia Morphologica</t>
  </si>
  <si>
    <t>Perde Filip Virgil, Atkinson A., Yanni J., Dermengiu D., Dobrzynski H.</t>
  </si>
  <si>
    <t>Morphological characteristics of the sinus node on postmortem tissue</t>
  </si>
  <si>
    <t>Gheorghisan Galateanu Ancuta Augustina, Carsote Mara-Laura, Dumitrascu A., Geleriu A., Terzea D., Poiana Catalina</t>
  </si>
  <si>
    <t>From syncope episode to the diagnosis of ovarian dermoid cyst associated with a cystadenoma</t>
  </si>
  <si>
    <t>Journal of the Pakistan Medical Association</t>
  </si>
  <si>
    <t>Pricop C., Puia D., Mereuta O., CiutÄƒ C., Todosi L., Orsolya M., Radavoi George-Daniel</t>
  </si>
  <si>
    <t>Infected hydronephrosis: Can we reduce patient suffering and costs?</t>
  </si>
  <si>
    <t>Bukhari S.A., Waqas A., Rasool N., Hussain A.I., Tareen R.B., Zia-Ul-Haq M., Moga Marius, Dima L., Festila D.</t>
  </si>
  <si>
    <t>Biological studies and gc/ms analysis of tamarix arceuthoides</t>
  </si>
  <si>
    <t>Oxidation Communications</t>
  </si>
  <si>
    <t>Bukhari S.A., Farooq M., Anwar H., Suliman M., Awan M.Q., Zia-Ul-Haq M., Riaz M., Moga Marius, Festila D.</t>
  </si>
  <si>
    <t>Hepatoprotective and antioxidant potential of cichorium intybus l. And lentinus edodes berk. in animal models</t>
  </si>
  <si>
    <t>Å¢arÄƒlungÄƒ D., Gussi Ilinca Lucia, Strungaru R.</t>
  </si>
  <si>
    <t>A new method for fetal electrocardiogram denoising using blind source separation and empirical mode decomposition</t>
  </si>
  <si>
    <t>Rev Roumaine des Sciences Techniques-Series Electrotechnique et Energetique</t>
  </si>
  <si>
    <t>Radu N., Corobea M.C., Coman Oana Andreia, Tanasescu C.</t>
  </si>
  <si>
    <t>Nanomaterials with antioxidant properties, obtained via biotechnology, using the solid state biosynthesis</t>
  </si>
  <si>
    <t>Molecular Crystals and Liquid Crystals</t>
  </si>
  <si>
    <t>Beuran Mircea, Negoi Ionut, Negoi Ruxandra Irina, Hostiuc Iulian Sorin, Paun S.</t>
  </si>
  <si>
    <t>Primary aortoduodenal fistula: First you should suspect it</t>
  </si>
  <si>
    <t>Brazilian Journal of Cardiovascular Surgery</t>
  </si>
  <si>
    <t>Negoita  Octavian Ion, Negoita O.D., PurcÄƒrea A.A., Ghituleasa C.</t>
  </si>
  <si>
    <t>The model of continuous improvement of branding process - The key towards an efficient communication within Romanian textile industry</t>
  </si>
  <si>
    <t>Industria Textila</t>
  </si>
  <si>
    <t>Pantea S., Utu D., Iorga Cristian Iuliu Mihail, Bengulescu Iustinian Michael, Strambu Victor Dan Eugen, Chiotoroiu A.L.</t>
  </si>
  <si>
    <t>Emergency vascular access through a cuffed iliac vein catheter. A report of 2 cases</t>
  </si>
  <si>
    <t>Berbecar-Zeca E.-C., Stanciulescu E.-L., Chiotoroiu A.L., Grintescu Ioana Marina</t>
  </si>
  <si>
    <t>Pressure ulcer in the ICU and the use of biomaterials</t>
  </si>
  <si>
    <t>Suran Maria Claudia Berenice, Margulescu Andrei-Dumitru, Siliste Calin, Vinereanu Dragos</t>
  </si>
  <si>
    <t>Inappropriate implantable cardioverter-defibrillator shock in unusual circumstances.</t>
  </si>
  <si>
    <t>Acta Cardiologica</t>
  </si>
  <si>
    <t>Coman Ioan Mircea, Popescu  Andreea Catarina, Popescu Bogdan Alexandru, Iliesiu Adriana Mihaela, Ginghina Carmen Doina, Beladan Cristiana Carmen</t>
  </si>
  <si>
    <t>Imaging assessment of left ventricular diastolic function: Current and emerging methods</t>
  </si>
  <si>
    <t>Fritz K., Salavastru Carmen Maria</t>
  </si>
  <si>
    <t>Ways of Noninvasive Facial Skin Tightening and Fat Reduction</t>
  </si>
  <si>
    <t>Facial Plastic Surgery</t>
  </si>
  <si>
    <t>Mateescu Anca Doina, Coman I., Beladan Cristiana Carmen, Radulescu B., Ginghina Carmen Doina, Popescu Bogdan Alexandru</t>
  </si>
  <si>
    <t>A congenital gerbode defect associated with a rare structural abnormality of the mitral valve diagnosed in an adult patient</t>
  </si>
  <si>
    <t>Korean Circulation Journal</t>
  </si>
  <si>
    <t>Barca Valentin</t>
  </si>
  <si>
    <t>Typification of the binomial sedum boissierianum hausskncht crassulaceae</t>
  </si>
  <si>
    <t>Annals of Forest Research</t>
  </si>
  <si>
    <t>Cherry L., Calo C., Talmaci Rodica, Perrin P., GavrilÇŽ L.</t>
  </si>
  <si>
    <t>Î² -Thalassemia Haplotypes in Romania in the Context of Genetic Mixing in the Mediterranean Area</t>
  </si>
  <si>
    <t>Hemoglobin</t>
  </si>
  <si>
    <t>Alexandru O., Georgescu A.M., Ene L., Purcaru S.O., Serban F., Popescu A., Brindusa C., Tataranu Ligia - Gabriela, Ciubotaru V., Dricu A.</t>
  </si>
  <si>
    <t>The effect of curcumin on low-passage glioblastoma cells in vitro</t>
  </si>
  <si>
    <t>Journal of Cancer Research and Therapeutics</t>
  </si>
  <si>
    <t>Tusaliu Mihail, Zainea Viorel, MogoantÄƒ C.A., Dragu A.A., Goanta Cristina Maria, Nitescu Maria, Otelea Marina Ruxandra, Budu Vlad Andrei</t>
  </si>
  <si>
    <t>Diagnostic and therapeutic aspects in malignant sinonasal lymphoma</t>
  </si>
  <si>
    <t>Romanian Journal of Morphology and Embryology</t>
  </si>
  <si>
    <t>Munteanu  Octavian, Cirstoiu Monica Mihaela, Filipoiu Florin Mihail, Bohiltea Roxana-Elena, Bulescu Ioan Alexandru, Berceanu C.</t>
  </si>
  <si>
    <t>Morphological and ultrasonographic study of fetuses with cervical hygroma. A cases series</t>
  </si>
  <si>
    <t>Cirstoiu Monica Mihaela, Filipoiu Florin Mihail, Bratila Elvira, Berceanu C., Cirstoiu Catalin Florin, Budu Vlad Andrei, Bulescu Ioan Alexandru, Munteanu  Octavian</t>
  </si>
  <si>
    <t>Morphological study of cephalothoracopagus deradelphus type conjoined twins. A case report</t>
  </si>
  <si>
    <t>Popov V.M., Dobrea Camelia Marioara, Popescu M., Plesea  Iancu Emil, Grigorean Valentin Titus, Sinescu Ruxandra Diana, Strambu Victor Dan Eugen</t>
  </si>
  <si>
    <t>Diffuse large B-cell lymphoma and polycythemia vera discovered at the onset â€“ A rare association and its possible importance in lymphoma prognosis</t>
  </si>
  <si>
    <t>Uscatu C.D., Mixich F., Dumitrescu T.V., Nicoli E.-R., Deliu I.C., Man G.M., Plesea  Iancu Emil</t>
  </si>
  <si>
    <t>The influence of irradiation on autophagy process in normal and malignant colorectal epithelia</t>
  </si>
  <si>
    <t>MÄƒrgÄƒritescu N.-D., Ciobanu M.O., NemeÅŸ R.N., Ghelase Åž.M., PleÅŸea R.M., Georgescu I., Voinea B., Plesea  Iancu Emil, ChiuÅ£u L.C.</t>
  </si>
  <si>
    <t>The morphological profile of small bowel tumors our experience</t>
  </si>
  <si>
    <t>Petrescu I.O., Plesea  Iancu Emil, FoarfÄƒ M.C., Bondari S., Singer C.E., Dumitrescu E.M., PanÄƒ R.C., StÄƒnescu G.L., Ciobanu M.O.</t>
  </si>
  <si>
    <t>Rare thymic malignancy of B-cell origin â€“ T-cell/histiocyterich large B-cell lymphoma</t>
  </si>
  <si>
    <t>Popescu M., Popescu I.A.S., Stanciu M., Cazacu S., Ianosi N.G., Comanescu Maria Victoria, Singer C.E., Neagoe C.-D.</t>
  </si>
  <si>
    <t>Non-alcoholic fatty liver disease â€“ clinical and histopathological aspects</t>
  </si>
  <si>
    <t>Petrescu I.O., BiciuÅŸcÄƒ V., Taisescu C.I., Alexandru D.O., Taisescu O., Comanescu Maria Victoria, Petrescu F., Popescu I.A.S., TraÅŸcÄƒ D.-M., ForÅ£ofoiu M.C., SiloÅŸi C.A., ForÅ£ofoiu M.</t>
  </si>
  <si>
    <t>Histological factors that predict the liver fibrosis in patients with chronic hepatitis C</t>
  </si>
  <si>
    <t>Florescu C., IstrÄƒtoaie O., TÃ¢rtea G.-C., Pirici D., Streba C.T., Catalin B., Puiu I., TÃ¢rtea E.-A., Caragea D.-C., Ghilusi M., Comanescu Maria Victoria, Rogoveanu I., Vere C.C.</t>
  </si>
  <si>
    <t>Neuro-neoplastic interrelationships in colorectal level - Immunohistochemical aspect in three cases and review of the literature</t>
  </si>
  <si>
    <t>Berceanu C., Pop Florinel Gavrila, Mehedintu Claudia, Cirstoiu Monica Mihaela, Ciortea R., Berceanu S., Gheonea I.A., Bratila Elvira</t>
  </si>
  <si>
    <t>Surgical pathology, management and outcome in the vulvar melanoma associated with abdominal mass â€“ A case report</t>
  </si>
  <si>
    <t>Vrabie Camelia Doina, Niculae Andrei</t>
  </si>
  <si>
    <t>Renal artery arteriosclerosis cause of resistant hypertension in hemodialysed patients</t>
  </si>
  <si>
    <t>Niculae Andrei, Peride Ileana, Marinescu-Paninopol A., Vrabie Camelia Doina, Ginghina Octav, Jecan Cristian Radu, Bratu Ovidiu Gabriel</t>
  </si>
  <si>
    <t>Renal artery bilateral arteriosclerosis cause of resistant hypertension in hemodialysed patients</t>
  </si>
  <si>
    <t>Andronesi Andreea Gabriella, Ismail Gener, FetecÄƒu A.-C., Gherghiceanu Mihaela, Mitroi G., Harza Mihai Cristian</t>
  </si>
  <si>
    <t>Smoking-associated nodular glomerulosclerosis, a rare renal pathology resembling diabetic nephropathy: Case report</t>
  </si>
  <si>
    <t>Cima Luminita Nicoleta, Fica Simona Vasilica, Albu Alice Ioana, Lambrescu I.M., LÄƒcÄƒu I.-S., Popescu Bogdan Ovidiu, Gherghiceanu Mihaela, Badiu Corin Virgil, Barbu Carmen Gabriela</t>
  </si>
  <si>
    <t>Cerebral arteriopathy with subcortical infarcts and leukoencephalopathy in acromegalic patient with severe headache</t>
  </si>
  <si>
    <t>Stanculescu Ruxandra Viorica, Bausic Vasilica, VlÇŽdescu T., Vasilescu F., Bratila Elvira</t>
  </si>
  <si>
    <t>Epithelioid trophoblastic tumor: A case report and literature review</t>
  </si>
  <si>
    <t>Diaconu I.-A., Stratan L.M., Nichita Luciana, Arama Victoria, Constantinescu V.R.M., Diaconu A.-I., Ion Daniela Adriana</t>
  </si>
  <si>
    <t>Diagnosing HIV-associated cerebral disease - The importance of neuropathology in understanding HIV</t>
  </si>
  <si>
    <t>Mogoanta S.S., CalotÇŽ F., Vasile I., Crafciuc A., Gherghinescu M.C., Sapalidis K., Ilie D.S., Ion Daniela Adriana</t>
  </si>
  <si>
    <t>Histological and immunohistochemical study on sentinel lymph node in colorectal cancer â€“ values and limitations</t>
  </si>
  <si>
    <t>IstrÄƒtoaie O., Pirici I., Ofiteru A.M., Grosu F., Brinzea Alice, Olar L., Efrem I.C.</t>
  </si>
  <si>
    <t>Evaluation of cardiac microvasculature in patients with diffuse myocardial fibrosis</t>
  </si>
  <si>
    <t>Rascu Agripina, Naghi Eugenia, Otelea Marina Ruxandra, NiÅ£u F.M., Arghir O.C.</t>
  </si>
  <si>
    <t>Distinction between mesothelioma and lung adenocarcinoma based on immunohistochemistry in a patient with asbestos bodies in bronchoalveolar fluid â€“ case report</t>
  </si>
  <si>
    <t>Edu Antoine, Teodorescu C., Dobjanschi Carmen Gabriela, Socol Z.Z., Teodorescu Valeriu, Matei A., Albu Dinu Florin, Radulian Gabriela</t>
  </si>
  <si>
    <t>Placenta changes in pregnancy with gestational diabetes</t>
  </si>
  <si>
    <t>IovÄƒnescu V.-F., Constantinescu A.F., Streba C.T., Zaharie S.-I., Vere C.C., Mandache E., Penescu Mircea Niculae, Mota E.</t>
  </si>
  <si>
    <t>Clinical and pathological considerations on renal diseases in patients with chronic viral hepatitis</t>
  </si>
  <si>
    <t>Gingu Constantin Virgil, Mihai M., Baston Catalin, CrÄƒsneanu M.A., Dick Alexandru, Olaru Vlad, Sinescu Ioanel</t>
  </si>
  <si>
    <t>Primary retroperitoneal seminoma â€“ embryology, histopathology and treatment particularities</t>
  </si>
  <si>
    <t>Radavoi George-Daniel, Pricop C., Jinga Viorel, Mates D., Radoi Viorica Elena, Jinga Mariana, Ursu Radu Ioan, Bratu Ovidiu Gabriel, Mischianu Dan Liviu Dorel, Iordache P.D.</t>
  </si>
  <si>
    <t>A comprehensive analysis of genome-wide association studies to identify prostate cancer susceptibility loci for the Romanian population</t>
  </si>
  <si>
    <t>Stanimir M., ChiuÅ£u L.C., Wese S., Milulescu Amelia, NemeÅŸ R.N., Bratu Ovidiu Gabriel</t>
  </si>
  <si>
    <t>MÃ¼llerianosis of the urinary bladder: A rare case report and review of the literature</t>
  </si>
  <si>
    <t>Micheu M.M., Scafa Udriste Alexandru, Dorobantu Maria</t>
  </si>
  <si>
    <t>Bringing cardiac stem cell therapy from bench to bedside: Lessons from the past and future perspectives</t>
  </si>
  <si>
    <t>Ples Liana, Sima Romina Marina, Burnei A., Albu Dinu Florin, Bujor M.A., Conci S., Teodorescu Valeriu, Edu Antoine</t>
  </si>
  <si>
    <t>The experience of our clinic in laparoscopy for adnexal masses and the correlation between ultrasound findings and pathological results</t>
  </si>
  <si>
    <t>Deleanu Oana-Claudia, Zaharie A.M., Åžerbescu A., NiÅ£u F.M., Mihaltan Florin Dumitru, Arghir O.C.</t>
  </si>
  <si>
    <t>Analysis of bronchoalveolar lavage fluid in a first romanian pulmonary alveolar proteinosis cohort</t>
  </si>
  <si>
    <t>Neagu Tiberiu-Paul, Enache V., Cocolos I., Tiglis M., Cobilinschi Claudia, Tincu R.</t>
  </si>
  <si>
    <t>Experimental study in order to assess the effects of limited periosteum stripping on the fracture healing and to compare osteosynthesis using plates and screws with intramedullary Kirschner wire fixation</t>
  </si>
  <si>
    <t>Brehar A., Terzea D., Ioachim D., Procopiuc C., Brehar Felix Mirccea, Bulgar A., Ghemigian M., Dumitrache C.</t>
  </si>
  <si>
    <t>Cribriform-morular variant of papillary thyroid carcinoma at pediatric age â€“ Case report and review of the literature</t>
  </si>
  <si>
    <t>Toader Corneliu, Toader M., Stoica A., Pop G., Oprea A., Constantin A.S., Niculescu L., Vivisenco I.C., DrÄƒghici M., Osman A., MogoantÄƒ C.A.</t>
  </si>
  <si>
    <t>Tonsillar lymphoma masquerading as obstructive sleep apnea - Pediatric case report</t>
  </si>
  <si>
    <t>PaÅŸcalÄƒu N.A., CioarÄƒ F.L., Rosca Elena Alina, MuÅ£iu G., Pobirci L.O., Jinca C.M., Georgescu L.M., VicaÅŸ R.M.</t>
  </si>
  <si>
    <t>Atypical case of SjÃ¶grenâ€™s syndrome with psychiatric and peripheral neurological disorder</t>
  </si>
  <si>
    <t>Ghimici C.-G., Dobrea Camelia Marioara, Colita A., Barbu D., Angelescu Silvana, Lupu Anca Roxana, GrÄƒdinaru F., Manolache R.M., Colita Anca, Tanase A., È˜aguna  Carmen</t>
  </si>
  <si>
    <t>Hemophagocytic lymphohistiocytosis: A rare complication of autologous stem cell transplantation</t>
  </si>
  <si>
    <t>Cinteza Eliza Elena, Butera G.</t>
  </si>
  <si>
    <t>Complex ventricular septal defects. Update on percutaneous closure</t>
  </si>
  <si>
    <t>Chessa M., Carminati M., Cinteza Eliza Elena, Butera G., Giugno L., Arcidiacono C., Piazza L., Bulescu N.C., Pome G., Frigiola A., Giamberti A.</t>
  </si>
  <si>
    <t>Partial abnormal drainage of superior and inferior caval veins into the left atrium: Two case reports</t>
  </si>
  <si>
    <t>RÄƒdulescu M., Andronescu E., Cirja A., Holban A.M., MogoantÄƒ L., Balseanu A., Catalin B., Neagu Tiberiu-Paul, Lascar I., Florea D.A., Grumezescu A.M., Ciubuca B., LazÄƒr V., Chifiriuc M.C., Bolocan Alexandra</t>
  </si>
  <si>
    <t>Antimicrobial coatings based on zinc oxide and orange oil for improved bioactive wound dressings and other applications</t>
  </si>
  <si>
    <t>Iconaru S.L., Prodan A.M., Turculet Claudiu Stefan, Beuran Mircea, Ghita R.V., Costescu A., Groza A., Chifiriuc M.C., Chapon P., Gaiaschi S., Hristu R., Stanciu G.A., Trusca R., Ganciu M., Raita S.M., Vineticu N., Ciobanu C.S.</t>
  </si>
  <si>
    <t>Enamel Based Composite Layers Deposited on Titanium Substrate with Antifungal Activity</t>
  </si>
  <si>
    <t>Journal of Spectroscopy</t>
  </si>
  <si>
    <t>Danciu M., Simion Laurentiu, Poroch V., PÄƒdureanu S.S., Constantinescu R.-N., Arhire L.I., Mihalache L.</t>
  </si>
  <si>
    <t>The role of histological evaluation of helicobacter pylori infection in obese patients referred to laparoscopic sleeve gastrectomy</t>
  </si>
  <si>
    <t>Jecan Cristian Radu, Bedereag Åž.I., Sinescu Ruxandra Diana, Grigorean Valentin Titus, Cozma C.-N., Bordianu Anca, Florescu Ioan-Petre</t>
  </si>
  <si>
    <t>A case of a generalized symptomatic calcinosis in systemic sclerosis</t>
  </si>
  <si>
    <t>Radu E.-V., Coman I.S., David O.-I., Bedereag Åž.I., Sinescu Ruxandra Diana, Grigorean Valentin Titus, Popescu M., LupaÅŸcu C., Straja N.D., Florescu Ioan-Petre</t>
  </si>
  <si>
    <t>Experimental study regarding the biocompatibility test of the Prolene (polypropylene abdominal mesh) product</t>
  </si>
  <si>
    <t>Bratila Elvira, Ionescu O.M., Badiu D.C., Berceanu C., Vladareanu Simona, Pop Doina Mihaela, Mehedintu Claudia</t>
  </si>
  <si>
    <t>Umbilical hernia masking primary umbilical endometriosis - A case report</t>
  </si>
  <si>
    <t>VÃ®lcioiu I.D., Zamfirescu D., Cristescu Ioan, Ursache A., Popescu Serban Arghir, CreangÄƒ C.A., Lascar I.</t>
  </si>
  <si>
    <t>The interdisciplinary approach of an aggressive giant cell tumor of bone complicated with a fracture of the distal femur</t>
  </si>
  <si>
    <t>Hariga Cristian Sorin, Achim S.C., Savu A.C., Enache V., Jecan Cristian Radu</t>
  </si>
  <si>
    <t>A case of extrapleural solitary fibrous tumor of the thigh with eight years follow-up</t>
  </si>
  <si>
    <t>Neagu Tiberiu-Paul, Tiglis M., Popp C.G., Jecan Cristian Radu</t>
  </si>
  <si>
    <t>Histological assessment of fracture healing after reduction of the rat femur using two different osteosynthesis methods</t>
  </si>
  <si>
    <t>Neagu Tiberiu-Paul, Tiglis M., Cocolos I., Jecan Cristian Radu</t>
  </si>
  <si>
    <t>The relationship between periosteum and fracture healing</t>
  </si>
  <si>
    <t>Marinescu Silviu-Adrian, Tatu A.L., Mihai I.-R., Giuglea Carmen</t>
  </si>
  <si>
    <t>Correlations between clinics, dermoscopy and histopathology in a female with two dermatofibromas â€“ A case report</t>
  </si>
  <si>
    <t>PetricÄƒ-Matei G.G., Iordache F., Hainarosie Razvan, Bostan M.</t>
  </si>
  <si>
    <t>Characterization of the tumor cells from human head and neck cancer</t>
  </si>
  <si>
    <t>Berceanu C., Stepan A.E., Mehedintu Claudia, Cirstoiu Monica Mihaela, Ciortea R., Berceanu S., Gheonea I.A., Bratila Elvira</t>
  </si>
  <si>
    <t>Morphological, imaging and surgical aspects in endometrial endometrioid adenocarcinoma</t>
  </si>
  <si>
    <t>Bratila Elvira, Ionescu O.M., Berceanu C., Coroleuca Ciprian Andrei, Ardeleanu C., Mehedintu Claudia</t>
  </si>
  <si>
    <t>Vaginal epithelioid angiosarcoma: a rare case</t>
  </si>
  <si>
    <t>Albu Dinu Florin, Albu Cristina Crenguta, VÄƒduva C.-C., Niculescu M., Edu Antoine</t>
  </si>
  <si>
    <t>Diagnosis problems in a case of ovarian tumor - Case presentation</t>
  </si>
  <si>
    <t>VÄƒduva C.-C., Constantinescu C., Å¢enovici M., VÄƒduva A.R., Niculescu M., DiÅ£escu D., Albu Cristina Crenguta, Albu Dinu Florin</t>
  </si>
  <si>
    <t>Delayed interval delivery in twin pregnancy â€“ case reports</t>
  </si>
  <si>
    <t>VÄƒduva C.-C., Constantinescu C., Radu M.M., VÄƒduva A.R., PÄƒnuÅŸ A., Å¢enovici M., DiÅ£escu D., Albu Dinu Florin</t>
  </si>
  <si>
    <t>Pregnancy resulting from IMSI after testicular biopsy in a patient with obstructive azoospermia</t>
  </si>
  <si>
    <t>Albu Dinu Florin, Albu Cristina Crenguta, Goganau A.M., Albu S.D., MogoantÄƒ L., Edu Antoine, DiÅ£escu D., VÄƒduva C.-C.</t>
  </si>
  <si>
    <t>Borderline Brenner tumors associated with ovarian cyst - Case presentation</t>
  </si>
  <si>
    <t>Sapalidis K., Strati T.-M., Liavas L., Kotidis E., Koletsa T., Tsiompanou F., Kanellos I., Albu Dinu Florin</t>
  </si>
  <si>
    <t>Heterotopic mesenteric ossification of ileostomy â€“ â€œIntraabdominal myositis ossificansâ€</t>
  </si>
  <si>
    <t>Lupescu Olivera, Popescu Gheorghe Ion, Nagea M., Ciurea N.M., Dimitriu Alexandru Lisias, Lupescu D., Bondari S.</t>
  </si>
  <si>
    <t>Morphological landmarks of proximal humerus with impact in post-traumatic outcome</t>
  </si>
  <si>
    <t>Lupescu Olivera, Nagea M., Scurtu R., Ciurea N.M., Dimitriu Alexandru Lisias, Marcov Narcis, Popescu Gheorghe Ion, Bondari S.</t>
  </si>
  <si>
    <t>Acute cellulitis as local reaction to orthopedic implant â€“case presentation</t>
  </si>
  <si>
    <t>Petrescu P.H., Izvernariu D.A., Iancu C., Dinu Gabriel Ovidiu, Berceanu-VÄƒduva M.-M., Crisan D., Iacob M., Bucur V.M., RÄƒuÅ£ia I.C., Prejbeanu I.R., Dema S., DuÅ£Äƒ C.C.</t>
  </si>
  <si>
    <t>Pathological fracture of the femur in a patient with Pagetâ€™s disease of bone: A case report</t>
  </si>
  <si>
    <t>Petrescu P.H., Izvernariu D.A., Iancu C., Dinu Gabriel Ovidiu, Crisan D., Popescu S.A., Sirli R., Nistor B.M., RÄƒuÅ£ia I.C., LÄƒzureanu D.C., Dema S., Prejbeanu I.R., Sporea I.</t>
  </si>
  <si>
    <t>Evaluation of normal and pathological Achilles tendon by real-time shear wave elastography</t>
  </si>
  <si>
    <t>Kirchhof P.a b, Benussi S., Kotecha D., Ahlsson A., Atar D., Casadei B., Castella M., Diener H.-C., HeidbÃ¼chel H., Hendriks J., Hindricks G., Manolis A.S., Oldgren J., Popescu Bogdan Alexandru, Schotten U., Van Putte B., Vardas P.</t>
  </si>
  <si>
    <t>2016 ESC Guidelines for the management of atrial fibrillation developed in collaboration with EACTS | [Wytyczne ESC dotyczÄ…ce leczenia migotania przedsionkÃ³w w 2016 roku, opracowane we wspÃ³Å‚pracy z EACTS]</t>
  </si>
  <si>
    <t>Kardiologia Polska</t>
  </si>
  <si>
    <t>Antoniac I.V., Bratila Elvira, Munteanu  Octavian, Cirstoiu Monica Mihaela</t>
  </si>
  <si>
    <t>Design and materials influence on clinical functionality of the cerclage pessary use in prevention of premature birth</t>
  </si>
  <si>
    <t>Mater Plast Elastomeri Fibre Sint</t>
  </si>
  <si>
    <t>Cirstoiu Monica Mihaela, Antoniac I.V., Ples Liana, Bratila Elvira, Munteanu  Octavian</t>
  </si>
  <si>
    <t>Adverse reactions due to use of two intrauterine devices with different action mechanism in a rare clinical case</t>
  </si>
  <si>
    <t>Arbune M., Earar K., Branduse Lacramioara Aurelia</t>
  </si>
  <si>
    <t>Assessment of dental status and oral health impact in HIV Romanian young adults</t>
  </si>
  <si>
    <t>Georgescu Simona Roxana, Ene C.D., Tampa Mircea Stefan, Matei Clara Nicoleta, Benea V., Nicolae I.</t>
  </si>
  <si>
    <t>Oxidative stress-related markers and alopecia areata through latex turbidimetric immunoassay method</t>
  </si>
  <si>
    <t>Hainarosie Razvan, Poteca Teodor Dan, Ceachir O., Stefanescu D.C., Pietrosanu Catalina, Zainea Viorel</t>
  </si>
  <si>
    <t>Innovative design of the silicone stent used in dacryocystorhinostomies</t>
  </si>
  <si>
    <t>Pietrosanu Catalina, Zainea Viorel, Ceachir O., Stefanescu D.C., Poteca Teodor Dan, Hainarosie Razvan</t>
  </si>
  <si>
    <t>Resorbable plate for reconstruction in cases of laryngeal trauma</t>
  </si>
  <si>
    <t>Hainarosie Razvan, Ceachir O., Anghelina F., Hainarosie Ioana Mura, Pietrosanu Catalina, Draghici C.C., Stefanescu D.C., Dan Poteca T., Zainea Viorel</t>
  </si>
  <si>
    <t>Tracheal anti-suction safety device used during implanting/replacement of phonatory prosthesis</t>
  </si>
  <si>
    <t>Resorbable device for costal cartilage graft fixation in the surgical treatment of high tracheal stenosis</t>
  </si>
  <si>
    <t>Bratila Elvira, Bratila C.P., Comandasu D.E., Antoniac A., Cirstoiu Monica Mihaela</t>
  </si>
  <si>
    <t>The use of synthetic polymer meshes in the correction of pelvic static defects</t>
  </si>
  <si>
    <t>Grecu D., Antoniac I.V., Trante O., Niculescu M., Lupescu Olivera</t>
  </si>
  <si>
    <t>Failure analysis of retrieved polyethylene insert in total knee replacement</t>
  </si>
  <si>
    <t>Thiel A., Iftimie Adrian Marius</t>
  </si>
  <si>
    <t>Temporal Instabilities in Amblyopic Perception: A Quantitative Approach</t>
  </si>
  <si>
    <t>Perception</t>
  </si>
  <si>
    <t>Horhat F.G., Rogobete A.F., Papurica M., Sandesc D., Tanasescu S., Dumitrascu V., Licker M., Nitu R., Cradigati C.A., Sarandan M., Boruga O., Crisan C.D., Ungureanu Emil, Popa D.M., Popovici S.E., Bedreag O.H.</t>
  </si>
  <si>
    <t>The use of lipid peroxidation expression as a biomarker for the molecular damage in the critically ill polytrauma patient</t>
  </si>
  <si>
    <t>Clinical Laboratory</t>
  </si>
  <si>
    <t>Balanescu Paul Cristian, LÇdaru A., BÇlÇnescu E., Pompilian Valer Mihai, Gologanu D., Caraiola Simona, Baicus Cristian Rasvan, Dan G.A.</t>
  </si>
  <si>
    <t>Circulating reticulocalbin 1 and reticulocalbin 3 in systemic sclerosis patients: Results of a case control study</t>
  </si>
  <si>
    <t>Stanciu A.E., Zamfir-Chiru-Anton A., Stanciu M.M., Popescu C.R., Gheorghe Dan Cristian</t>
  </si>
  <si>
    <t>Serum level of matrix metalloproteinase-9 in patients with Head and neck squamous cell carcinoma</t>
  </si>
  <si>
    <t>Bratu L.M., Rogobete A.F., Papurica M., Sandesc D., Cradigati C.A., Sarandan M., Dumache R., Popovici S.E., Crisan D.C., Stanca Tudor Horia, Tanasescu S., Bedreag O.H.</t>
  </si>
  <si>
    <t>Literature Research Regarding miRNAs' Expression in the Assessment and Evaluation of the Critically Ill Polytrauma Patient with Traumatic Brain and Spinal Cord Injury</t>
  </si>
  <si>
    <t>Papurica M., Rogobete A.F., Sandesc D., Cradigati C.A., Sarandan M., Crisan D.C., Horhat F.G., Boruga O., Dumache R., Nilima K.R., Nitu R., Stanca Tudor Horia, Bedreag O.H.</t>
  </si>
  <si>
    <t>The Expression of Nuclear Transcription Factor Kappa B (NF-ÎºB) in the Case of Critically Ill Polytrauma Patients with Sepsis and Its Interactions with microRNAs</t>
  </si>
  <si>
    <t>Biochemical Genetics</t>
  </si>
  <si>
    <t>Constantinescu M.Z., Virgolici Bogdana, Stefan Daciana Costina Andrada, Miricescu Daniela, Lixandru Daniela Mioara, Popescu Laura-Anca, Virgolici Horia Marius, Gubceac E., Mohora Maria</t>
  </si>
  <si>
    <t>Tissue protective effects of three supplements: Nigella sativa oil, fish oil and Sea Buckthorn fruit, in High caloric/high fat diet A comparative study</t>
  </si>
  <si>
    <t>Revista de Chimie</t>
  </si>
  <si>
    <t>Maternal use of cod oil fish, nigella sativa oil and sea buckthorn fruit during pregnancy and lactation period have protective effects on offspring from high fat diet dams a comparative study</t>
  </si>
  <si>
    <t>Iosif L., Gaman  Elena Laura, Crihana I., Kovacs E., Stoian Irina Anna Maria, Lupescu Olivera</t>
  </si>
  <si>
    <t>Microwave and Electrical Oven Heating are Having Different Effects on Antioxidant/oxidative Stress Parameters of Vegetable Oils: Potential impact on human health</t>
  </si>
  <si>
    <t>Lixandru Daniela Mioara, Moraru L., Alexandru P., Stoian Irina Anna Maria, Rosca Adelina Ana, Ghita M.A., Caruntu Constantin, CÄƒruntu A., Tirgoviste C.I., Guja Cristian</t>
  </si>
  <si>
    <t>Implications of antioxidant enzyme paraoxonase 2 in insulin synthesis and secretion</t>
  </si>
  <si>
    <t>Barca E.S., Trinca L.C., Filipescu M., Dinescu Cristina Mirela, Plaiasu A.-G., Abrudeanu M., Leata R.</t>
  </si>
  <si>
    <t>Influence of CeO2 Thickness Layer Deposited on the 945A Steel Substrate Concerning the Corrosion Process</t>
  </si>
  <si>
    <t>Badulescu O.V., Hultoana R., Mocanu M., Constantin Maria Magdalena, Georgescu Åžt.O.</t>
  </si>
  <si>
    <t>The importance of using the glucocorticoid 9â€“fluoro â€“16 methylprednisolone therapy before splenectomy in patients with idiopathic thrombocytopenic Purpura</t>
  </si>
  <si>
    <t>Tinica G., Chistol R.O., Constantin Maria Magdalena, Cobzaru R.G., Ripa C.V., Furnica C.</t>
  </si>
  <si>
    <t>Biomarkers for evaluation of postoperative myocardial necrosis in vascular surgery</t>
  </si>
  <si>
    <t>Furnica C., Chistol R.O., Constantin Maria Magdalena, Perianu L., Rusu A.C., Alexa A.I., Tinica G.</t>
  </si>
  <si>
    <t>Biochemical correlates of MRI white matter hyperintensities</t>
  </si>
  <si>
    <t>Tinica G., Chistol R.O., Constantin Maria Magdalena, Alexa A.I., Constantin S., Furnica C.</t>
  </si>
  <si>
    <t>N- Acetylcysteine for prevention of postoperative renal failure</t>
  </si>
  <si>
    <t>Mitu O., Mitu F., Constantin Maria Magdalena, Roca M., Gherasim A., Graur M.</t>
  </si>
  <si>
    <t>Biochemical changes in asymptomatic adult population with subclinical atherosclerosis</t>
  </si>
  <si>
    <t>Enachescu C.I., Mihai  Mara-Madalina</t>
  </si>
  <si>
    <t>Clinical and histological features of basal cell carcinomas: A five-year experience in a dermatology clinic</t>
  </si>
  <si>
    <t>Gales Laurentia Nicoleta, Anghel Rodica Maricela, Gruia M.I., Gruia I., Birloiu A., Miron A.R.</t>
  </si>
  <si>
    <t>A study regarding boron metabolism at experimental animals in order to achieve neutron irradiation in boron capture</t>
  </si>
  <si>
    <t>Slave D.D., Gales Laurentia Nicoleta, Totu E.E., Al-Ani H.N.A., Panait V.I., Nechifor A.C.</t>
  </si>
  <si>
    <t>Applicability of ferromagnetic nanoparticles in surface water treatment with biological loads</t>
  </si>
  <si>
    <t>Jinescu V.V., Teodorescu N., Jinescu George, Panait I.C.</t>
  </si>
  <si>
    <t>The results of superposition of different actions upon the mechanical structures and living bodies</t>
  </si>
  <si>
    <t>Lupescu Olivera, Nagea M., Marcov Narcis, Jinescu George, Popescu Gheorghe Ion</t>
  </si>
  <si>
    <t>BioActive glass S53P4 used in the treatment of bone infections</t>
  </si>
  <si>
    <t>Predescu Vlad, Jinescu George, Olaru R.I., Prescura C., Deleanu B.</t>
  </si>
  <si>
    <t>Study of the tranexamic acid influence on blood loss in arthroplasty</t>
  </si>
  <si>
    <t>TruÅ£ÇŽ E., Davitoiu A.M., Jinescu George, Mitu A.M., Caragea G., IonicÇŽ M., Stanciulescu E.-L.</t>
  </si>
  <si>
    <t>Study on the correlation of urinary leaden levels and attention deficit hyperactivity disorder</t>
  </si>
  <si>
    <t>Jinescu V.V., Nicolof V.I., Jinescu George, Enachescu G.L.</t>
  </si>
  <si>
    <t>Unitary approach of mechanical structures and living organisms lifetime</t>
  </si>
  <si>
    <t>Socea Laura Ileana, Saramet Gabriel, Draghici C., Barbuceanu Stefania Felicia, Visan Diana-Carolina, Socea Bogdan</t>
  </si>
  <si>
    <t>Research on the synthesis and characterization of new 1, 3, 4-oxadiazoles with 5H-dibenzo[a, d][7]annulene moiety</t>
  </si>
  <si>
    <t>Ursu R.G., Luca C.M., Luca A.S., Toader E., Simion Laurentiu, Iancu L.S.</t>
  </si>
  <si>
    <t>Laboratory diagnosis for optimize therapy of B hepatitis virus infection by using biochemical and molecular biology methods</t>
  </si>
  <si>
    <t>Toma V., Cioloca D.P., Forna D.A., Hurjui L., Botnariu G.I., Nechifor I.E., Bogdan M.A., Costuleanu M., Simion Laurentiu, Holban C.</t>
  </si>
  <si>
    <t>IL 18 as an important gingival inflammatory biochemical marker in children and adolescents with insulin-dependent diabetes mellitus</t>
  </si>
  <si>
    <t>Raducanu C.O., Chelaru L., Simion Laurentiu, Costuleanu M.</t>
  </si>
  <si>
    <t>Biochemical effects of biological supports-included stem cells on eye cells development</t>
  </si>
  <si>
    <t>Stefanescu D.C., Ceachir O., Zainea Viorel, Hainarosie Ioana Mura, Pietrosanu Catalina, Ionita Irina Gabriela, Hainarosie Razvan</t>
  </si>
  <si>
    <t>Methilene blue Video contact endoscopy enhancing methods</t>
  </si>
  <si>
    <t>The use of methylene blue in assessing disease free margins during CO2 LASER assisted direct laryngoscopy for glottis cancer</t>
  </si>
  <si>
    <t>The value of toluidine blue staining test in assessing disease free margins of oral cavity carcinomas</t>
  </si>
  <si>
    <t>Lostun A., Keresztesi A., Hainarosie Razvan, Lostun G.</t>
  </si>
  <si>
    <t>Medical negligenceâ€“is there a defined pattern?</t>
  </si>
  <si>
    <t>Lostun A., Lostun G., Hainarosie Razvan</t>
  </si>
  <si>
    <t>A retrospective study of non-violent deaths and diagnostic discrepancies over a period of three years</t>
  </si>
  <si>
    <t>Lostun G., Lostun A., Hainarosie Razvan, Pietrosanu Catalina, Manolescu A., BrÃ®nzaniuc K.</t>
  </si>
  <si>
    <t>Custom tailored 3D printed anatomic models for the training in temporal bone surgery</t>
  </si>
  <si>
    <t>Grigoriu R., Calin A., Arbune M., Mihalceanu E., Onofriescu M., Ionescu Cringu Antoniu</t>
  </si>
  <si>
    <t>News in the ovarian drilling in the polycystic ovary syndrome</t>
  </si>
  <si>
    <t>Navolan D., Vladareanu Simona, Ciohat I., Stoian D., Badiu D., Craina M., Tomovic M., Birsasteanu F., Craciunescu M.</t>
  </si>
  <si>
    <t>A preliminary study over second trimester biochemical markers and their clinical utility</t>
  </si>
  <si>
    <t>Navolan D., Craciunescu M., Ciohat I., Stoian D., Badiu D., Craina M., Birsasteanu F., Nemescu D., Vladareanu Simona</t>
  </si>
  <si>
    <t>The influence of some biological markers in early pregnancy of patients with birth at term and preterm birth</t>
  </si>
  <si>
    <t>Panaitescu A.M., Stoia R., Ciobanu A.M., Demetrian M., Peltecu Gheorghe</t>
  </si>
  <si>
    <t>Pregnancy shortly after an acute episode of severe acquired thrombotic thrombocytopenic purpura</t>
  </si>
  <si>
    <t>Transfusion and Apheresis Science</t>
  </si>
  <si>
    <t>Capitanescu C., Macovei A.M.O., Tincu R., Oprita Bogdan  Mihai, Macovei Radu Alexandru</t>
  </si>
  <si>
    <t>Molecular pocesses in the streptokinase thrombolytic therapy</t>
  </si>
  <si>
    <t>Stefan D.S., Constantinescu R.R., Meghea A., Anghel R., Stefan M., Tudosie Mihail Silviu</t>
  </si>
  <si>
    <t>Obtaining of biofertilisers using pelt skin wastes</t>
  </si>
  <si>
    <t>Orbeci C., Stefan M., Dancila A.M., Tudosie Mihail Silviu</t>
  </si>
  <si>
    <t>Removal of antibiotics from wastewater using photocatalytic membranes</t>
  </si>
  <si>
    <t>Patrascu A., Lupescu Olivera, Savin L., Mihailescu D., Grierosu C., Mihai D.N., Grigorescu V., Botez P.</t>
  </si>
  <si>
    <t>Tranexamic acid vs autologous reinfusion drain in primary HIP arthroplasty a retrospective cohort study</t>
  </si>
  <si>
    <t>Pricop C., Åžerban D., Serban I.L., Cumpanas A.-A., Gingu Constantin Virgil</t>
  </si>
  <si>
    <t>Has the pelvic renal stone position inside the upper loop of JJ stent any influence on the extracorporeal shock wave lithotripsy results?</t>
  </si>
  <si>
    <t>SpringerPlus</t>
  </si>
  <si>
    <t>Coroleuca Ciprian Andrei</t>
  </si>
  <si>
    <t>Diagnosis of endometriotic lesions by sonovaginography with ultrasound gel</t>
  </si>
  <si>
    <t>3 Biotech</t>
  </si>
  <si>
    <t>Rusei A.C., Stefanescu Ioana, Ifrim I.</t>
  </si>
  <si>
    <t>Effects of different pretreatments on biomass composition evaluated by spectral and chemometric techniques</t>
  </si>
  <si>
    <t>Environmental Engineering and Management Journal</t>
  </si>
  <si>
    <t>Raducanu D., Stefanescu Ioana, Ifrim I., Patriciu O.-I., Rati I.V., Prisecaru M., Stamate M., LazÄƒr I.-M.</t>
  </si>
  <si>
    <t>Effects of different sanitization treatments on soil characteristics</t>
  </si>
  <si>
    <t>Cirstoiu Monica Mihaela, Munteanu  Octavian, Antoniac I.V., Cirstoiu C.</t>
  </si>
  <si>
    <t>Comparison of pain level during and after intrauterine device insertion: Levonorgestrel-releasing intrauterine system versus the copper T intrauterine device</t>
  </si>
  <si>
    <t>Streinu-Cercel A., Sandulescu Oana, Stefan M., Streinu-Cercel Adrian</t>
  </si>
  <si>
    <t>Treatment with lamivudine and entecavir in severe acute hepatitis B</t>
  </si>
  <si>
    <t>Indian Journal of Medical Microbiology</t>
  </si>
  <si>
    <t>Tomescu Dana Rodica, Dima S., Ungureanu D., Popescu M., Tulbure D., Popescu I.</t>
  </si>
  <si>
    <t>First report of cytokine removal using CytoSorbÂ® in severe noninfectious inflammatory syndrome after liver transplantation</t>
  </si>
  <si>
    <t>International Journal of Artificial Organs</t>
  </si>
  <si>
    <t>Tanase A., Tomuleasa C., MÇŽrculescu A., BardaÅŸ A., Colita A., Orban  Carmen, Ciurea S.O.</t>
  </si>
  <si>
    <t>Haploidentical donors: Can faster transplantation be life-saving for patients with advanced disease?</t>
  </si>
  <si>
    <t>Acta Haematologica</t>
  </si>
  <si>
    <t>SzÃ¡ntÃ³ S., Poor G., Opris Daniela, Iaremenko O., Prochazkova L., Kuuse R.ab, Nagy O., Chernyshov V., Geher P.</t>
  </si>
  <si>
    <t>Improved clinical, functional and work outcomes in spondyloarthritides during real-life adalimumab treatment in central-eastern Europe</t>
  </si>
  <si>
    <t>Journal of Comparative Effectiveness Research</t>
  </si>
  <si>
    <t>Daianu O., Georgescu A.M., Ciurea M.E., Alexandru O., Artene S.-A., Tataranu Ligia - Gabriela, Purcaru O.S., Tache D.E., Danciulescu M.M., Taisescu O., Folcuti R., Dricu A.</t>
  </si>
  <si>
    <t>Temozolomide and targeted therapy against epidermal growth factor receptor in glioma</t>
  </si>
  <si>
    <t>International Journal of Clinical and Experimental Medicine</t>
  </si>
  <si>
    <t>Ghervase L., Savastru D., Dontu S., Forsea Ana Maria, Borisova E.</t>
  </si>
  <si>
    <t>Characterization of Human Skin by Fluorescence, Exemplified by Dermatofibroma, Keratoacanthoma, and Seborrheic Keratosis</t>
  </si>
  <si>
    <t>Analytical Letters</t>
  </si>
  <si>
    <t>Celea C., Dragosloveanu Serban, Pop M., Celea Cristian Georgica</t>
  </si>
  <si>
    <t>Comparison of 360-degree circumferential trabeculotomy and conventional trabeculotomy in primary pediatric glaucoma surgery: Part 1</t>
  </si>
  <si>
    <t>Journal of Pediatric Ophthalmology and Strabismus</t>
  </si>
  <si>
    <t>Jaroch J., Åoboz-GrudzieÅ„ K., Magda S., Florescu Maria, BociÄ…ga Z., Ciobanu Andreea Olivia, KruszyÅ„ska E., Dudek K., Vinereanu Dragos</t>
  </si>
  <si>
    <t>The relationship of carotid arterial stiffness and left ventricular concentric hypertrophy in hypertension</t>
  </si>
  <si>
    <t>Advances in Clinical and Experimental Medicine</t>
  </si>
  <si>
    <t>Ruta Simona Maria, Sultana Madalina Camelia, Oprea C., Vagu C., Ceausu E., Cernescu C.</t>
  </si>
  <si>
    <t>HCV non-1b genotypes in injecting drug users from Romania</t>
  </si>
  <si>
    <t>Journal of Infection in Developing Countries</t>
  </si>
  <si>
    <t>Rosca Adrian Eugen, Stoian Irina Anna Maria, Badiu Corin Virgil, Gaman  Elena Laura, Popescu Bogdan Ovidiu, Iosif L., Mirica  Radu Mihail, Tivig I.C., Stancu C.S., Caruntu Constantin, Voiculescu Suzana Elena, Zagrean Leon</t>
  </si>
  <si>
    <t>Impact of chronic administration of anabolic androgenic steroids and taurine on blood pressure in rats</t>
  </si>
  <si>
    <t>Brazilian Journal of Medical and Biological Research</t>
  </si>
  <si>
    <t>Mihailescu Gabriela, Buraga I., Baetu C., Buraga Magda Maria</t>
  </si>
  <si>
    <t>Treatment of advanced Parkinsonâ€™s disease and associated psychiatric disturbances</t>
  </si>
  <si>
    <t>Farmacia</t>
  </si>
  <si>
    <t>Zugravu Aurelian, Ghita Cristina Isabel Viorica, Paunescu Horia, Coman Laurentiu, Coman Oana Andreia, Fulga Ion Gigel</t>
  </si>
  <si>
    <t>A review on the physiological and pharmacological influence of vascular tone in choroidal and conjunctival eye territories</t>
  </si>
  <si>
    <t>Negoi Ionut, Hostiuc Iulian Sorin, Paun S., Negoi Ruxandra Irina, Beuran Mircea</t>
  </si>
  <si>
    <t>Extralevator vs conventional abdominoperineal resection for rectal cancerâ€”A systematic review and meta-analysis</t>
  </si>
  <si>
    <t>ANZ Journal of Surgery</t>
  </si>
  <si>
    <t>Pascariu M.-C., RafailÄƒ M., Medeleanu M., Badea V., Gruia A.T., Purcarea Victor-Lorin, Penescu Mircea Niculae, Sisu E.</t>
  </si>
  <si>
    <t>Computational search for long bonds in radical cations of sugars 1. Glucofuranose, galactofuranose and mannofuranose di-O-isopropylidene derivatives</t>
  </si>
  <si>
    <t>Musat Madalina Daniela Lucia, Radulian Gabriela, Rusu Emilia, Dragut Ramona, Sucaliuc Ileana Alina, Cursaru Adrian, Grigorie Daniel, Nan (Cursaru) Raluca</t>
  </si>
  <si>
    <t>Bisphosphonates-A good choice for women with type 2 diabetes and postmenopausal osteoporosis</t>
  </si>
  <si>
    <t>Bancescu Gabriela, Defta C., Bancescu Adrian Anton, Hirjau Mircea</t>
  </si>
  <si>
    <t>The susceptibility to antibiotics of some Streptococcus constellatus strains isolated from odontogenic infections</t>
  </si>
  <si>
    <t>Barbuceanu Stefania Felicia, Bancescu Gabriela, Saramet Gabriel, Radulescu Flavian Stefan, BÄƒrbuceanu F., Socea Laura Ileana, Bancescu Adrian Anton</t>
  </si>
  <si>
    <t>Antimicrobial activity screening of some hydrazinecarbothioamides and heterocyclic compounds</t>
  </si>
  <si>
    <t>Nechita A.-M., Pituru Silviu Mirel, Radulescu Daniela, Peride Ileana, Negreanu L., Niculae Andrei, Ferechide Dumitru, Checherita Ionel Alexandru, Sinescu Ruxandra Diana</t>
  </si>
  <si>
    <t>Influence of residual diuresis on cardiac biomarker NTproBNP in chronic hemodialysis patients</t>
  </si>
  <si>
    <t>Rascu Agripina, Popa Daniela Elena, Arghir O.C., Otelea Marina Ruxandra</t>
  </si>
  <si>
    <t>Effects of corticosteroid treatment on respiratory muscles function in patients with severe obstructive lung disease</t>
  </si>
  <si>
    <t>Pricop C., Negru I., CiutÄƒ C., Jinga Viorel, Iliesiu Adriana Mihaela, Checherita Ionel Alexandru, Todosi L., Radavoi D., Jinga Mariana</t>
  </si>
  <si>
    <t>The efficacy of piroxicam/lidocaine/cyclobenzaprine hydrochloride topical gel in the pain management during extracorporeal shock wave lithotripsy (ESWL)</t>
  </si>
  <si>
    <t>Tampa Mircea Stefan, Matei Clara Nicoleta, Caruntu Constantin, Poteca Teodor Dan, MihÇŽilÇŽ D., Paunescu Catalin Constantin, Pitigoi Gabriel, Georgescu Simona Roxana, Constantin C., Neagu M.</t>
  </si>
  <si>
    <t>Cellular impedance measurement â€“ Novel method for in vitro investigation of drug efficacy</t>
  </si>
  <si>
    <t>Olteanu R., Constantin Maria Magdalena, Zota A., DorobanÈ›u D., Constantin Traian Vasile, Serban E.-D., Balanescu Paul Cristian, Mihele Dana Mihaela, Solovastru L.G.</t>
  </si>
  <si>
    <t>Original clinical experience and approach to treatment study with interleukine 12/23 inhibitor in moderate-to-severe psoriasis patients</t>
  </si>
  <si>
    <t>Bojinca Violeta Claudia, Dragomiroiu G.T.A.B., Geavlete Petrisor, Geavlete Bogdan Florin, Georgescu Dragos Adrian, Georgescu M., Ginghina Octav, MulÅ£escu R.</t>
  </si>
  <si>
    <t>Current status and future perspectives in the management of premature ejaculation â€“ A review of the literature</t>
  </si>
  <si>
    <t>Voiculescu Vlad Mihai, Popa Liliana Gabriela, Bumbacea Roxana Silvia, Nitipir Cornelia, Giurcaneanu Calin</t>
  </si>
  <si>
    <t>Genetics of psoriasis susceptibility and treatment response</t>
  </si>
  <si>
    <t>Jurcut Ruxandra Oana, PoparÄƒ-Voica A.M., Serbanescu Georgia Luiza, Croitoru A., Ginghina Octav, IonitÄƒ O., Anghel Rodica Maricela, Ginghina Carmen Doina</t>
  </si>
  <si>
    <t>Cardiovascular effects of antiangiogenic oncological therapies. The fine balance of benefits and risks</t>
  </si>
  <si>
    <t>Bojinca Violeta Claudia, Popescu C.C., Saulescu Ioana Cristina, Opris Daniela, Borangiu Andreea Ileana, Groseanu Maria Laura, Balanescu Andra Rodica, Ionescu Ruxandra Maria, Bojinca Mihai</t>
  </si>
  <si>
    <t>Vitamin D levels are associated with systemic lupus erythematosus disease activity</t>
  </si>
  <si>
    <t>CriÅŸan O., Iacob Maria Speranta</t>
  </si>
  <si>
    <t>Codes of deontology for health professionals â€“ A comparative analysis</t>
  </si>
  <si>
    <t>Herghelegiu Anna-Marie, Prada Gabriel Ioan, Nacu Raluca Mihaela</t>
  </si>
  <si>
    <t>Prolonged use of proton pomp inhibitors and cognitive function in older adults</t>
  </si>
  <si>
    <t>Tataru Calin Petru, Iancu Raluca Claudia, Dogaroiu A.C., Diaconu Camelia Cristina, Corbu Catalina Gabriela</t>
  </si>
  <si>
    <t>Evaluation of the efficacy and safety of intravitreal bevacizumab for macular edema related to retinal vein occlusion</t>
  </si>
  <si>
    <t>Limban Carmen, Missir A.-V., Nuta Diana Camelia, Caproiu M.T., Papacocea Marius Toma, Chirita Cornel</t>
  </si>
  <si>
    <t>Synthesis of some new 2-((4-chlorophenoxy)methyl)-N-(arylcarbamothioyl) benzamides as potential antifungal agents</t>
  </si>
  <si>
    <t>Baconi Daniela Luiza, Popescu Gabriela, Ciobanu Anne-Marie, Stan Miriana, Vlasceanu Ana-Maria, Balalau Cristian</t>
  </si>
  <si>
    <t>EDDP metabolite as biomarker for monitoring of methadone substitution treatment</t>
  </si>
  <si>
    <t>Tincu R., Tomescu Dana Rodica, Coman Laurentiu, Macovei Radu Alexandru</t>
  </si>
  <si>
    <t>Biochemical parameters changes induced by lead exposure</t>
  </si>
  <si>
    <t>Gherghiceanu Florentina, Sandulovici R., Prasacu Irina, Anuta Valentina, Mircioiu C.</t>
  </si>
  <si>
    <t>Bioequivalence implies therapeutic equivalence. I. biostatistical approach</t>
  </si>
  <si>
    <t>Peride Ileana, Radulescu Daniela, Niculae Andrei, Ene V., Bratu Ovidiu Gabriel, Checherita Ionel Alexandru</t>
  </si>
  <si>
    <t>Value of ultrasound elastography in the diagnosis of native kidney fibrosis</t>
  </si>
  <si>
    <t>Medical Ultrasonography</t>
  </si>
  <si>
    <t>Peltea A., Berghea Florian, Gudu T., Ionescu Ruxandra Maria</t>
  </si>
  <si>
    <t>Knee ultrasound from research to real practice: A systematic literature review of adult knee ultrasound assessment feasibility studies</t>
  </si>
  <si>
    <t>Micu M., Berghea Florian, Fodor D.</t>
  </si>
  <si>
    <t>Concepts in diagnosing, scoring, and monitoring tenosynovitis and other tendon abnormalities in patients with rheumatoid arthritis - the role of musculoskeletal ultrasound</t>
  </si>
  <si>
    <t>Bratila Elvira, Comandasu D.E., Coroleuca Ciprian Andrei, Cirstoiu Monica Mihaela, Berceanu C., Mehedintu Claudia, BrÇŽtilÇŽ P., Vladareanu Simona</t>
  </si>
  <si>
    <t>Rusu Emilia, Necula L., Neagu A.I., Alecu M., Stan C., Albulescu R., Tanase C.</t>
  </si>
  <si>
    <t>Current status of stem cell therapy: Opportunities and limitations</t>
  </si>
  <si>
    <t>Turkish Journal of Biology</t>
  </si>
  <si>
    <t>Hortopan Dan, Dumitrascu Anda, Coculescu Mihail, Poiana Catalina, Vintila Aurora Madalina, Dumitrascu Anda, Purice Mariana, Galoiu Simona-Andreea, Vintila  Aurora Madalina, Gheorghiu Monica Livia</t>
  </si>
  <si>
    <t>Beneficial effect of dose escalation and surgical debulking in patients with acromegaly treated with somatostatin analogs in a Romanian tertiary care center</t>
  </si>
  <si>
    <t>Hormones</t>
  </si>
  <si>
    <t>Neamtu C., Tupea C.C., Paun Diana Loreta, Hoisescu A., Ghemigian Adina-Mariana, Refetoff S., Sriphrapradang C.</t>
  </si>
  <si>
    <t>A new TRÎ² mutation in resistance to thyroid hormone syndrome</t>
  </si>
  <si>
    <t>Vasilescu  Catalin, Tanase M., Dragomir M.P., Calin G.A.</t>
  </si>
  <si>
    <t>From mobility to crosstalk. A model of intracellular miRNAs motion may explain the RNAs interaction mechanism on the basis of target subcellular localization</t>
  </si>
  <si>
    <t>Mathematical Biosciences</t>
  </si>
  <si>
    <t>Fritz K., SamkovÃ¡ P., Salavastru Carmen Maria, Hudec J.</t>
  </si>
  <si>
    <t>A novel selective RF applicator for reducing thigh circumference: A clinical evaluation</t>
  </si>
  <si>
    <t>Dermatologic Therapy</t>
  </si>
  <si>
    <t>Negrei Carolina, Bojinca Violeta Claudia, Balanescu Andra Rodica, Bojinca Mihai, Baconi Daniela Luiza, Spandidos D.A., Tsatsakis A.M., Stan Miriana</t>
  </si>
  <si>
    <t>Management of rheumatoid arthritis: Impact and risks of various therapeutic approaches (Review)</t>
  </si>
  <si>
    <t>Experimental and Therapeutic Medicine</t>
  </si>
  <si>
    <t>Tanase A., Colita A., Ianosi G., Neagoe D., BrÄƒniÅŸteanu D., Calina D., Docea A.O., Tsatsakis A.M., IanoÅŸI S.L.</t>
  </si>
  <si>
    <t>Rare case of disseminated fusariosis in a young patient with graft vs. host disease following an allogeneic transplant</t>
  </si>
  <si>
    <t>Checherita Ionel Alexandru, Manda G., Hinescu Mihail Eugen, Peride Ileana, Niculae Andrei, BÃ®lha Åž., GrÄƒmÄƒticu A., Voroneanu L., Covic A.</t>
  </si>
  <si>
    <t>New molecular insights in diabetic nephropathy</t>
  </si>
  <si>
    <t>International Urology and Nephrology</t>
  </si>
  <si>
    <t>Savu O., Elian Viviana-Iulia, Steriade O., Teodoru I., Mihut S., Tacu C., Covic A., Serafinceanu Cristian</t>
  </si>
  <si>
    <t>The impact of basal insulin analogues on glucose variability in patients with type 2 diabetes undergoing renal replacement therapy for end-stage renal disease</t>
  </si>
  <si>
    <t>Pricop C., Branisteanu D., Orsolya M., Puia D., Matei A., Checherita Ionel Alexandru</t>
  </si>
  <si>
    <t>Sublingual desmopressin is efficient and safe in the therapy of lithiasic renal colic</t>
  </si>
  <si>
    <t>Tincu R., Cobilinschi Claudia, Ghiorghiu Z., Macovei Radu Alexandru</t>
  </si>
  <si>
    <t>Acute mercury poisoning from occult ritual use | [IntoxicaÅ£ia acutÄƒ cu mercur Ã®n cadrul ritualurilor oculte]</t>
  </si>
  <si>
    <t>IETE Technical Review (Institution of Electronics and Telecommunication Engineers, India)</t>
  </si>
  <si>
    <t>Esposito C., Escolino M., Draghici Isabela Magdalena, Cerulo M., Farina A., De Pascale T., Cozzolino S., Settimi A.</t>
  </si>
  <si>
    <t>Training models in pediatric minimally invasive surgery: Rabbit model versus porcine model: a comparative study</t>
  </si>
  <si>
    <t>Journal of Laparoendoscopic and Advanced Surgical Techniques - Part A</t>
  </si>
  <si>
    <t>Ribitzky-Eisner H., Minuhin Y., Greenberg D., Greenberg N., Chodick G., Craiu Mihai, Leibovitz E.</t>
  </si>
  <si>
    <t>Epidemiologic and Microbiologic Characteristics of Occult Bacteremia Among Febrile Children in Southern Israel, Before and After Initiation of the Routine Antipneumococcal Immunization (2005â€“2012)</t>
  </si>
  <si>
    <t>Pediatrics and Neonatology</t>
  </si>
  <si>
    <t>Usein Codruta-Romanita, Papagheorghe R., Oprea M., Condei M., StrÃ£uÅ£ M.</t>
  </si>
  <si>
    <t>Molecular characterization of bacteremic Escherichia coli isolates in Romania</t>
  </si>
  <si>
    <t>Folia Microbiologica</t>
  </si>
  <si>
    <t>Georgescu Mihai Teodor, Moldoveanu V., Ileanu B.V.kx, Anghel Rodica Maricela</t>
  </si>
  <si>
    <t>Dosimetric influence of uterus position in cervix cancer high-dose-rate brachytherapy</t>
  </si>
  <si>
    <t>Romanian Journal in Physics</t>
  </si>
  <si>
    <t>Ghica M.V., Albu M.G., Kaya D.A., Popa Lacramioara, Ã–ztÃ¼rk È˜., Rusu L.-C., Dinu Pirvu Cristina Elena, Chelaru C., Albu L., Meghea A., Nitipir Cornelia</t>
  </si>
  <si>
    <t>The effect of lavandula essential oils on release of niflumic acid from collagen hydrolysates</t>
  </si>
  <si>
    <t>Korean Journal of Chemical Engineering</t>
  </si>
  <si>
    <t>Simionescu Dana Olga, Blum A., Grigore  Mariana, Costache Mariana, Avram A., Testori A.</t>
  </si>
  <si>
    <t>Learning from mistakes: errors in approaches to melanoma and the urgent need for updated national guidelines</t>
  </si>
  <si>
    <t>International Journal of Dermatology</t>
  </si>
  <si>
    <t>Åžtefan G., Ismail Gener, Stancu Simona Hildegard, Zugravu Adrian-Dorin, Andronesi Andreea Gabriella, Mandache E., Mircescu Gabriel</t>
  </si>
  <si>
    <t>Validation study of Oxford Classification of IgA Nephropathy: the significance of extracapillary hypercellularity and mesangial IgG immunostaining</t>
  </si>
  <si>
    <t>Pathology International</t>
  </si>
  <si>
    <t>Rimbas Roxana Cristina, Mihaila Sorina, Enescu O.A., Vinereanu Dragos</t>
  </si>
  <si>
    <t>A new comprehensive 12-segment approach to right ventricular systolic and diastolic functions by 2D speckle tracking echocardiography in healthy individuals</t>
  </si>
  <si>
    <t>Echocardiography</t>
  </si>
  <si>
    <t>Giusca S., Popa E., Amzulescu M.S., Ghiorghiu Ioana Adriana, Coman I., Popescu Bogdan Alexandru, Delcroix M., Voigt J.-U., Ginghina Carmen Doina, Jurcut Ruxandra Oana</t>
  </si>
  <si>
    <t>Is Right Ventricular Remodeling in Pulmonary Hypertension Dependent on Etiology? An Echocardiographic Study</t>
  </si>
  <si>
    <t>Zoulim F., BiaÅ‚kowska-Warzecha J., Diculescu M., Goldis A., Heyne R., Mach T., Marcellin P., Petersen J., Simon K.ac, Bendahmane S., Klauck I., Wasiak W., Janssen H.L.A.</t>
  </si>
  <si>
    <t>Entecavir plus tenofovir combination therapy for chronic hepatitis B in patients with previous nucleos(t)ide treatment failure</t>
  </si>
  <si>
    <t>Preda Carmen Monica, Fulger L.E., Negreanu Lucian, Manuc Mircea, Sandra I., Diculescu M.</t>
  </si>
  <si>
    <t>Adalimumab versus infliximab in treating post-operative recurrence of crohnâ€™s disease: A national cohort study</t>
  </si>
  <si>
    <t>Revista Espanola de Enfermedades Digestivas</t>
  </si>
  <si>
    <t>Ghita M.A., Caruntu Constantin, Rosca Adrian Eugen, Kaleshi H., CÄƒruntu A., Moraru L., Docea A.O., Zurac Sabina Andrada, Boda Daniel, Neagu M., Spandidos D.A., Tsatsakis A.M.</t>
  </si>
  <si>
    <t>Reflectance confocal microscopy and dermoscopy for in vivo, non-invasive skin imaging of superficial basal cell carcinoma</t>
  </si>
  <si>
    <t>Oncology Letters</t>
  </si>
  <si>
    <t>Bacalbasa Nicolae, Stoica C., Marcu Madalina Lucia, Mihalache D., Vasilescu F., Popa I., Mirea G., Balescu I.</t>
  </si>
  <si>
    <t>Large cell neuroendocrine cervical tumor treated by radical surgery and adjuvant chemotherapy: A case report and literature review</t>
  </si>
  <si>
    <t>29 autori, se afiseaza doar cei din UMFZurac Sabina Andrada, Cioplea M., Nedelcu Roxana Ioana, Bastian Alexandra Eugenia, Nichita Luciana, Tebeica T., Chitu Virginia, Caruntu Constantin, Ghita M.A., Popescu Catalin-Mihai, Boda Daniel, Mastalier Manolescu Bogdan Stelian, Maru Nicoleta, Daha C., Staniceanu F., Ion Daniela Adriana</t>
  </si>
  <si>
    <t>Variations in the expression of TIMP1, TIMP2 and TIMP3 in cutaneous melanoma with regression and their possible function as prognostic predictors</t>
  </si>
  <si>
    <t>Procopiuc L., Tudor S., Manuc Mircea, Diculescu M., Vasilescu  Catalin</t>
  </si>
  <si>
    <t>Open vs robotic radical gastrectomy for locally advanced gastric cancer</t>
  </si>
  <si>
    <t>International Journal of Medical Robotics and Computer Assisted Surgery</t>
  </si>
  <si>
    <t>31 autori, se afiseaza doar cei din UMFGiurcaneanu Calin, Simionescu Dana Olga</t>
  </si>
  <si>
    <t>Treatment of plaque-type psoriasis with oral CF101: Data from a phase II/III multicenter, randomized, controlled trial</t>
  </si>
  <si>
    <t>Journal of Drugs in Dermatology</t>
  </si>
  <si>
    <t>Balanescu Paul Cristian, LÄƒdaru A., Balanescu E., Voiosu Theodor Alexandru, Baicus Cristian Rasvan, Dan G.-A.am</t>
  </si>
  <si>
    <t>Endocan, Novel Potential Biomarker for Systemic Sclerosis: Results of a Pilot Study</t>
  </si>
  <si>
    <t>Journal of Clinical Laboratory Analysis</t>
  </si>
  <si>
    <t>Ianoi S., Ianoi G., Neagoe D., Ionescu O.M., Zlatian O., Docea A.O., Badiu Corin Virgil, Sifaki M., Tsoukalas D., Tsatsakis A.M., Spandidos D.A., Clina D.</t>
  </si>
  <si>
    <t>Age-dependent endocrine disorders involved in the pathogenesis of refractory acne in women</t>
  </si>
  <si>
    <t>Molecular Medicine Reports</t>
  </si>
  <si>
    <t>MogoÅŸanu G.D., ButeicÄƒ S.A., Purcaru S.O., Croitoru O., Georgescu A.M., Serban F., Tataranu Ligia - Gabriela, Alexandru O., Dricu A.</t>
  </si>
  <si>
    <t>Rationale and in vitro efficacy of Ligustrum vulgare hydroalcoholic extract for the treatment of brain tumors</t>
  </si>
  <si>
    <t>International Journal of Clinical and Experimental Pathology</t>
  </si>
  <si>
    <t>55 autori, se afiseaza doar cei din UMFNegoi Ionut</t>
  </si>
  <si>
    <t>WSES Guidelines for the management of acute left sided colonic diverticulitis in the emergency setting</t>
  </si>
  <si>
    <t>World Journal of Emergency Surgery</t>
  </si>
  <si>
    <t>173 autori, se afiseaza doar cei din UMFNegoi Ionut</t>
  </si>
  <si>
    <t>Antimicrobials: A global alliance for optimizing their rational use in intra-abdominal infections (AGORA)</t>
  </si>
  <si>
    <t>Florian P.E., RouillÃ© Y., Ruta Simona Maria, Nichita N., Roseanu A.</t>
  </si>
  <si>
    <t>Recent advances in human viruses imaging studies</t>
  </si>
  <si>
    <t>Journal of Basic Microbiology</t>
  </si>
  <si>
    <t>Subotic D., Yablonskiy P., Sulis G., Cordos Ioan, Petrov D., Centis R., D'Ambrosio L., Sotgiu G., Migliori G.B.</t>
  </si>
  <si>
    <t>Surgery and pleuro-pulmonary tuberculosis: A scientific literature review</t>
  </si>
  <si>
    <t>Journal of Thoracic Disease</t>
  </si>
  <si>
    <t>Chioncel O.am, Ambrosy A.P., Bubenek S., Filipescu Daniela Carmen, Vinereanu Dragos, Petris A., Christodorescu R., Macarie C.am, Gheorghiade M.a m, Collins S.P.</t>
  </si>
  <si>
    <t>Epidemiology, pathophysiology, and in-hospital management of pulmonary edema: Data from the Romanian Acute Heart Failure Syndromes registry</t>
  </si>
  <si>
    <t>Journal of Cardiovascular Medicine</t>
  </si>
  <si>
    <t>Chioncel Dragomir Ovidiu, Collins Sean P, Greene SJ, Andrew P Ambrosy, Vaduganathan M, Macarie Cezar, Javed Butler, Gheorghiade Mihai</t>
  </si>
  <si>
    <t>Natriuretic peptide-guided management in heart failure</t>
  </si>
  <si>
    <t>Capatina Cristina Ana Maria, Caragheorgheopol A., Berteanu Mihai, Poiana Catalina</t>
  </si>
  <si>
    <t>Short-term Administration of Alphacalcidol is Associated with More Significant Improvement of Muscular Performance in Women with Vitamin D Deficiency Compared to Native Vitamin D: One Sentence Summary: Alphacalcidol increases muscle performance in Vitamin D-deficient women more than cholecalciferol</t>
  </si>
  <si>
    <t>Experimental and Clinical Endocrinology and Diabetes</t>
  </si>
  <si>
    <t>Badea M., Floroian L., Restani P., Moga Marius</t>
  </si>
  <si>
    <t>Simple surface functionalization strategy for immunosensing detection of aflatoxin B1</t>
  </si>
  <si>
    <t>International Journal of Electrochemical Science</t>
  </si>
  <si>
    <t>Arama Stefan Sorin, Tiliscan Catalin, Negoita C., Croitoru A., Arama Victoria, Mihai Carmen Marina, Pop Florinel Gavrila, Garg A.</t>
  </si>
  <si>
    <t>Efficacy of 7-day and 14-day triple therapy regimens for the eradication of helicobacter pylori: A comparative study in a cohort of romanian patients</t>
  </si>
  <si>
    <t>Gastroenterology Research and Practice</t>
  </si>
  <si>
    <t>Seiciu P.L., Popescu A.M., Ciobanu I., Iliescu  Alina Nela, Berteanu Mihai</t>
  </si>
  <si>
    <t>HIP vertical movement mechatronic system for gait rehabilitation</t>
  </si>
  <si>
    <t>P ROMANIAN ACAD A</t>
  </si>
  <si>
    <t>Birjega R., Vlad A., Matei A., Ion V., Luculescu C., Dinescu Cristina Mirela, Zavoianu R.</t>
  </si>
  <si>
    <t>Growth and characterization of ternary Ni, Mgâ€“Al and Niâ€“Al layered double hydroxides thin films deposited by pulsed laser deposition</t>
  </si>
  <si>
    <t>Thin Solid Films</t>
  </si>
  <si>
    <t>Badarau D.O., Clercq E.D., Wangmo T., Dragomir Monica Desiree, Miron I., KÃ¼hne T., Elger B.S.</t>
  </si>
  <si>
    <t>Cancer care in Romania: Challenges and pitfalls of children's and adolescents' multifaceted involvement</t>
  </si>
  <si>
    <t>Journal of Medical Ethics</t>
  </si>
  <si>
    <t>PÄƒunicÄƒ-Panea G., Ficai A., Marin M.M., Marin S., Albu M.G., Constantin Vlad - Denis, Dinu Pirvu Cristina Elena, Vuluga Z., Corobea M.C., Ghica M.V.</t>
  </si>
  <si>
    <t>New Collagen-Dextran-Zinc Oxide Composites for Wound Dressing</t>
  </si>
  <si>
    <t>Journal of Nanomaterials</t>
  </si>
  <si>
    <t>Navolan D., Vladareanu Simona, Lahdou I., Ciohat I., Kleist C., Grigoras D., Vladareanu Radu, Terness P., Sas I.</t>
  </si>
  <si>
    <t>Early pregnancy serum neopterin concentrations predict spontaneous preterm birth in asymptomatic pregnant women</t>
  </si>
  <si>
    <t>Journal of Perinatal Medicine</t>
  </si>
  <si>
    <t>Capusa Cristina-Stela, Åžtefan G., Stancu Simona Hildegard, Ilyes A., Dorobantu N., Mircescu Gabriel</t>
  </si>
  <si>
    <t>Subclinical cardiovascular disease markers and Vitamin D defciency in non-dialysis chronic kidney disease patients</t>
  </si>
  <si>
    <t>Archives of Medical Science</t>
  </si>
  <si>
    <t>Motofei Ion, Rowland D.L., Georgescu Simona Roxana, Tampa Mircea Stefan, Baconi Daniela Luiza, Stefanescu Emil, Baleanu B.C., Balalau Cristian, Constantin Vlad - Denis, Paunica Stana</t>
  </si>
  <si>
    <t>Finasteride adverse effects in subjects with androgenic alopecia: A possible therapeutic approach according to the lateralization process of the brain</t>
  </si>
  <si>
    <t>Journal of Dermatological Treatment</t>
  </si>
  <si>
    <t>Ciuca S., Badea M., Pozna E., Pana I., Kiss A., Floroian L., Semenescu A., Cotrut C., Moga Marius, Vladescu A.</t>
  </si>
  <si>
    <t>Evaluation of Ag containing hydroxyapatite coatings to the Candida albicans infection</t>
  </si>
  <si>
    <t>Journal of Microbiological Methods</t>
  </si>
  <si>
    <t>Song D., Cretoiu Dragos, Cretoiu Sanda Maria, Wang X.</t>
  </si>
  <si>
    <t>Telocytes and lung disease</t>
  </si>
  <si>
    <t>Histology and Histopathology</t>
  </si>
  <si>
    <t>Preda Carmen Monica, Sandra I., Becheanu Gabriel, Dumbrava M., Manuc Mircea, Diculescu M.</t>
  </si>
  <si>
    <t>Endoscopic aspect of a severe CMV colitis induced by azathioprine in a patient with ulcerative colitis</t>
  </si>
  <si>
    <t>Journal of Gastrointestinal and Liver Diseases</t>
  </si>
  <si>
    <t>Barbu E.C., ChiÅ£u-TiÈ™u C.E., Lazar Mihai, Olariu Mihaela Cristina, Olteanu D.af, Bojinca Mihai, Abagiu A., Arama Victoria, Ion Daniela Adriana, Badarau Ioana Anca</t>
  </si>
  <si>
    <t>Body composition changes in patients with chronic hepatitis C</t>
  </si>
  <si>
    <t>Negreanu Lucian</t>
  </si>
  <si>
    <t>Tuberculin skin test and Quantiferon TB Gold in Romanian BCG vaccinated, immunosuppressed patients with moderate-to-severe Crohn's disease: a comparison with a Hungarian cohort</t>
  </si>
  <si>
    <t>Voiosu A.M., Voiosu Theodor Alexandru, Smarandache B., RÄƒdoi A., Mateescu Bogdan Radu, Baicus Cristian Rasvan, Voiosu M.R., Diculescu M., Voiosu A.</t>
  </si>
  <si>
    <t>The impact of hypoxaemia on the outcome in liver cirrhosis</t>
  </si>
  <si>
    <t>Iacob Razvan Andrei, Dimitriu Anca Mirela, Stanciulea O., Herlea V., Popescu I., Gheorghe Cristian</t>
  </si>
  <si>
    <t>Enteroscopic tattooing for better intraoperative localization of a bleeding jejunal GIST facilitates minimally invasive laparoscopically-assisted surgery</t>
  </si>
  <si>
    <t>Iacob Maria Speranta, Ester Carmen Cristina, Lita M., Ratziu V., Gheorghe Liliana Simona</t>
  </si>
  <si>
    <t>Real-life perception and practice patterns of NAFLD/NASH in Romania: Results of a survey completed by 102 board-certified gastroenterologists</t>
  </si>
  <si>
    <t>Jinga Mariana, Laurila Kaija, Balaban Daniel-Vasile, Jurcut Ciprian, Popp Alina Mihaela, Sotcan Mihai</t>
  </si>
  <si>
    <t>Severe Alveolar Hemorrhage - What's in it for the Gastroenterologist?</t>
  </si>
  <si>
    <t>Constantinescu Gabriel, Sandru V., Ilie M., Nedelcu C., Tincu R., Popa Valeriu Bogdan</t>
  </si>
  <si>
    <t>Treatment of malignant esophageal fistulas: Fluoroscopic placement of esophageal SEMS, endoscopically-assisted through surgical gastrostomy. A case report</t>
  </si>
  <si>
    <t>Beuran Mircea, Negoi Ionut, Catena F., Sartelli M., Hostiuc Iulian Sorin, Paun S.</t>
  </si>
  <si>
    <t>Laparoscopic transgastric versus endoscopic drainage of a large pancreatic pseudocyst. A case report</t>
  </si>
  <si>
    <t>BacalbaÅŸa N., Costin R., Orban  Carmen, Iliescu L., Hurjui I., Hurjui M., Niculescu N., Cristea M., Balescu I.</t>
  </si>
  <si>
    <t>Incidental finding of a neuroendocrine tumor arising from meckel diverticulum during hernia repair-a case report and literature review</t>
  </si>
  <si>
    <t>Anticancer Research</t>
  </si>
  <si>
    <t>BacalbaÅŸa N., Taras C., Orban  Carmen, Iliescu L., Hurjui I., Hurjui M., Niculescu N., Cristea M., Balescu I.</t>
  </si>
  <si>
    <t>Atypical right hepatectomy for liver metastasis from ovarian leiomyosarcoma-A case report and literature review</t>
  </si>
  <si>
    <t>BacalbaÅŸa N., Balescu I., Dragan I., Banceanu G., Suciu I.D., Suciu Nicolae</t>
  </si>
  <si>
    <t>Endometrial adenocarcinoma presenting as hematometra with underlying thickened endometrial lining in a postmenopausal woman - A case report</t>
  </si>
  <si>
    <t>Banica L., Besliu A., Pistol G.C., Stavaru C., Vlad V., Predeteanu D., Ionescu Ruxandra Maria, StefÇŽnescu M., Matache C.</t>
  </si>
  <si>
    <t>Dysregulation of anergy-related factors involved in regulatory T cells defects in Systemic Lupus Erythematosus patients: Rapamycin and Vitamin D efficacy in restoring regulatory T cells</t>
  </si>
  <si>
    <t>International Journal of Rheumatic Diseases</t>
  </si>
  <si>
    <t>DumitraÅŸcu T., Brasoveanu V., Stroescu  Cezar, Ionescu M., Popescu I.</t>
  </si>
  <si>
    <t>Major hepatectomies for perihilar cholangiocarcinoma: Predictors for clinically relevant postoperative complications using the International Study Group of Liver Surgery definitions</t>
  </si>
  <si>
    <t>Scandinavian Journal of Surgery</t>
  </si>
  <si>
    <t>Simionescu Dana Olga, Manole Catalin Gabriel</t>
  </si>
  <si>
    <t>The Cutaneous Telocytes.</t>
  </si>
  <si>
    <t>Advances in Experimental Medicine and Biology</t>
  </si>
  <si>
    <t>Cretoiu Dragos</t>
  </si>
  <si>
    <t>The Third Dimension of Telocytes Revealed by FIB-SEM Tomography.</t>
  </si>
  <si>
    <t>Popa S.G., MoÅ£a M., Popa A., Mota E., Serafinceanu Cristian, Guja Cristian, Catrinoiu D., HÃ¢ncu N., Lichiardopol R., Bala C., Popa A.R., Roman G., Radulian Gabriela, Timar R., Mihai B.</t>
  </si>
  <si>
    <t>Prevalence of overweight/obesity, abdominal obesity and metabolic syndrome and atypical cardiometabolic phenotypes in the adult Romanian population: PREDATORR study</t>
  </si>
  <si>
    <t>Journal of Endocrinological Investigation</t>
  </si>
  <si>
    <t>Rosca Adelina Ana, Anton G., Botezatu A., Temereanca Aura, Ene L.ac, Achim C.L., Ruta Simona Maria</t>
  </si>
  <si>
    <t>miR-29a associates with viro-immunological markers of HIV infection in treatment experienced patients</t>
  </si>
  <si>
    <t>Journal of Medical Virology</t>
  </si>
  <si>
    <t>LÇdaru A., Balanescu Paul Cristian, Stan M., Codreanu Ioana Florentina, Anca I.A.</t>
  </si>
  <si>
    <t>Candidate proteomic biomarkers for non-alcoholic fatty liver disease (steatosis and non-alcoholic steatohepatitis) discovered with mass-spectrometry: A systematic review</t>
  </si>
  <si>
    <t>Biomarkers</t>
  </si>
  <si>
    <t>Heres S., Cirjaliu D., Dehelean L., Matei Valentin Petre, Podea D., Sima D., Stecher L., Leucht S.</t>
  </si>
  <si>
    <t>The SWITCH study: rationale and design of the trial</t>
  </si>
  <si>
    <t>Psychiatry and Clinical Neurosciences</t>
  </si>
  <si>
    <t>Trebaul L., Rudrauf D., Job A.-S., Maliia M.D., Popa I., Barborica A., Minotti L., Mindruta Ioana Raluca, Kahane P.a b aa, David O.</t>
  </si>
  <si>
    <t>Stimulation artifact correction method for estimation of early cortico-cortical evoked potentials</t>
  </si>
  <si>
    <t>Journal of Neuroscience Methods</t>
  </si>
  <si>
    <t>Niculescu Dan Alexandru, Dusceac Roxana, Galoiu Simona-Andreea, Capatina Cristina Ana Maria, Poiana Catalina</t>
  </si>
  <si>
    <t>Serial changes of liver function tests before and during methimazole treatment in thyrotoxic patients</t>
  </si>
  <si>
    <t>Endocrine Practice</t>
  </si>
  <si>
    <t>Minzala G., Ismail Gener</t>
  </si>
  <si>
    <t>An intriguing association of Turner syndrome with severe nephrotic syndrome: Searching for a diagnosis</t>
  </si>
  <si>
    <t>Lupus</t>
  </si>
  <si>
    <t>Dima A., Opris Daniela, Jurcut C., Baicus Cristian Rasvan</t>
  </si>
  <si>
    <t>Is there still a place for erythrocyte sedimentation rate and C-reactive protein in systemic lupus erythematosus?</t>
  </si>
  <si>
    <t>Ivanescu L., Bodale I., Florescu  Simin Aysel, Roman C., Acatrinei D., Miron L.</t>
  </si>
  <si>
    <t>Climate Change Is Increasing the Risk of the Reemergence of Malaria in Romania</t>
  </si>
  <si>
    <t>BioMed Research International</t>
  </si>
  <si>
    <t>Tiu Cristina, Terecoasa Elena - Oana, Grecu N., DorobÇt B., Marinescu Andreea Nicoleta, BÇjenaru O.A.</t>
  </si>
  <si>
    <t>Transient global amnesia after cerebral angiography with iomeprol: A case report</t>
  </si>
  <si>
    <t>Medicine</t>
  </si>
  <si>
    <t>Hostiuc Iulian Sorin, Rentea I., Drima E., Negoi Ionut</t>
  </si>
  <si>
    <t>Placebo in Surgical Research: A Case-Based Ethical Analysis and Practical Consequences</t>
  </si>
  <si>
    <t>Lupu M., Caruntu Constantin, Ghita M.A., Voiculescu Vlad Mihai, Voiculescu Suzana Elena, Rosca Adrian Eugen, CÄƒruntu A., Moraru L., Popa I.M., Calenic Bogdan, Greabu Maria, Costea D.E.</t>
  </si>
  <si>
    <t>Gene Expression and Proteome Analysis as Sources of Biomarkers in Basal Cell Carcinoma</t>
  </si>
  <si>
    <t>Disease Markers</t>
  </si>
  <si>
    <t>Voiculescu Vlad Mihai, Calenic Bogdan, Ghita M.A., Lupu M., CÄƒruntu A., Moraru L., Voiculescu Suzana Elena, Ion A., Greabu Maria, Ishkitiev N., Caruntu Constantin</t>
  </si>
  <si>
    <t>From Normal Skin to Squamous Cell Carcinoma: A Quest for Novel Biomarkers</t>
  </si>
  <si>
    <t>Cretoiu Dragos, Xu J., Xiao J., Suciu Nicolae, Cretoiu Sanda Maria</t>
  </si>
  <si>
    <t>Circulating MicroRNAs as Potential Molecular Biomarkers in Pathophysiological Evolution of Pregnancy</t>
  </si>
  <si>
    <t>Mihai S., Codrici E., Popescu I.D., Enciu Ana-Maria, Rusu Emilia, Zilisteanu Diana Silvia, Albulescu R., Anton G., Tanase C.</t>
  </si>
  <si>
    <t>Proteomic Biomarkers Panel: New Insights in Chronic Kidney Disease</t>
  </si>
  <si>
    <t>Turcu Gabriela, Nedelcu Roxana Ioana, Ion Daniela Adriana, Brinzea Alice, Cioplea M., Jilaveanu L.B., Zurac Sabina Andrada</t>
  </si>
  <si>
    <t>CEACAM1: Expression and Role in Melanocyte Transformation</t>
  </si>
  <si>
    <t>Ion A., Popa I.M., Papagheorghe L.M.L., Lisievici C., Lupu M., Voiculescu Vlad Mihai, Caruntu Constantin, Boda Daniel</t>
  </si>
  <si>
    <t>Proteomic Approaches to biomarker discovery in cutaneous T-cell lymphoma</t>
  </si>
  <si>
    <t>Herzog A., Bogdan Stefan Nicolae, Glikson M., Ishaaya A.A., Love C.</t>
  </si>
  <si>
    <t>Selective tissue ablation using laser radiation at 355 nm in lead extraction by a hybrid catheter; A preliminary report</t>
  </si>
  <si>
    <t>Lasers in Surgery and Medicine</t>
  </si>
  <si>
    <t>Popp C.G., Nichita Luciana, Voiosu Theodor Alexandru, Bastian Alexandra Eugenia, Cioplea M., Micu G., Pop G., Sticlaru L., Bengus A., Voiosu A., Mateescu Bogdan Radu</t>
  </si>
  <si>
    <t>Expression Profile of p53 and p21 in Large Bowel Mucosa as Biomarkers of Inflammatory-Related Carcinogenesis in Ulcerative Colitis</t>
  </si>
  <si>
    <t>Ionescu C., Corbu Catalina Gabriela, Tanase C., Jonescu-Cuypers C., Nicula C., Dascalescu D., Cristea M., Voinea Liliana Mary</t>
  </si>
  <si>
    <t>Inflammatory Biomarkers Profile as Microenvironmental Expression in Keratoconus</t>
  </si>
  <si>
    <t>Balasa R.I.am, Maier S., Voidazan S., Hutanu A., Bajko Z., Motataianu A., Tilea B., Tiu Cristina</t>
  </si>
  <si>
    <t>Assessment of interleukin-17A, interleukin-10 and transforming growth factor-beta1 serum titers in relapsing remitting multiple sclerosis patients treated with avonex, possible biomarkers for treatment response</t>
  </si>
  <si>
    <t>CNS and Neurological Disorders - Drug Targets</t>
  </si>
  <si>
    <t>24 autori, se afiseaza doar cei din UMFRafila Alexandru</t>
  </si>
  <si>
    <t>Bio-behavioural HIV and STI surveillance among men who have sex with men in Europe: The Sialon II protocols</t>
  </si>
  <si>
    <t>BMC Public Health</t>
  </si>
  <si>
    <t>Hostiuc Iulian Sorin, Negoi Ionut, Hostiuc Mihaela</t>
  </si>
  <si>
    <t>Diabetes and collision risk. A meta-analysis and meta-regression</t>
  </si>
  <si>
    <t>International Journal of Clinical Practice</t>
  </si>
  <si>
    <t>83 autori, se afiseaza doar cei din UMFVinereanu Dragos</t>
  </si>
  <si>
    <t>Zofenopril and Ramipril in Combination with Acetyl Salicylic Acid in Postmyocardial Infarction Patients with Left Ventricular Systolic Dysfunction: A Retrospective Analysis of the SMILE-4 Randomized, Double-Blind Study in Diabetic Patients</t>
  </si>
  <si>
    <t>Cardiovascular Therapeutics</t>
  </si>
  <si>
    <t>Artene S.-A., Turcu-Stiolica A., Hartley R., Ciurea M.E., Daianu O., Brindusa C., Alexandru O., Tataranu Ligia - Gabriela, Purcaru S.O., Dricu A.</t>
  </si>
  <si>
    <t>Dendritic cell immunotherapy versus bevacizumab plus irinotecan in recurrent malignant glioma patients: A survival gain analysis</t>
  </si>
  <si>
    <t>OncoTargets and Therapy</t>
  </si>
  <si>
    <t>Fouque D., Chen J., Chen W., Girneata Liliana, Hwang S., Kalantar-Zadeh K., Kopple J.D., Mitch W.E., Piccoli G., Teplan V., Chauveau P.</t>
  </si>
  <si>
    <t>Adherence to ketoacids/essential amino acids-supplemented low protein diets and new indications for patients with chronic kidney disease</t>
  </si>
  <si>
    <t>BMC Nephrology</t>
  </si>
  <si>
    <t>David Cristiana, Peride Ileana, Niculae Andrei, Constantin A.M., Checherita Ionel Alexandru</t>
  </si>
  <si>
    <t>Very low protein diets supplemented with keto-analogues in ESRD predialysis patients and its effect on vascular stiffness and AVF Maturation</t>
  </si>
  <si>
    <t>Mihalcea Janina Diana, Florescu Maria, Suran B.M.C., Enescu O.A., Mincu R.I., Magda S., Patrascu Natalia, Vinereanu Dragos</t>
  </si>
  <si>
    <t>Comparison of pulse wave velocity assessed by three different techniques: Arteriograph, Complior, and Echo-tracking</t>
  </si>
  <si>
    <t>Heart and Vessels</t>
  </si>
  <si>
    <t>Rimbas Roxana Cristina, Mihaila Sorina, Vinereanu Dragos</t>
  </si>
  <si>
    <t>Sources of variation in assessing left atrial functions by 2D speckle-tracking echocardiography</t>
  </si>
  <si>
    <t>Mihailescu M., Paun I.A., Zamfirescu M., Luculescu C., Acasandrei A.M., Dinescu Cristina Mirela</t>
  </si>
  <si>
    <t>Laser-assisted fabrication and non-invasive imaging of 3D cell-seeding constructs for bone tissue engineering</t>
  </si>
  <si>
    <t>Journal of Materials Science</t>
  </si>
  <si>
    <t>Constantinescu Ileana, BoÈ™caiu V., Cianga P., Dinu A.-A., Gai E., Melinte M., Moise Ana</t>
  </si>
  <si>
    <t>The frequency of HLA alleles in the Romanian population</t>
  </si>
  <si>
    <t>Immunogenetics</t>
  </si>
  <si>
    <t>Botezatu A., Puiu M., Cucu N., Diaconu C.C., Badiu Corin Virgil, Arsene C., Iancu I.V., Plesa A., Anton G.</t>
  </si>
  <si>
    <t>Comparative molecular approaches in Prader-Willi syndrome diagnosis</t>
  </si>
  <si>
    <t>Gene</t>
  </si>
  <si>
    <t>Borghi C., Omboni S., Novo S., Vinereanu Dragos, Ambrosio G., Ambrosioni E.</t>
  </si>
  <si>
    <t>Zofenopril and ramipril in patients with left ventricular systolic dysfunction after acute myocardial infarction: A propensity analysis of the Survival of Myocardial Infarction Long-term Evaluation (SMILE) 4 study</t>
  </si>
  <si>
    <t>JRAAS - Journal of the Renin-Angiotensin-Aldosterone System</t>
  </si>
  <si>
    <t>Badila Elisabeta, Alexandru Nicoleta, Weiss Alexandra Emma, Cochior Daniel, Stepien Ewa, Georgescu Adriana</t>
  </si>
  <si>
    <t>Vascular complications in diabetes: Microparticles and microparticle associated MicroRNAs as active players</t>
  </si>
  <si>
    <t>Biochemical and Biophysical Research Communications</t>
  </si>
  <si>
    <t>Mantziki K., Renders C.M., Vassilopoulos A., Radulian Gabriela, Borys J.-M., Du Plessis H., GregÃ³rio M.J., GraÃ§a A.P.ll, De Henauw S.dr, Handjiev S., Visscher T.L.S., Seidell J.C.</t>
  </si>
  <si>
    <t>Inequalities in energy-balance related behaviours and family environmental determinants in European children: Changes and sustainability within the EPHE evaluation study</t>
  </si>
  <si>
    <t>International Journal for Equity in Health</t>
  </si>
  <si>
    <t>Savin L., Botez P., Mihailescu D., Predescu Vlad, Grierosu C.</t>
  </si>
  <si>
    <t>Pre-operative radiological measurement of femoral rotation for prosthetic positioning in total knee arthroplasty</t>
  </si>
  <si>
    <t>International Orthopaedics</t>
  </si>
  <si>
    <t>Chirita-Emandi A., Barbu Carmen Gabriela, Cinteza Eliza Elena, Chesaru B.I., Gafencu M., Mocanu V.ov, Pascanu I.M.qu, Tatar S.A., Balgradean Mihaela, Dobre M., Fica Simona Vasilica, Ichim G.E., Pop R.M.qu, Puiu M.</t>
  </si>
  <si>
    <t>Overweight and Underweight Prevalence Trends in Children from Romania - Pooled Analysis of Cross-Sectional Studies between 2006 and 2015</t>
  </si>
  <si>
    <t>Obesity Facts</t>
  </si>
  <si>
    <t>Popa Olivia Mihaela, Cherciu Marius, Cherciu Laura Ioana, Dutescu M.I., Bojinca Mihai, Bojinca Violeta Claudia, Bara Constantin, Popa L.O.</t>
  </si>
  <si>
    <t>ERAP1 and ERAP2 Gene Variations Influence the Risk of Psoriatic Arthritis in Romanian Population</t>
  </si>
  <si>
    <t>Archivum Immunologiae et Therapiae Experimentalis</t>
  </si>
  <si>
    <t>BÅ‚achnio A., PrzepiÃ³rka A., Benvenuti M., Cannata D., Ciobanu Adela Magdalena, Senol-Durak E., Durak M., Giannakos M.N., Mazzoni E., Pappas I.O., Popa C., Seidman G., Yu S., Wu A.M.S., Ben-Ezra M.</t>
  </si>
  <si>
    <t>Cultural and personality predictors of facebook intrusion: A cross-cultural study</t>
  </si>
  <si>
    <t>Frontiers in Psychology</t>
  </si>
  <si>
    <t>Pahontu Elena Mihaela, Paraschivescu C., Visan Diana-Carolina, Poirier D., Oprean C., PÇunescu V., Gulea A., Rosu T., Bratu Ovidiu Gabriel</t>
  </si>
  <si>
    <t>Synthesis and characterization of novel Cu(II), Pd(II) and Pt(II) complexes with 8-ethyl-2-hydroxytricyclo(7.3.1.02,7)tridecan-13-one-thiosemicarbazone: Antimicrobial and in Vitro antiproliferative activity</t>
  </si>
  <si>
    <t>Molecules</t>
  </si>
  <si>
    <t>An international perspective on Facebook intrusion</t>
  </si>
  <si>
    <t>Psychiatry Research</t>
  </si>
  <si>
    <t>Munteanu Alexandra, Badea M., Olar R., Silvestro L., Dulea C., Negut C.-D., Uivarosi Valentina</t>
  </si>
  <si>
    <t>Synthesis and structural investigation of new bio-relevant complexes of lanthanides with 5-hydroxyflavone: DNA binding and protein interaction studies</t>
  </si>
  <si>
    <t>Moga M.A., Dimienescu O.G., Arvatescu C.A., Mironescu A., Dracea L., Ples Liana</t>
  </si>
  <si>
    <t>The role of natural polyphenols in the prevention and treatment of cervical cancer - An overview</t>
  </si>
  <si>
    <t>Virlan M.J.R., Miricescu Daniela, Radulescu Adrian Radu, Sabliov C., Totan Alexandra, Calenic Bogdan, Greabu Maria</t>
  </si>
  <si>
    <t>Organic nanomaterials and their applications in the treatment of oral diseases</t>
  </si>
  <si>
    <t>20 autori, se afiseaza doar cei din UMFGuja Cristian, Lichiardopol R., Zetu C., Serafinceanu Cristian</t>
  </si>
  <si>
    <t>Prevalence of diabetes mellitus and prediabetes in the adult Romanian population: PREDATORR study</t>
  </si>
  <si>
    <t>Journal of Diabetes</t>
  </si>
  <si>
    <t>Pop A., Clenciu D., Anghel M., Radu S., Socea Bogdan, Mota E., MoÅ£a M., Panduru N.M.</t>
  </si>
  <si>
    <t>Insulin resistance is associated with all chronic complications in type 1 diabetes</t>
  </si>
  <si>
    <t>48 autori, se afiseaza doar cei din UMFSpiru Luiza</t>
  </si>
  <si>
    <t>Predicting the rate of cognitive decline in Alzheimer disease: Data from the ICTUS study</t>
  </si>
  <si>
    <t>Alzheimer Disease and Associated Disorders</t>
  </si>
  <si>
    <t>Ene L.ac, Marcotte T.D., Umlauf A., Grancea C., Temereanca Aura, Bharti A., Achim C.L., Letendre S., Ruta Simona Maria</t>
  </si>
  <si>
    <t>Latent toxoplasmosis is associated with neurocognitive impairment in young adults with and without chronic HIV infection</t>
  </si>
  <si>
    <t>Journal of Neuroimmunology</t>
  </si>
  <si>
    <t>Voiculescu Suzana Elena, Le Duc D., Rosca Adrian Eugen, Zeca V., Chitimus D.M., Arsene Andreea Letitia, Dragoi Cristina Manuela, Nicolae Alina Crenguta, Zagrean Leon, SchÃ¶neberg T., Zagrean Ana Maria</t>
  </si>
  <si>
    <t>Behavioral and molecular effects of prenatal continuous light exposure in the adult rat</t>
  </si>
  <si>
    <t>Brain Research</t>
  </si>
  <si>
    <t>Popescu Corneliu Petru, Ceausu E., Florescu  Simin Aysel, Chirita D., Ruta Simona Maria</t>
  </si>
  <si>
    <t>Complications of Varicella in Unvaccinated Children from Romania, 2002-2013: A Retrospective Study</t>
  </si>
  <si>
    <t>Pediatric Infectious Disease Journal</t>
  </si>
  <si>
    <t>Bajenaru Ovidiu Alexandru, Ene A., Popescu Bogdan Ovidiu, SzÃ¡sz J.A., SabÄƒu M., MureÅŸan D.F., Perju-Dumbrava L.am, Popescu C.D., Constantinescu A., Buraga I., Simu M.</t>
  </si>
  <si>
    <t>The effect of levodopaâ€“carbidopa intestinal gel infusion long-term therapy on motor complications in advanced Parkinsonâ€™s disease: a multicenter Romanian experience</t>
  </si>
  <si>
    <t>Journal of Neural Transmission</t>
  </si>
  <si>
    <t>CrÄƒciun E.C., BjÃ¸rklund G., Tinkov A.A., Urbina M.A., Skalny A.V., Rad Florina, Dronca E.</t>
  </si>
  <si>
    <t>Evaluation of whole blood zinc and copper levels in children with autism spectrum disorder</t>
  </si>
  <si>
    <t>Metabolic Brain Disease</t>
  </si>
  <si>
    <t>Kress H.G., Baltov A., BasiÅ„ski A., Berghea Florian, Castellsague J., Codreanu Catalin Octavian, Copaciu Elena, Giamberardino M.A., Hakl M., Hrazdira L., Kokavec M., LejÄko J., Nachtnebl L., StanÄÃ­k R., Å vec A., TÃ³th T., Vlaskovska M.V., WoroÅ„ J.</t>
  </si>
  <si>
    <t>Acute pain: A multifaceted challenge - The role of nimesulide</t>
  </si>
  <si>
    <t>Current Medical Research and Opinion</t>
  </si>
  <si>
    <t>Sandu R.E., Uzoni A., Ciobanu O., Moldovan M., Anghel A., Radu Eugen, Coogan A.N., Popa-Wagner A.</t>
  </si>
  <si>
    <t>Post-stroke gaseous hypothermia increases vascular density but not neurogenesis in the ischemic penumbra of aged rats</t>
  </si>
  <si>
    <t>Restorative Neurology and Neuroscience</t>
  </si>
  <si>
    <t>Streinu-Cercel A., Sandulescu Oana, Ceapraga G., Manolache D., Stoica M.A., Preotescu Liliana Lucia, Streinu-Cercel Adrian</t>
  </si>
  <si>
    <t>Prevalence of osteo-renal impairment in the Romanian HIV cohort</t>
  </si>
  <si>
    <t>BMC Infectious Diseases</t>
  </si>
  <si>
    <t>Moroti R., Gheorghita Valeriu, Al-Hatmi A.M.S., de Hoog G.S., Meis J.F., Netea M.G.</t>
  </si>
  <si>
    <t>Fusarium ramigenum, a novel human opportunist in a patient with common variable immunodeficiency and cellular immune defects: Case report</t>
  </si>
  <si>
    <t>Zaharia Mihaela, Socolovschi Cristina, Parola Philippe, Raoult Didier, Ceausu Emanoil, Florescu Simin Aysel, Popescu Corneliu Petru, Zaharia Mihaela, Florescu  Simin Aysel</t>
  </si>
  <si>
    <t>Rickettsia massiliae infection and SENLAT syndrome in Romania</t>
  </si>
  <si>
    <t>Ticks and Tick-borne Diseases</t>
  </si>
  <si>
    <t>Mohan D., Moisa  Horatiu-      Alexandru, Nica D.A., Ciurea A.V.</t>
  </si>
  <si>
    <t>Dr. Lenke Horvath (1917-1991): Creator of Pediatric Neurosurgery in Romania</t>
  </si>
  <si>
    <t>World Neurosurgery</t>
  </si>
  <si>
    <t>GrÄƒdinaru S., Popescu L.M., Piticescu R.M., Zurac Sabina Andrada, Ciuluvica Radu Constantin, Burlacu A., Tutuianu R., Valsan S.-N., Motoc A.M., Voinea Liliana Mary</t>
  </si>
  <si>
    <t>Repair of the orbital wall fractures in rabbit animal model using nanostructured hydroxyapatite-based implant</t>
  </si>
  <si>
    <t>NANOMATERIALS</t>
  </si>
  <si>
    <t>Panaitescu Anca Maria, Ushakov F., Kalaskar A., Pandya P.P.</t>
  </si>
  <si>
    <t>Ultrasound Features and Management of Body Stalk Anomaly</t>
  </si>
  <si>
    <t>Fetal Diagnosis and Therapy</t>
  </si>
  <si>
    <t>Badea M., Braic M., Kiss A., Moga Marius, Pozna E., Pana I., Vladescu A.</t>
  </si>
  <si>
    <t>Influence of Ag content on the antibacterial properties of SiC doped hydroxyapatite coatings</t>
  </si>
  <si>
    <t>Ceramics International</t>
  </si>
  <si>
    <t>Palla-Papavlu A., Filipescu M., Schneider C.W., Antohe S., Ossi P.M., RadnÃ³czi G., Dinescu Cristina Mirela, Wokaun A., Lippert T.</t>
  </si>
  <si>
    <t>Direct laser deposition of nanostructured tungsten oxide for sensing applications</t>
  </si>
  <si>
    <t>Journal of Physics D: Applied Physics</t>
  </si>
  <si>
    <t>Sultana Madalina Camelia, OpriÅŸan G., Teleman Monica Delia, Dinu S.ab, Oprea C., Voiculescu M., Ruta Simona Maria</t>
  </si>
  <si>
    <t>Impact of hepatitis C virus core mutations on the response to interferon-based treatment in chronic hepatitis C</t>
  </si>
  <si>
    <t>World Journal of Gastroenterology</t>
  </si>
  <si>
    <t>50 autori, se afiseaza doar cei din UMFPopescu Bogdan Alexandru</t>
  </si>
  <si>
    <t>2016 ESC Guidelines for the management of atrial fibrillation developed in collaboration with EACTS</t>
  </si>
  <si>
    <t>European Journal of Cardio-thoracic Surgery</t>
  </si>
  <si>
    <t>Rusu Mugurel Constantin, Cretoiu Dragos, Vrapciu Alexandra Diana, Hostiuc Iulian Sorin, Dermengiu D., MÄƒnoiu V.S., Cretoiu Sanda Maria, Mirancea N.</t>
  </si>
  <si>
    <t>Telocytes of the human adult trigeminal ganglion</t>
  </si>
  <si>
    <t>Cell Biology and Toxicology</t>
  </si>
  <si>
    <t>van Campenhout M.J.H., Brouwer W.P., van Oord G.W., Xie Q., Zhang Q., Zhang N., Guo S., Tabak F., Streinu-Cercel Adrian, Wang J., Pas S.D., Sonneveld M.J., de Knegt R.J., Boonstra A., Hansen B.E., Janssen H.L.A.</t>
  </si>
  <si>
    <t>Hepatitis B core-related antigen levels are associated with response to entecavir and peginterferon add-on therapy in hepatitis B e antigenâ€“positive chronic hepatitis B patients</t>
  </si>
  <si>
    <t>European Journal of Clinical Microbiology and Infectious Diseases</t>
  </si>
  <si>
    <t>Sirbu Anca Elena, Nicolae Horia, Martin Carmen Sorina, Barbu Carmen Gabriela, Copaescu C., Florea S., Panea Cristina Aura, Fica Simona Vasilica</t>
  </si>
  <si>
    <t>IGF-1 and Insulin Resistance Are Major Determinants of Common Carotid Artery Thickness in Morbidly Obese Young Patients</t>
  </si>
  <si>
    <t>Angiology</t>
  </si>
  <si>
    <t>Lazar Angela   Madalina</t>
  </si>
  <si>
    <t>Recurrence rates after radical hysterectomy with pelvic lymphadenectomy</t>
  </si>
  <si>
    <t>European Journal of Surgical Oncology</t>
  </si>
  <si>
    <t>Gudu T., Etcheto A., De Wit M., Heiberg T., Maccarone M., Balanescu Andra Rodica, Balint P.V., Niedermayer D., CaÃ±ete J.D., Helliwell P., Kalyoncu U., Kiltz U., Otsa K., Veale D., De Vlam K., Scrivo R., Stamm T., Kvien T.K., Gossec L.</t>
  </si>
  <si>
    <t>Fatigue in psoriatic arthritis - a cross-sectional study of 246 patients from 13 countries</t>
  </si>
  <si>
    <t>Joint Bone Spine</t>
  </si>
  <si>
    <t>21 autori, se afiseaza doar cei din UMFBalanescu Andra Rodica</t>
  </si>
  <si>
    <t>Patient global assessment in psoriatic arthritis â€“ what does it mean? An analysis of 223 patients from the Psoriatic arthritis impact of disease (PsAID) study</t>
  </si>
  <si>
    <t>Salavastru Carmen Maria, Ulrich C., Cretu S., Moldovan H.R., Tiplica George Sorin</t>
  </si>
  <si>
    <t>The experience of a tertiary referral centre in Romania on basal cell carcinomas in outdoor workers: Why to assess?</t>
  </si>
  <si>
    <t>Journal of the European Academy of Dermatology and Venereology</t>
  </si>
  <si>
    <t>20 autori, se afiseaza doar cei din UMFSalavastru Carmen Maria</t>
  </si>
  <si>
    <t>The European Status Quo in legal recognition and patient-care services of occupational skin cancer</t>
  </si>
  <si>
    <t>Francuzik W., Fritz K., Salavastru Carmen Maria</t>
  </si>
  <si>
    <t>Laser therapies for onychomycosis â€“ critical evaluation of methods and effectiveness</t>
  </si>
  <si>
    <t>Dorobantu Maria, Onciul Sebastian Constantin, Tautu Oana-Florentina, Cenko E.</t>
  </si>
  <si>
    <t>Hypertension and ischemic heart disease in women</t>
  </si>
  <si>
    <t>Current Pharmaceutical Design</t>
  </si>
  <si>
    <t>Simionescu N., Niculescu L.S., Carnuta M.G., Sanda G.M., Stancu C.S., Popescu  Andreea Catarina, Popescu M.R., Vlad Adelina, Dimulescu Doina Ruxandra, Simionescu M., Sima A.V.</t>
  </si>
  <si>
    <t>Hyperglycemia determines increased specific microRNAs levels in sera and HDL of acute coronary syndrome patients and stimulates microRNAs production in human macrophages</t>
  </si>
  <si>
    <t>PLoS ONE</t>
  </si>
  <si>
    <t>304 autori, se afiseaza doar cei din UMFStreinu-Cercel Adrian, Caruntu Florin Alexandru, Preotescu Liliana Lucia, Arama Victoria, Gheorghe Liliana Simona, Olteanu D.af, Ionita-Radu F., Fierbinteanu Braticevici Georgeta Carmen</t>
  </si>
  <si>
    <t>Impact of safety-related dose reductions or discontinuations on sustained virologic response in HCV-infected patients: Results from the GUARD-C Cohort</t>
  </si>
  <si>
    <t>98 autori, se afiseaza doar cei din UMFMihai Carmen Marina, Opris Daniela</t>
  </si>
  <si>
    <t>Incidences and risk factors of organ manifestations in the early course of systemic sclerosis: A longitudinal EUSTAR study</t>
  </si>
  <si>
    <t>323 autori, se afiseaza doar cei din UMFBrehar Felix Mirccea, Tascu Alexandru</t>
  </si>
  <si>
    <t>Variation in structure and process of care in traumatic brain injury: Provider profiles of European Neurotrauma Centers participating in the CENTER-TBI study</t>
  </si>
  <si>
    <t>Badea M., Floroian L., Restani P., Cobzac C., Moga Marius</t>
  </si>
  <si>
    <t>Ochratoxin A detection on antibody-immobilized on BSA-functionalized gold electrodes</t>
  </si>
  <si>
    <t>Stute P., Ceausu Iuliana, Depypere H.a b c d e f g h i j k l m, Lambrinoudaki I., Mueck A.a b c d e f g h i j k l m, PÃ©rez-LÃ³pez F.R.a b c d e f g h i j k l m, van der Schouw Y.T.uk, Senturk L.M.a b c d e f g h i j k l m, Simoncini T., Stevenson J.C.a b c d e f g h i j k l m, Rees M.</t>
  </si>
  <si>
    <t>A model of care for healthy menopause and ageing: EMAS position statement</t>
  </si>
  <si>
    <t>Maturitas</t>
  </si>
  <si>
    <t>Armeni E., Lambrinoudaki I., Ceausu Iuliana, Depypere H.a b c d e f g h i j k l m, Mueck A.a b c d e f g h i j k l m, PÃ©rez-LÃ³pez F.R.a b c d e f g h i j k l m, Schouw Y.T.V.D., Senturk L.M.a b c d e f g h i j k l m, Simoncini T., Stevenson J.C.a b c d e f g h i j k l m, Stute P., Rees M.</t>
  </si>
  <si>
    <t>Maintaining postreproductive health: A care pathway from the European Menopause and Andropause Society (EMAS)</t>
  </si>
  <si>
    <t>Griffiths A., Ceausu Iuliana, Depypere H.a b c d e f g h i j k l m, Lambrinoudaki I., Mueck A.a b c d e f g h i j k l m, PÃ©rez-LÃ³pez F.R.a b c d e f g h i j k l m, van der Schouw Y.T.uk, Senturk L.M.a b c d e f g h i j k l m, Simoncini T., Stevenson J.C.a b c d e f g h i j k l m, Stute P., Rees M.</t>
  </si>
  <si>
    <t>EMAS recommendations for conditions in the workplace for menopausal women</t>
  </si>
  <si>
    <t>Dimopoulou C.am, Ceausu Iuliana, Depypere H.a b c d e f g h i j k l m, Lambrinoudaki I., Mueck A.a b c d e f g h i j k l m, PÃ©rez-LÃ³pez F.R.a b c d e f g h i j k l m, Rees M., van der Schouw Y.T.uk, Senturk L.M.a b c d e f g h i j k l m, Simonsini T., Stevenson J.C.a b c d e f g h i j k l m, Stute P., Goulis D.G.</t>
  </si>
  <si>
    <t>EMAS position statement: Testosterone replacement therapy in the aging male</t>
  </si>
  <si>
    <t>Matei A., Marinescu M., Constantinescu C., Ion V., Mitu B., Ionita I., Dinescu Cristina Mirela, Emandi A.</t>
  </si>
  <si>
    <t>Nonlinear optical studies on 4-(ferrocenylmethylimino)-2-hydroxy-benzoic acid thin films deposited by matrix-assisted pulsed laser evaporation (MAPLE)</t>
  </si>
  <si>
    <t>Applied Surface Science</t>
  </si>
  <si>
    <t>Palla-Papavlu A., Filipescu M., Vizireanu S., Vogt L., Antohe S., Dinescu Cristina Mirela, Wokaun A., Lippert T.</t>
  </si>
  <si>
    <t>Laser-induced forward transfer of hybrid carbon nanostructures</t>
  </si>
  <si>
    <t>Teodorescu V.S., Maraloiu A.V., Negrea R., Ghica D., Scarisoreanu N.D., Dinescu Cristina Mirela, Gartner M., Blanchin M.-G.</t>
  </si>
  <si>
    <t>High atomic diffusivity during pulsed laser irradiation of TiON quasi-amorphous films</t>
  </si>
  <si>
    <t>Birjega R., Vlad A., Matei A., Dumitru M., Stokker-Cheregi F., Dinescu Cristina Mirela, Zavoianu R., Raditoiu V., Corobea M.C.</t>
  </si>
  <si>
    <t>Organo-layered double hydroxides composite thin films deposited by laser techniques</t>
  </si>
  <si>
    <t>Rusen L., Neacsu P., Cimpean A., Valentin I., Brajnicov S., Dumitrescu L.N., Banita J., Dinca V., Dinescu Cristina Mirela</t>
  </si>
  <si>
    <t>In vitro evaluation of poly(ethylene glycol)-block-poly(Ïµ-caprolactone) methyl ether copolymer coating effects on cells adhesion and proliferation</t>
  </si>
  <si>
    <t>BÃ¢rcÉ™ E.S., Filipescu M., Luculescu C., Birjega R., Ion V., Dumitru M., Nistor L.C., Stanciu G.A., Abrudeanu M., Munteanu C., Dinescu Cristina Mirela</t>
  </si>
  <si>
    <t>Pyramidal growth of ceria nanostructures by pulsed laser deposition</t>
  </si>
  <si>
    <t>Bugiardini R., Cenko E., Ricci B., Vasiljevic Z., Dorobantu Maria, Kedev S., Vavlukis M.av, Kalpak O., Puddu P.E., Gustiene O., Trninic D., KneÅ¾eviÄ‡ B., MiliÄiÄ‡ D., Gale C.P., Manfrini O., Koller A., Badimon L.</t>
  </si>
  <si>
    <t>Comparison of early versus delayed oral Î² blockers in acute coronary syndromes and effect on outcomes</t>
  </si>
  <si>
    <t>American Journal of Cardiology</t>
  </si>
  <si>
    <t>Tsolaki M.ab, Papaliagkas V., Frisoni G.B., Jones R.W., Touchon J.is, Spiru Luiza, Vellas B.ks, Verhey F., Winblad B., Visser P.J.</t>
  </si>
  <si>
    <t>MCI patients in Europe: Medication and comorbidities. the DESCRIPA study</t>
  </si>
  <si>
    <t>Current Alzheimer Research</t>
  </si>
  <si>
    <t>Popa I., Donos C., Barborica A., Opris I., Maliia M.D., Ene M., Ciurea J., Mindruta Ioana Raluca</t>
  </si>
  <si>
    <t>Intrusive thoughts elicited by direct electrical stimulation during stereo-electroencephalography</t>
  </si>
  <si>
    <t>Frontiers in Neurology</t>
  </si>
  <si>
    <t>38 autori, se afiseaza doar cei din UMFCretu Carmen Michaela</t>
  </si>
  <si>
    <t>The first meeting of the European Register of Cystic Echinococcosis (ERCE)</t>
  </si>
  <si>
    <t>Parasites and Vectors</t>
  </si>
  <si>
    <t>118 autori, se afiseaza doar cei din UMFCraiu Mihai</t>
  </si>
  <si>
    <t>Variation in paediatric hospital antibiotic guidelines in Europe</t>
  </si>
  <si>
    <t>Archives of Disease in Childhood</t>
  </si>
  <si>
    <t>Leggett S., Van Der Zee-Neuen A., Boonen A., Beaton D., Bojinca Mihai, Bosworth A., Dadoun S., Fautrel B., Hagel S., Hofstetter C., Lacaille D., Linton D., Mihai Carmen Marina, Petersson I.F., Rogers P., Sergeant J.C.a b c d e f g h i j k l m, ScirÃ© C., Verstappen S.M.M.</t>
  </si>
  <si>
    <t>Test-retest reliability and correlations of 5 global measures addressing at-work productivity loss in patients with rheumatic diseases</t>
  </si>
  <si>
    <t>Journal of Rheumatology</t>
  </si>
  <si>
    <t>Cretoiu Dragos, Xu J., Xiao J., Cretoiu Sanda Maria</t>
  </si>
  <si>
    <t>Telocytes and their extracellular vesiclesâ€”Evidence and hypotheses</t>
  </si>
  <si>
    <t>International Journal of Molecular Sciences</t>
  </si>
  <si>
    <t>Hostiuc Iulian Sorin, Drima E., Buda Octavian Ioan</t>
  </si>
  <si>
    <t>Shake the disease. georges marinesco, paul blocq and the pathogenesis of parkinsonism, 1893</t>
  </si>
  <si>
    <t>Frontiers in Neuroanatomy</t>
  </si>
  <si>
    <t>23 autori, se afiseaza doar cei din UMFRadian  Serban</t>
  </si>
  <si>
    <t>AIP mutations in young patients with acromegaly and the Tampico Giant: the Mexican experience</t>
  </si>
  <si>
    <t>Endocrine</t>
  </si>
  <si>
    <t>Albu Alice Ioana, Florea S., Fica Simona Vasilica</t>
  </si>
  <si>
    <t>Is prolactin the missing link in adipose tissue dysfunction of polycystic ovary syndrome patients?</t>
  </si>
  <si>
    <t>Stanescu-Segall D., Balta Florian, Jackson T.L.</t>
  </si>
  <si>
    <t>Submacular hemorrhage in neovascular age-related macular degeneration: A synthesis of the literature</t>
  </si>
  <si>
    <t>Survey of Ophthalmology</t>
  </si>
  <si>
    <t>Mateescu Bogdan Radu</t>
  </si>
  <si>
    <t>The Impact of Hypoxaemia on the Outcome in Liver Cirrhosis</t>
  </si>
  <si>
    <t>Journal of Gastroenterology and Hepatology</t>
  </si>
  <si>
    <t>Onose Gelu, CÃ¢rdei V., Craciunoiu S.T., Avramescu V., Opris I., Lebedev M.A., Constantinescu M.V.</t>
  </si>
  <si>
    <t>Mechatronic wearable exoskeletons for bionic bipedal standing and walking: A new synthetic approach</t>
  </si>
  <si>
    <t>Frontiers in Neuroscience</t>
  </si>
  <si>
    <t>Capitanescu C., Oprescu Macovei Anca Monica, Supeanu A., Coculescu B.-I., Strambu Victor Dan Eugen, Macovei Radu Alexandru, Manole G.</t>
  </si>
  <si>
    <t>Comparative assay of Vipera ammodytes antivenom potency</t>
  </si>
  <si>
    <t>Journal of Enzyme Inhibition and Medicinal Chemistry</t>
  </si>
  <si>
    <t>Capitanescu C., Oprescu Macovei Anca Monica, Ionita D., Dinca G.V., Turculet Claudiu Stefan, Manole G., Macovei Radu Alexandru</t>
  </si>
  <si>
    <t>Molecular processes in the streptokinase thrombolytic therapy</t>
  </si>
  <si>
    <t>Maliia M.D., Meritam P., Scherg M., Fabricius M.bo, Rubboli G., Mindruta Ioana Raluca, Beniczky S.</t>
  </si>
  <si>
    <t>Epileptiform discharge propagation: Analyzing spikes from the onset to the peak</t>
  </si>
  <si>
    <t>Clinical Neurophysiology</t>
  </si>
  <si>
    <t>Donos C., Mindruta Ioana Raluca, Ciurea J., Maliia M.D., Barborica A.</t>
  </si>
  <si>
    <t>A comparative study of the effects of pulse parameters for intracranial direct electrical stimulation in epilepsy</t>
  </si>
  <si>
    <t>Pioche M., Lepilliez V., Ciocirlan Mihai, Rivory J., Miaglia C., Hervieu V., Poncet G., Valette P.J., Saurin J.-C., Ponchon T.</t>
  </si>
  <si>
    <t>Endoscopic submucosal dissection with the NestisÂ® jet injector system with a bifunctional catheter: first prospective clinical trial (NCT: 2012-A00272-41)</t>
  </si>
  <si>
    <t>Surgical Endoscopy</t>
  </si>
  <si>
    <t>31 autori, se afiseaza doar cei din UMFIordache F.M.</t>
  </si>
  <si>
    <t>Diagnosis and management of acute appendicitis. EAES consensus development conference 2015</t>
  </si>
  <si>
    <t>Esposito C., Escolino M., Corcione F.bm, Draghici Isabela Magdalena, Savanelli A., Castagnetti M., TurrÃ  F., Cerulo M., Farina A., Settimi A.</t>
  </si>
  <si>
    <t>Twenty-year experience with laparoscopic and retroperitoneoscopic nephrectomy in children: considerations and details of technique</t>
  </si>
  <si>
    <t>Voiosu Theodor Alexandru, Voiosu A., Voiosu R.</t>
  </si>
  <si>
    <t>Bowel preparation for colonoscopy: State of the art</t>
  </si>
  <si>
    <t>Current Opinion in Gastroenterology</t>
  </si>
  <si>
    <t>Mitre C., Breazu C., Mitre I., Filipescu Daniela Carmen</t>
  </si>
  <si>
    <t>Migration of skilled anaesthesiologists from low to high-income economies</t>
  </si>
  <si>
    <t>European Journal of Anaesthesiology</t>
  </si>
  <si>
    <t>Munteanu A.M., Florescu S.C., Anastase D., Stoica Ioan Cristian</t>
  </si>
  <si>
    <t>Is there any analgesic benefit from preoperative vs. postoperative administration of etoricoxib in total knee arthroplasty under spinal anaesthesia?: A randomised double-blind placebo-controlled trial</t>
  </si>
  <si>
    <t>Spolverato G., Kim Y., Alexandrescu Sorin Tiberiu, Marques H.P., Lamelas J., Aldrighetti L., Gamblin T.C., Maithel S.K., Pulitano C., Bauer T.W., Shen F., Poultsides G.A., Tran T.B., Wallis Marsh J., Pawlik T.M.</t>
  </si>
  <si>
    <t>Management and Outcomes of Patients with Recurrent Intrahepatic Cholangiocarcinoma Following Previous Curative-Intent Surgical Resection</t>
  </si>
  <si>
    <t>Annals of Surgical Oncology</t>
  </si>
  <si>
    <t>Codrici E., Enciu Ana-Maria, Popescu I.D., Mihai S., Tanase C.</t>
  </si>
  <si>
    <t>Glioma Stem Cells and Their Microenvironments: Providers of Challenging Therapeutic Targets</t>
  </si>
  <si>
    <t>Stem Cells International</t>
  </si>
  <si>
    <t>Bogdan A., Barbash I.M., Segev A., Fefer P., Bogdan Stefan Nicolae, Asher E., Fink N., Hamdan A., Spiegelstein D., Raanani E., Guetta V.</t>
  </si>
  <si>
    <t>Albumin correlates with all-cause mortality in elderly patients undergoing transcatheter aortic valve implantation</t>
  </si>
  <si>
    <t>EuroIntervention</t>
  </si>
  <si>
    <t>Secco G.G., Ghione M., Mattesini A., Dall'Ara G., Ghilencea Liviu Nicolae, Kilickesmez K., De Luca G., Fattori R., Parisi R., Marino P., Lupi A., Foin N., Di Mario C.cc</t>
  </si>
  <si>
    <t>Very high-pressure dilatation for undilatable coronary lesions: Indications and results with a new dedicated balloon</t>
  </si>
  <si>
    <t>Tampourlou M., Trifanescu Raluca Alexandra, Paluzzi A., Ahmed S.K., Karavitaki N.</t>
  </si>
  <si>
    <t>Therapy of endocrine disease - Surgery in microprolactinomas: Effectiveness and risks based on contemporary literature</t>
  </si>
  <si>
    <t>European Journal of Endocrinology</t>
  </si>
  <si>
    <t>Ntali G., Capatina Cristina Ana Maria, Fazal-Sanderson V., Byrne J.V., Cudlip S., Grossman A.B., Wass J.A.H., Karavitaki N.</t>
  </si>
  <si>
    <t>Mortality in patients with non-functioning pituitary adenoma is increased: Systematic analysis of 546 cases with long follow-up</t>
  </si>
  <si>
    <t>Pitha J., KrÃ¡lovÃ¡ LesnÃ¡ I., HubÃ¡Äek J.A., SekerkovÃ¡ A., Lanska V.iv, Adamkova V., Dorobantu Maria, Nicolescu R., Steiner R., IviÄ‡ V., Borbely A., Papp Z., Vari S.G.</t>
  </si>
  <si>
    <t>Smoking impairs and circulating stem cells favour the protective effect of the T allele of the connexin37 gene in ischemic heart disease - A multinational study</t>
  </si>
  <si>
    <t>Atherosclerosis</t>
  </si>
  <si>
    <t>50 autori, se afiseaza doar cei din UMFBerghea Florian</t>
  </si>
  <si>
    <t>Rheumatology training experience across Europe: Analysis of core competences</t>
  </si>
  <si>
    <t>Arthritis Research and Therapy</t>
  </si>
  <si>
    <t>Balaure P.C., Popa R.A., Grumezescu A.M., Voicu G., RÄƒdulescu M., MogoantÄƒ L., Balseanu A., MogoÅŸanu G.D., Chifiriuc M.C., Bleotu C., Holban A.M., Bolocan Alexandra</t>
  </si>
  <si>
    <t>Biocompatible hybrid silica nanobiocomposites for the efficient delivery of anti-staphylococcal drugs</t>
  </si>
  <si>
    <t>International Journal of Pharmaceutics</t>
  </si>
  <si>
    <t>Europace</t>
  </si>
  <si>
    <t>Boriani G., Laroche C., Diemberger I., Fantecchi E., Popescu M., Rasmussen L., Dan G.-A.am, Kalarus Z., Tavazzi L.mm, Maggioni A.P., Lip G.Y.</t>
  </si>
  <si>
    <t>'Real-world' management and outcomes of patients with paroxysmal vs. non-paroxysmal atrial fibrillation in Europe: The EURObservational Research Programme-Atrial Fibrillation (EORP-AF) General Pilot Registry</t>
  </si>
  <si>
    <t>Verrastro M., Cicco N., Crispo F., Morone A., Dinescu Cristina Mirela, Dumitru M., Favati F., Centonze D.</t>
  </si>
  <si>
    <t>Amperometric biosensor based on Laccase immobilized onto a screen-printed electrode by Matrix Assisted Pulsed Laser Evaporation</t>
  </si>
  <si>
    <t>Talanta</t>
  </si>
  <si>
    <t>Kiss L., David V., David I.G., LazÄƒr P., Mihailciuc C., Stamatin I., Ciobanu Adela Magdalena, ÅžtefÄƒnescu C.D., Nagy L., Nagy G., Ciucu A.A.</t>
  </si>
  <si>
    <t>Electropolymerized molecular imprinting on glassy carbon electrode for voltammetric detection of dopamine in biological samples</t>
  </si>
  <si>
    <t>Uyy E., Suica V.I., Boteanu R.M., Manda D., Baciu A.E., Badiu Corin Virgil, Antohe F.</t>
  </si>
  <si>
    <t>Endoplasmic Reticulum Chaperones Are Potential Active Factors in Thyroid Tumorigenesis</t>
  </si>
  <si>
    <t>Journal of Proteome Research</t>
  </si>
  <si>
    <t>Miglioranza M.H., Badano L., Mihaila Sorina, Peluso D., Cucchini U., Soriani N., Iliceto S., Muraru D.</t>
  </si>
  <si>
    <t>Physiologic Determinants of Left Atrial Longitudinal Strain: A Two-Dimensional Speckle-Tracking and Three-Dimensional Echocardiographic Study in Healthy Volunteers</t>
  </si>
  <si>
    <t>Journal of the American Society of Echocardiography</t>
  </si>
  <si>
    <t>Nagueh S.F., Smiseth O.A., Appleton C.P., Byrd B.F., Dokainish H., Edvardsen T., Flachskampf F.A., Gillebert T.C., Klein A.L., Lancellotti P., Marino P., Oh J.K., Popescu Bogdan Alexandru, Waggoner A.D.</t>
  </si>
  <si>
    <t>Recommendations for the Evaluation of Left Ventricular Diastolic Function by Echocardiography: An Update from the American Society of Echocardiography and the European Association of Cardiovascular Imaging</t>
  </si>
  <si>
    <t>Calinescu Octavian, Linder M., WÃ¶hlert D., Yildiz Ã–., KÃ¼hlbrandt W., Fendler K.</t>
  </si>
  <si>
    <t>Electrogenic cation binding in the electroneutral Na+/H+ antiporter of Pyrococcus abyssi</t>
  </si>
  <si>
    <t>Journal of Biological Chemistry</t>
  </si>
  <si>
    <t>Mihaila Sorina, Muraru D., Miglioranza M.H., Piasentini E., Aruta P., Cucchini U., Iliceto S., Vinereanu Dragos, Badano L.</t>
  </si>
  <si>
    <t>Relationship between mitral annulus function and mitral regurgitation severity and left atrial remodelling in patients with primary mitral regurgitation</t>
  </si>
  <si>
    <t>European Heart Journal Cardiovascular Imaging</t>
  </si>
  <si>
    <t>Magne J., Popescu Bogdan Alexandru, Cosyns B., Donal E., Miller O., Neglia D., Plein S., Lancellotti P., Habib G.</t>
  </si>
  <si>
    <t>EuroEcho-imaging 2015: Highlights</t>
  </si>
  <si>
    <t>23 autori, se afiseaza doar cei din UMFPopescu Bogdan Alexandru</t>
  </si>
  <si>
    <t>EACVI/EHRA Expert Consensus Document on the role of multi-modality imaging for the evaluation of patients with atrial fibrillation</t>
  </si>
  <si>
    <t>Grapsa J., Cameli M., Granier C., Muraru D., Ernande L., Popescu Bogdan Alexandru, Lancellotti P., Habib G.</t>
  </si>
  <si>
    <t>Young community of EACVI: The transition from EACVI Club 35 to Heart Imagers of Tomorrow: A promising yet challenging step</t>
  </si>
  <si>
    <t>Recommendations for the evaluation of left ventricular diastolic function by echocardiography: An update from the American society of echocardiography and the European association of cardiovascular imaging</t>
  </si>
  <si>
    <t>Edvardsen T., Cardim N., Cosyns B., Delgado V., Donal E., Dulgheru R., Galderisi M., Haugaa K.H., Kaufmann P.A., Lancellotti P., Lombardi M., Muraru D., Plein S., Maurer G., Popescu Bogdan Alexandru, Habib G.</t>
  </si>
  <si>
    <t>Criteria for recommendation and expert consensus papers: From the European Association of Cardiovascular Imaging Scientific Documents Committee</t>
  </si>
  <si>
    <t>37 autori, se afiseaza doar cei din UMFForsea Ana Maria, Tschand P.</t>
  </si>
  <si>
    <t>Factors driving the use of dermoscopy in Europe: a pan-European survey</t>
  </si>
  <si>
    <t>British Journal of Dermatology</t>
  </si>
  <si>
    <t>Rao M.P., Ciobanu Andreea Olivia, Lopes R., Fox K.A., Xian Y., Pokorney S.D., Al-Khalidi H.R., Jiang J., Kamath D.Y., Berwanger O., Xavier D., Bahit C.M., Tajer C., Vinereanu Dragos, Huo Y., Granger C.B.</t>
  </si>
  <si>
    <t>A clustered randomized trial to IMProve treatment with AntiCoagulanTs in patients with Atrial Fibrillation (IMPACT-AF): Design and rationale</t>
  </si>
  <si>
    <t>American Heart Journal</t>
  </si>
  <si>
    <t>Donnez J., Donnez O., Matule D., Ahrendt H.-J., Hudecek R., Zatik J., Kasilovskiene Z., Dumitrascu Mihai Cristian, Fernandez H., Barlow D.H., Bouchard P., Fauser B.C., Bestel E., Loumaye E.</t>
  </si>
  <si>
    <t>Long-term medical management of uterine fibroids with ulipristal acetate</t>
  </si>
  <si>
    <t>Fertility and Sterility</t>
  </si>
  <si>
    <t>Leggett S., Van Der Zee-Neuen A., Boonen A., Beaton D., Bojinca Mihai, Bosworth A., Dadoun S., Fautrel B., Hagel S., Hofstetter C., Lacaille D., Linton D., Mihai Carmen Marina, Petersson I.F., Rogers P., ScirÃ© C., Verstappen S.M.M.</t>
  </si>
  <si>
    <t>Content validity of global measures for at-work productivity in patients with rheumatic diseases: An international qualitative study</t>
  </si>
  <si>
    <t>Rheumatology</t>
  </si>
  <si>
    <t>71 autori, se afiseaza doar cei din UMFMogosan Corina Delia</t>
  </si>
  <si>
    <t>An EULAR study group pilot study on reliability of simple capillaroscopic definitions to describe capillary morphology in rheumatic diseases</t>
  </si>
  <si>
    <t>41 autori, se afiseaza doar cei din UMFCraiu Dana Cristina, Iliescu Mihaela Catrinel, Pomeran Cristina</t>
  </si>
  <si>
    <t>Loss of function of the retinoid-related nuclear receptor (RORB) gene and epilepsy</t>
  </si>
  <si>
    <t>European Journal of Human Genetics</t>
  </si>
  <si>
    <t>Dorobantu Maria, Bogdan Stefan Nicolae</t>
  </si>
  <si>
    <t>Unfractionated heparin or low-molecular-weight heparin in the elderly</t>
  </si>
  <si>
    <t>International Journal of Cardiology</t>
  </si>
  <si>
    <t>Cenko E., Ricci B., Kedev S., Vasiljevic Z., Dorobantu Maria, Gustiene O., KneÅ¾eviÄ‡ B., MiliÄiÄ‡ D., Dilic M., Manfrini O., Koller A., Badimon L., Bugiardini R.</t>
  </si>
  <si>
    <t>Invasive versus conservative strategy in acute coronary syndromes: The paradox in women's outcomes</t>
  </si>
  <si>
    <t>Ricci B., Manfrini O., Cenko E., Vasiljevic Z., Dorobantu Maria, Kedev S., Davidovic G., Zdravkovic M., Gustiene O., KneÅ¾eviÄ‡ B., MiliÄiÄ‡ D., Badimon L., Bugiardini R.</t>
  </si>
  <si>
    <t>Primary percutaneous coronary intervention in octogenarians</t>
  </si>
  <si>
    <t>Cenko E., Ricci B., Kedev S., Kalpak O., Calmac L., Vasiljevic Z., KneÅ¾eviÄ‡ B., Dilic M., MiliÄiÄ‡ D., Manfrini O., Koller A., Dorobantu Maria, Badimon L., Bugiardini R.</t>
  </si>
  <si>
    <t>The no-reflow phenomenon in the young and in the elderly</t>
  </si>
  <si>
    <t>Manfrini O., Ricci B., Cenko E., Dorobantu Maria, Kalpak O., Kedev S., KneÅ¾eviÄ‡ B., Koller A., MiliÄiÄ‡ D., Vasiljevic Z., Badimon L., Bugiardini R.</t>
  </si>
  <si>
    <t>Association between comorbidities and absence of chest pain in acute coronary syndrome with in-hospital outcome</t>
  </si>
  <si>
    <t>Calmac L., Bataila V., Ricci B., Vasiljevic Z., Kedev S., Gustiene O., Trininic D., KneÅ¾eviÄ‡ B., MiliÄiÄ‡ D., Dilic M., Manfrini O., Cenko E., Badimon L., Bugiardini R., Scafa Udriste Alexandru, Tautu Oana-Florentina, Dorobantu Maria</t>
  </si>
  <si>
    <t>Factors associated with use of percutaneous coronary intervention among elderly patients presenting with ST segment elevation acute myocardial infarction (STEMI): Results from the ISACS-TC registry</t>
  </si>
  <si>
    <t>Lopatin Y.M., Rosano G.M.C., Fragasso G., Lopaschuk G.D., Seferovic P., Gowdak L.H.W., Vinereanu Dragos, Hamid M.A., Jourdain P., Ponikowski P.</t>
  </si>
  <si>
    <t>Rationale and benefits of trimetazidine by acting on cardiac metabolism in heart failure</t>
  </si>
  <si>
    <t>240 autori, se afiseaza doar cei din UMFGinghina C., Jurcut Ruxandra Oana, Coman I.</t>
  </si>
  <si>
    <t>Ventricular tachyarrhythmia during pregnancy in women with heart disease: Data from the ROPAC, a registry from the European Society of Cardiology</t>
  </si>
  <si>
    <t>Mischie A.N., Chanseaume S., Gaspard P., Andrei Catalina-Liliana, Sinescu Crina Julieta, Schiariti M.</t>
  </si>
  <si>
    <t>Oral sirolimus: A possible treatment for refractory angina pectoris in the elderly</t>
  </si>
  <si>
    <t>Tobin W.O., Popescu Bogdan Ovidiu, Lowe V., Pirko I., Parisi J.E., Kantarci K., Fields J.A., Bruns M.B., Boeve B.F., Lucchinetti C.F.</t>
  </si>
  <si>
    <t>Multiple sclerosis masquerading as Alzheimer-type dementia: Clinical, radiological and pathological findings</t>
  </si>
  <si>
    <t>Multiple Sclerosis</t>
  </si>
  <si>
    <t>Beniczky S., Neufeld M., Diehl B., Dobesberger J., Trinka E., Mameniskiene R., Rheims S., Gil-Nagel A., Craiu Dana Cristina, Pressler R., Krysl D., Lebedinsky A., Tassi L., Rubboli G., Ryvlin P.</t>
  </si>
  <si>
    <t>Testing patients during seizures: A European consensus procedure developed by a joint taskforce of the ILAE â€“ Commission on European Affairs and the European Epilepsy Monitoring Unit Association</t>
  </si>
  <si>
    <t>Epilepsia</t>
  </si>
  <si>
    <t>55 autori, se afiseaza doar cei din UMFCraiu Dana Cristina, Tarta-Arsene Oana</t>
  </si>
  <si>
    <t>Current use of imaging and electromagnetic source localization procedures in epilepsy surgery centers across Europe</t>
  </si>
  <si>
    <t>Tofolean Ioana, Ganea C., Ionescu Diana, Filippi A., Garaiman A., Goicea A., Gaman M.A., Dimancea A., Baran Irina Elena</t>
  </si>
  <si>
    <t>Cellular determinants involving mitochondrial dysfunction, oxidative stress and apoptosis correlate with the synergic cytotoxicity of epigallocatechin-3-gallate and menadione in human leukemia Jurkat T cells</t>
  </si>
  <si>
    <t>Pharmacological Research</t>
  </si>
  <si>
    <t>62 autori, se afiseaza doar cei din UMFStreinu-Cercel Adrian</t>
  </si>
  <si>
    <t>An update to the HIV-TRePS system: The development and evaluation of new global and local computational models to predict HIV treatment outcomes, with or without a genotype</t>
  </si>
  <si>
    <t>Journal of Antimicrobial Chemotherapy</t>
  </si>
  <si>
    <t>Song D., Cretoiu Dragos, Zheng M., Qian M., Zhang M., Cretoiu Sanda Maria, Chen L., Fang H., Popescu L.M., Wang X.</t>
  </si>
  <si>
    <t>Comparison of Chromosome 4 gene expression profile between lung telocytes and other local cell types</t>
  </si>
  <si>
    <t>Journal of Cellular and Molecular Medicine</t>
  </si>
  <si>
    <t>Popescu L.M., Fertig Tudor Emanuel, Gherghiceanu Mihaela</t>
  </si>
  <si>
    <t>Reaching out: Junctions between cardiac telocytes and cardiac stem cells in culture</t>
  </si>
  <si>
    <t>Jinga Viorel, Csiki I.E., Manolescu A., Iordache P.D., Mates Ioan Nicolae, Radavoi D., Rascu Alexandru Stefan Catalin, Badescu  Daniel Liviu, Badea P., Mates D.</t>
  </si>
  <si>
    <t>Replication study of 34 common SNPs associated with prostate cancer in the Romanian population</t>
  </si>
  <si>
    <t>Rossaint R., Bouillon B., Cerny V., Coats T.J., Duranteau J., FernÃ¡ndez-MondÃ©jar E., Filipescu Daniela Carmen, Hunt B.J., Komadina R., Nardi G., Neugebauer E.A.M., Ozier Y., Riddez L., Schultz A., Vincent J.-L., Spahn D.R.</t>
  </si>
  <si>
    <t>The European guideline on management of major bleeding and coagulopathy following trauma: Fourth edition</t>
  </si>
  <si>
    <t>Critical Care</t>
  </si>
  <si>
    <t>Neagu M., Constantin C., Tampa Mircea Stefan, Matei Clara Nicoleta, Lupu A.-R., Manole E., Ion R.M., Fenga C., Tsatsakis A.M.</t>
  </si>
  <si>
    <t>Toxicological and efficacy assessment of post-transition metal (Indium) phthalocyanine for photodynamic therapy in neuroblastoma</t>
  </si>
  <si>
    <t>Oncotarget</t>
  </si>
  <si>
    <t>51 autori, se afiseaza doar cei din UMFDorobantu Maria</t>
  </si>
  <si>
    <t>Continuation of the ESH-CHL-SHOT trial after publication of the SPRINT: Rationale for further study on blood pressure targets of antihypertensive treatment after stroke</t>
  </si>
  <si>
    <t>Journal of Hypertension</t>
  </si>
  <si>
    <t>5567 autori, se afiseaza doar cei din UMFBajenaru Ovidiu Alexandru, Buzea Catalin Adrian, Cinteza Mircea, Daha Ioana Cristina, Darabont Roxana Oana, Dimulescu Doina Ruxandra, Dorobantu Maria, Ghiorghiu Ioana Adriana, Ginghina Carmen Doina, Panea Cristina Aura, Stamate Costel Sorin, Tuta Sorin, Vilciu Crisanda, Vinereanu Dragos</t>
  </si>
  <si>
    <t>Angina and future cardiovascular events in stable patients with coronary artery disease: Insights from the Reduction of Atherothrombosis for Continued Health (REACH) registry</t>
  </si>
  <si>
    <t>Journal of the American Heart Association</t>
  </si>
  <si>
    <t>Eisen A., Ruff C.T., Braunwald E., Nordio F., CorbalÃ¡n R., Dalby A.J., Dorobantu Maria, Mercuri M., Lanz H., Rutman H., Wiviott S.D., Antman E.M., Giugliano R.P.</t>
  </si>
  <si>
    <t>Sudden Cardiac Death in Patients With Atrial Fibrillation: Insights From the ENGAGE AF-TIMI 48 Trial</t>
  </si>
  <si>
    <t>61 autori, se afiseaza doar cei din UMFVinereanu Dragos</t>
  </si>
  <si>
    <t>Lipoprotein-associated phospholipase A2 activity is a marker of risk but not a useful target for treatment in patients with stable coronary heart disease</t>
  </si>
  <si>
    <t>StÃ¶rk S., Kavoliuniene A., Vinereanu Dragos, Ludwig R., Seferovic P., Dickstein K., Anker S.D., Filippatos G., Ponikowski P., Lainscak M.</t>
  </si>
  <si>
    <t>What does the lay public know about heart failure? Findings from the Heart Failure Awareness Day Initiative</t>
  </si>
  <si>
    <t>European Journal of Heart Failure</t>
  </si>
  <si>
    <t>239 autori, se afiseaza doar cei din UMFGinghina C., Jurcut Ruxandra Oana, Coman I.</t>
  </si>
  <si>
    <t>Pulmonary hypertension and pregnancy outcomes: data from the Registry Of Pregnancy and Cardiac Disease (ROPAC) of the European Society of Cardiology</t>
  </si>
  <si>
    <t>232 autori, se afiseaza doar cei din UMFGinghina C., Jurcut Ruxandra Oana, Coman I.</t>
  </si>
  <si>
    <t>Global cardiac risk assessment in the Registry of Pregnancy and Cardiac disease: Results of a registry from the European Society of Cardiology</t>
  </si>
  <si>
    <t>Dobranici Mihaela</t>
  </si>
  <si>
    <t>Neutrophil to lymmphocyte ratio- an independent predictor of mortality in patients with heart failure,</t>
  </si>
  <si>
    <t>Mazare A., Totea G., Burnei Cristian, Schmuki P., Demetrescu I., Ionita D.</t>
  </si>
  <si>
    <t>Corrosion, antibacterial activity and haemocompatibility of TiO2 nanotubes as a function of their annealing temperature</t>
  </si>
  <si>
    <t>Corrosion Science</t>
  </si>
  <si>
    <t>Cretoiu Dragos, Cretoiu Sanda Maria</t>
  </si>
  <si>
    <t>Telocytes in the reproductive organs: Current understanding and future challenges</t>
  </si>
  <si>
    <t>SEMINARS IN CELL &amp; DEVELOPMENTAL BIOLOGY</t>
  </si>
  <si>
    <t>Faussone-Pellegrini M.-S., Gherghiceanu Mihaela</t>
  </si>
  <si>
    <t>Telocyte's contacts</t>
  </si>
  <si>
    <t>Edelstein L., Fuxe K., Levin M., Popescu Bogdan Ovidiu, Smythies J.</t>
  </si>
  <si>
    <t>Telocytes in their context with other intercellular communication agents</t>
  </si>
  <si>
    <t>Scarisoreanu N.D., Craciun F., Birjega R., Ion V., Teodorescu V.S., Ghica C., Negrea R., Dinescu Cristina Mirela</t>
  </si>
  <si>
    <t>Joining Chemical Pressure and Epitaxial Strain to Yield Y-doped BiFeO 3 Thin Films with High Dielectric Response</t>
  </si>
  <si>
    <t>Scientific Reports</t>
  </si>
  <si>
    <t>94 autori, se afiseaza doar cei din UMFBadila Elisabeta, Breha A., Dimitrova E.S., Popescu R., Dan Andrei Gheorghe</t>
  </si>
  <si>
    <t>Stroke prevention in atrial fibrillation and 'real world' adherence to guidelines in the Balkan region: The BALKAN-AF survey</t>
  </si>
  <si>
    <t>Donos C., Maliia M.D., Mindruta Ioana Raluca, Popa I., Ene M., BÄƒlÄƒnescu B., Ciurea A., Barborica A.</t>
  </si>
  <si>
    <t>A connectomics approach combining structural and effective connectivity assessed by intracranial electrical stimulation</t>
  </si>
  <si>
    <t>NeuroImage</t>
  </si>
  <si>
    <t>Turesky R.J., Yun B.H., Brennan P., Mates D., Jinga Viorel, Harnden P., Banks R.E.am, Blanche H., Bihoreau M.-T., Chopard P., Letourneau L., Lathrop M., Scelo G.</t>
  </si>
  <si>
    <t>Aristolochic acid exposure in Romania and implications for renal cell carcinoma</t>
  </si>
  <si>
    <t>British Journal of Cancer</t>
  </si>
  <si>
    <t>Zielinski C., LÃ¡ng I., Beslija S., KahÃ¡n Z., Inbar M., Stemmer S.M., Anghel Rodica Maricela, Vrbanec D., Messinger D., Brodowicz T.</t>
  </si>
  <si>
    <t>Predictive role of hand-foot syndrome in patients receiving first-line capecitabine plus bevacizumab for HER2-negative metastatic breast cancer</t>
  </si>
  <si>
    <t>1428 autori, se afiseaza doar cei din UMFBratu Razvan Matei, Beuran Mircea, Iordache F.M.</t>
  </si>
  <si>
    <t>Mortality of emergency abdominal surgery in high-, middle- and low-income countries</t>
  </si>
  <si>
    <t>British Journal of Surgery</t>
  </si>
  <si>
    <t>2622 autori, se afiseaza doar cei din UMFTomescu Dana Rodica, Filipescu Daniela Carmen, Grintescu Ioana Marina, Mirea Liliana Elena, Corneci Dan, Dutu Madalina  Alina, Copaciu Elena</t>
  </si>
  <si>
    <t>Global patient outcomes after elective surgery: Prospective cohort study in 27 low-, middle- and high-income countries</t>
  </si>
  <si>
    <t>British Journal of Anaesthesia</t>
  </si>
  <si>
    <t>421 autori, se afiseaza doar cei din UMFCorneci Dan, Droc Gabriela, Filipescu Daniela Carmen, Grintescu Ioana Marina, Mirea Liliana Elena, Tomescu Dana Rodica</t>
  </si>
  <si>
    <t>Intraoperative transfusion practices in Europe</t>
  </si>
  <si>
    <t>Gincul R., Ponchon T., Napoleon B., Scoazec J.-Y., Guillaud O., Saurin J.-C., Ciocirlan Mihai, Lepilliez V., Pioche M., Lefort C., Adham M., Pialat J., Chayvialle J.-A., Walter T.</t>
  </si>
  <si>
    <t>Endoscopic treatment of sporadic small duodenal and ampullary neuroendocrine tumors</t>
  </si>
  <si>
    <t>Endoscopy</t>
  </si>
  <si>
    <t>24 autori, se afiseaza doar cei din UMFCiocirlan Mihai</t>
  </si>
  <si>
    <t>European Society of Gastrointestinal Endoscopy - Establishing the key unanswered research questions within gastrointestinal endoscopy</t>
  </si>
  <si>
    <t>60 autori, se afiseaza doar cei din UMFCraiu Dana Cristina</t>
  </si>
  <si>
    <t>Genetic and neurodevelopmental spectrum of SYNGAP1-associated intellectual disability and epilepsy</t>
  </si>
  <si>
    <t>Journal of Medical Genetics</t>
  </si>
  <si>
    <t>100 autori, se afiseaza doar cei din UMFMircescu Gabriel, GÃ¢rneaÅ£Äƒ L., Podgoreanu E.</t>
  </si>
  <si>
    <t>Gender Disparities in Access to Pediatric Renal Transplantation in Europe: Data From the ESPN/ERA-EDTA Registry</t>
  </si>
  <si>
    <t>American Journal of Transplantation</t>
  </si>
  <si>
    <t>Muraru D., Onciul Sebastian Constantin, Peluso D., Soriani N., Cucchini U., Aruta P., Romeo G., Cavalli G., Iliceto S., Badano L.</t>
  </si>
  <si>
    <t>Sex- and method-specific reference values for right ventricular strain by 2-dimensional speckle-tracking echocardiography</t>
  </si>
  <si>
    <t>Circulation. Cardiovascular imaging</t>
  </si>
  <si>
    <t>Badano L., Miglioranza M.H., Mihaila Sorina, Peluso D., Xhaxho J., Marra M.P., Cucchini U., Soriani N., Iliceto S., Muraru D.</t>
  </si>
  <si>
    <t>Left atrial volumes and function by three-dimensional echocardiography: Reference values, accuracy, reproducibility, and comparison with two-dimensional echocardiographic measurements</t>
  </si>
  <si>
    <t>MureÅŸanu D.F., Heiss W.-D., Hoemberg V., Bajenaru Ovidiu Alexandru, Popescu C.D., Vester J.C., Rahlfs V.W., Doppler E., Meier D., Moessler H., Guekht A.</t>
  </si>
  <si>
    <t>Cerebrolysin and Recovery After Stroke (CARS): A randomized, placebo-controlled, double-blind, multicenter trial</t>
  </si>
  <si>
    <t>Stroke</t>
  </si>
  <si>
    <t>25 autori, se afiseaza doar cei din UMFColeÈ™ E., È˜aguna  Carmen, Berbec Nicoleta Mariana, Vladareanu Ana Maria, Bumbea Horia</t>
  </si>
  <si>
    <t>TERT rs2736100 A&gt;C SNP and JAK2 46/1 haplotype significantly contribute to the occurrence of JAK2 V617F and CALR mutated myeloproliferative neoplasms â€“ a multicentric study on 529 patients</t>
  </si>
  <si>
    <t>British Journal of Haematology</t>
  </si>
  <si>
    <t>22 autori, se afiseaza doar cei din UMFFlorescu  Simin Aysel</t>
  </si>
  <si>
    <t>Arboviral and other illnesses in travellers returning from Brazil, june 2013 to may 2016: Implications for the 2016 olympic and paralympic games</t>
  </si>
  <si>
    <t>Eurosurveillance</t>
  </si>
  <si>
    <t>56 autori, se afiseaza doar cei din UMFPitigoi Daniela</t>
  </si>
  <si>
    <t>I-MOVE multicentre caseâ€“control study 2010/11 to 2014/15: Is there within-season waning of influenza type/subtype vaccine effectiveness with increasing time since vaccination?</t>
  </si>
  <si>
    <t>Valenciano M., Kissling E., Reuss A.ai, Rizzo C., Gherasim A., HorvÃ¡th J.K., Domegan L.al, Pitigoi Daniela, Machado A., Paradowska-Stankiewicz I., Bella A., Larrauri A., Ferenczi A., OÂ´Donell J., LazÄƒr M., Pechirra P., KorczyÅ„ska M., Pozo F., Moren A.</t>
  </si>
  <si>
    <t>Vaccine effectiveness in preventing laboratoryconfirmed influenza in primary care patients in a season of co-circulation of influenza A(H1N1)pdm09, B and drifted A(H3N2), I-MOVE multicentre caseâ€“control study, Europe 2014/15</t>
  </si>
  <si>
    <t>Mardh O, Severi E, Zota L, Zaharia A, Peron E, Usein Codruta-Romanita, Balgradean M, Espinosa L, Jansa J, Scavia G, Rafila Alexandru, Serban A, Pistol A</t>
  </si>
  <si>
    <t>Early findings in outbreak of haemolytic uraemic syndrome among young children caused by Shiga toxin-producing Escherichia coli, Romania, January to February 2016</t>
  </si>
  <si>
    <t>44 autori, se afiseaza doar cei din UMFJinga Viorel, Mates Ioan Nicolae</t>
  </si>
  <si>
    <t>Insertion of an SVA-E retrotransposon into the CASP8 gene is associated with protection against prostate cancer</t>
  </si>
  <si>
    <t>Human Molecular Genetics</t>
  </si>
  <si>
    <t>121 autori, se afiseaza doar cei din UMFMircescu Gabriel, GÃ¢rneaÅ£Äƒ L.</t>
  </si>
  <si>
    <t>Kidney Versus Combined Kidney and Liver Transplantation in Young People With Autosomal Recessive Polycystic Kidney Disease: Data From the European Society for Pediatric Nephrology/European Renal Associationâˆ’European Dialysis and Transplant (ESPN/ERA-EDTA) Registry</t>
  </si>
  <si>
    <t>American Journal of Kidney Diseases</t>
  </si>
  <si>
    <t>30 autori, se afiseaza doar cei din UMFCaruntu Florin Alexandru</t>
  </si>
  <si>
    <t>Predictors of response to tenofovir disoproxil fumarate plus peginterferon alfa-2a combination therapy for chronic hepatitis B</t>
  </si>
  <si>
    <t>Alimentary Pharmacology and Therapeutics</t>
  </si>
  <si>
    <t>64 autori, se afiseaza doar cei din UMFGheorghe Liliana Simona, Gheorghe Cristian, Gologan Serban Ion, Constantinescu Gabriel, Iacob Razvan Andrei, Diculescu M., Madalina I., Andrei M.</t>
  </si>
  <si>
    <t>Diagnostic delay in romanian patients with inflammatory bowel disease: Risk factors and impact on the disease course and need for surgery</t>
  </si>
  <si>
    <t>Journal of Crohn's and Colitis</t>
  </si>
  <si>
    <t>94 autori, se afiseaza doar cei din UMFGheorghe Liliana Simona</t>
  </si>
  <si>
    <t>Ulcerative colitis remission status after induction with mesalazine predicts maintenance outcomes: The MOMENTUM trial</t>
  </si>
  <si>
    <t>Chioncel Dragomir Ovidiu, Andrew P Ambrosy, Khan H, Udelson James, Mentz RJ, Greene SJ, Vaduganathan M, Subacuis HP, Konstam MA, Swedberg Karl, Zannad F, Maggioni Aldo, Gheorghiade Mihai, Javed Butler</t>
  </si>
  <si>
    <t>Changes in dyspnea status during hospitalization and postdischarge health-related quality of life in patients hospitalized for heart failure: Findings from the EVEREST trial</t>
  </si>
  <si>
    <t>Circulation. Heart failure</t>
  </si>
  <si>
    <t>46 autori, se afiseaza doar cei din UMFCraiu Dana Cristina</t>
  </si>
  <si>
    <t>Phenotypic spectrum of GABRA1</t>
  </si>
  <si>
    <t>Neurology</t>
  </si>
  <si>
    <t>Giza D.E., Fuentes-Mattei E., Bullock M.D., Tudor S., Goblirsch M.J., Fabbri M., Lupu F., Yeung S.-C.J., Vasilescu  Catalin, Calin G.A.</t>
  </si>
  <si>
    <t>Cellular and viral microRNAs in sepsis: Mechanisms of action and clinical applications</t>
  </si>
  <si>
    <t>Cell Death and Differentiation</t>
  </si>
  <si>
    <t>222 autori, se afiseaza doar cei din UMFMihaltan Florin Dumitru</t>
  </si>
  <si>
    <t>AIRWAYS-ICPs (European Innovation Partnership on Active and Healthy Ageing) from concept to implementation</t>
  </si>
  <si>
    <t>European Respiratory Journal</t>
  </si>
  <si>
    <t>GÃ¢rneaÅ£Äƒ L., Stancu A., Dragomir D., Åžtefan G., Mircescu Gabriel</t>
  </si>
  <si>
    <t>Ketoanalogue-supplemented vegetarian very lowâ€“protein diet and CKD progression</t>
  </si>
  <si>
    <t>Journal of the American Society of Nephrology : JASN</t>
  </si>
  <si>
    <t>Hawkins R.E., Gore M., Shparyk Y., Bondar V., Gladkov O., Ganev T., Harza Mihai Cristian, Polenkov S., Bondarenko I., Karlov P., Karyakin O., Khasanov R., Hedlund G., Forsberg G., Nordle O., Eisen T.</t>
  </si>
  <si>
    <t>A randomized phase II/III study of naptumomab estafenatox + IFNÎ± versus IFNÎ± in renal cell carcinoma: Final analysis with baseline biomarker subgroup and trend analysis</t>
  </si>
  <si>
    <t>Clinical Cancer Research</t>
  </si>
  <si>
    <t>Tao L., Bei Y., Chen P., Lei Z., Fu S., Zhang H., Xu J., Che L., Chen X., Sluijter J.P.G., Das S., Cretoiu Dragos, Xu B., Zhong J., Xiao J., Li X.</t>
  </si>
  <si>
    <t>Crucial role of miR-433 in regulating cardiac fibrosis</t>
  </si>
  <si>
    <t>Theranostics</t>
  </si>
  <si>
    <t>2607 autori, se afiseaza doar cei din UMFDobjanschi Carmen Gabriela, Kovacs E.</t>
  </si>
  <si>
    <t>Cardiovascular and other outcomes postintervention with insulin glargine and omega-3 fatty acids (ORIGINALE)</t>
  </si>
  <si>
    <t>Diabetes Care</t>
  </si>
  <si>
    <t>Taavela J., Popp Alina Mihaela, Korponay-SzabÃ³ I., Ene A., Vornanen M., Saavalainen P., LÃ¤hdeaho M.-L., Ruuska T., Laurila K., Parvan A., Anca I.A., Kurppa K., MÃ¤ki M.</t>
  </si>
  <si>
    <t>A Prospective Study on the Usefulness of Duodenal Bulb Biopsies in Celiac Disease Diagnosis in Children: Urging Caution</t>
  </si>
  <si>
    <t>American Journal of Gastroenterology</t>
  </si>
  <si>
    <t>26 autori, se afiseaza doar cei din UMFStreinu-Cercel Adrian, Caruntu Florin Alexandru, Arama Victoria</t>
  </si>
  <si>
    <t>Efficacy and safety of ombitasvir/paritaprevir/r and dasabuvir compared to IFN-containing regimens in genotype 1 HCV patients: The MALACHITE-I/II trials</t>
  </si>
  <si>
    <t>Journal of Hepatology</t>
  </si>
  <si>
    <t>42 autori, se afiseaza doar cei din UMFButoianu Niculina</t>
  </si>
  <si>
    <t>Impaired Presynaptic High-Affinity Choline Transporter Causes a Congenital Myasthenic Syndrome with Episodic Apnea</t>
  </si>
  <si>
    <t>American Journal of Human Genetics</t>
  </si>
  <si>
    <t>25 autori, se afiseaza doar cei din UMFCoriu Daniel</t>
  </si>
  <si>
    <t>Frontline nilotinib in patients with chronic myeloid leukemia in chronic phase: Results from the European ENEST1st study</t>
  </si>
  <si>
    <t>Leukemia</t>
  </si>
  <si>
    <t>120 autori, se afiseaza doar cei din UMFMihai Carmen Marina, Constantin P.I., Gherghe A.M., Ionescu Ruxandra Maria, Dobrota R., Sfrent Cornateanu Roxana Lucia, Opris Daniela, Groseanu Maria Laura</t>
  </si>
  <si>
    <t>Digital ulcers predict a worse disease course in patients with systemic sclerosis</t>
  </si>
  <si>
    <t>Annals of the Rheumatic Diseases</t>
  </si>
  <si>
    <t>123 autori, se afiseaza doar cei din UMFIonescu Ruxandra Maria, Opris Daniela, Mihai Carmen Marina, Popescu Monica</t>
  </si>
  <si>
    <t>Joint and tendon involvement predict disease progression in systemic sclerosis: A EUSTAR prospective study</t>
  </si>
  <si>
    <t>173 autori, se afiseaza doar cei din UMFIonescu Ruxandra Maria, Opris Daniela, Groseanu Maria Laura, Mihai Carmen Marina, Gherghe A.M., Dobrota R., Bojinca Mihai, Popescu Monica, Dumitrascu Alina Laura</t>
  </si>
  <si>
    <t>A gender gap in primary and secondary heart dysfunctions in systemic sclerosis: A EUSTAR prospective study</t>
  </si>
  <si>
    <t>Dobrota R., Maurer B.bv, Graf N., Jordan S., Mihai Carmen Marina, Kowal-Bielecka O., Allanore Y., Distler O.</t>
  </si>
  <si>
    <t>Prediction of improvement in skin fibrosis in diffuse cutaneous systemic sclerosis: A EUSTAR analysis</t>
  </si>
  <si>
    <t>99 autori, se afiseaza doar cei din UMFMihai Carmen Marina</t>
  </si>
  <si>
    <t>Incidence and predictors of cutaneous manifestations during the early course of systemic sclerosis: A 10-year longitudinal study from the EUSTAR database</t>
  </si>
  <si>
    <t>272 autori, se afiseaza doar cei din UMFMihaltan Florin Dumitru</t>
  </si>
  <si>
    <t>MACVIA clinical decision algorithm in adolescents and adults with allergic rhinitis</t>
  </si>
  <si>
    <t>Journal of Allergy and Clinical Immunology</t>
  </si>
  <si>
    <t>27 autori, se afiseaza doar cei din UMFVinereanu Dragos</t>
  </si>
  <si>
    <t>Geographic variations in the PARADIGM-HF heart failure trial</t>
  </si>
  <si>
    <t>European Heart Journal</t>
  </si>
  <si>
    <t>115 autori, se afiseaza doar cei din UMFPopescu Bogdan Alexandru</t>
  </si>
  <si>
    <t>FrÃ­as J.P., Guja Cristian, Hardy E., Ahmed A., Dong F., Ã–hman P., Jabbour S.A.</t>
  </si>
  <si>
    <t>Exenatide once weekly plus dapagliflozin once daily versus exenatide or dapagliflozin alone in patients with type 2 diabetes inadequately controlled with metformin monotherapy (DURATION-8): a 28 week, multicentre, double-blind, phase 3, randomised controlled trial</t>
  </si>
  <si>
    <t>Lancet Diabetes &amp; Endocrinology</t>
  </si>
  <si>
    <t>241 autori, se afiseaza doar cei din UMFGinghina C., Jurcut Ruxandra Oana, Coman I.</t>
  </si>
  <si>
    <t>Risk of Pregnancy in Moderate and Severe Aortic Stenosis: From the Multinational ROPAC Registry</t>
  </si>
  <si>
    <t>Journal of the American College of Cardiology</t>
  </si>
  <si>
    <t>Combination of Tenofovir Disoproxil Fumarate and Peginterferon Î±-2a Increases Loss of Hepatitis B Surface Antigen in Patients with Chronic Hepatitis B</t>
  </si>
  <si>
    <t>Gastroenterology</t>
  </si>
  <si>
    <t>69 autori, se afiseaza doar cei din UMFVoiculescu M., Gheorghe Liliana Simona, Preotescu Liliana Lucia</t>
  </si>
  <si>
    <t>Elafibranor, an Agonist of the Peroxisome Proliferator-Activated Receptor-Î± and -Î´, Induces Resolution of Nonalcoholic Steatohepatitis Without Fibrosis Worsening</t>
  </si>
  <si>
    <t>Rimbas Mihai, Mocanu Cristina, Zahiu Carmen Denise Mihaela</t>
  </si>
  <si>
    <t>Treatment-responsive Diffuse Pancreatic Swelling: Seems Similar, Yet Is It?</t>
  </si>
  <si>
    <t>Harza Mihai Cristian</t>
  </si>
  <si>
    <t>RANDOMIZED, DOUBLE-BLIND, PLACEBO-CONTROLLED PHASE III STUDY OF TASQUINIMOD IN MEN WITH METASTATIC CASTRATION-RESISTANT PROSTATE CANCER</t>
  </si>
  <si>
    <t>Journal of Clinical Oncology</t>
  </si>
  <si>
    <t>Zielinski C., LÃ¡ng I., Inbar M., KahÃ¡n Z., Greil R.af, Beslija S., Stemmer S.M., Zvirbule Z., Steger G.G., Melichar B., Pienkowski T., Sirbu D., Petruzelka L., Eniu A., Nisenbaum B., Dank M., Anghel Rodica Maricela, Messinger D., Brodowicz T.</t>
  </si>
  <si>
    <t>Bevacizumab plus paclitaxel versus bevacizumab plus capecitabine as first-line treatment for HER2-negative metastatic breast cancer (TURANDOT): primary endpoint results of a randomised, open-label, non-inferiority, phase 3 trial</t>
  </si>
  <si>
    <t>The Lancet Oncology</t>
  </si>
  <si>
    <t>34 autori, se afiseaza doar cei din UMFTakeichi T., Nedelcu Roxana Ioana</t>
  </si>
  <si>
    <t>Germline NLRP1 Mutations Cause Skin Inflammatory and Cancer Susceptibility Syndromes via Inflammasome Activation</t>
  </si>
  <si>
    <t>Cell</t>
  </si>
  <si>
    <t>462 autori, se afiseaza doar cei din UMFBojinca Mihai, Stamate S.</t>
  </si>
  <si>
    <t>Extended thromboprophylaxis with betrixaban in acutely ill medical patients</t>
  </si>
  <si>
    <t>New England Journal of Medicine</t>
  </si>
  <si>
    <t>10.4323/rjlm.2016.100</t>
  </si>
  <si>
    <t>10.4323/rjlm.2016.23</t>
  </si>
  <si>
    <t>Hostiuc Iulian Sorin, Iancu C.-B., NÄƒÈ™tÄƒÈ™el V., AluaÈ™ M., RenÈ›ea I.</t>
  </si>
  <si>
    <t>Maternal filiation in surrogacy. Legal consequences in Romanian context and the role of the genetic report for establishing kinship</t>
  </si>
  <si>
    <t>10.4323/rjlm.2016.47</t>
  </si>
  <si>
    <t>10.4183/aeb.2016.309</t>
  </si>
  <si>
    <t>Cristea Anca Diana, Preoteasa Cristina Teodora, Popa Marcela, Marutescu Luminita, Chifiriuc Mariana Carmen, Gheorghe I., Lazar Veronica, Iliescu A.A., Perlea Paula, Moldoveanu Georgiana Florentina, Suciu Ioana</t>
  </si>
  <si>
    <t>In Vitro Testing of Susceptibility to Endodontic Irrigants and Disinfectants of Bacterial Strains Isolated from Chronic Apical Periodontitis</t>
  </si>
  <si>
    <t>Romanian Biotechnological Letters</t>
  </si>
  <si>
    <t>Sfarghiu L.G., Oancea Luminita, LiÅ£escu R., Burlibasa Mihai, Moraru L., Perieanu V.S., Marcov Narcis, Ionescu Camelia, Perieanu Madalina Violeta, PopÅŸor S., Tanase Gabriela, Burcea Claudia Camelia, Ionescu Ileana</t>
  </si>
  <si>
    <t>The influence of disinfectants incorporation on die stone linear expansion</t>
  </si>
  <si>
    <t>Cornel B., Herman H., Rosu M., Cotoraci C.A., Ivan A., Folk A., Duka R., Dinescu S., Costache M., Petre Alexandru Eugen, Hermenean A.</t>
  </si>
  <si>
    <t>Homeostasis of blood parameters and inflammatory markers analysis during bone defect healing after scaffolds implantation in mice calvaria defects</t>
  </si>
  <si>
    <t>Calenic Bogdan, Greabu Maria, Caruntu Constantin, Nicolescu M.I., Moraru L., Surdu-Bob C.C., Badulescu M., Anghel A., Logofatu C., Boda Daniel</t>
  </si>
  <si>
    <t>Oral keratinocyte stem cells behavior on diamond like carbon films</t>
  </si>
  <si>
    <t>Cristea A.D., Preoteasa Cristina Teodora, Popa M., Marutescu L., Chifiriuc M.C., Gheorghe I., LazÄƒr V., Iliescu A.-A., Perlea Paula, Moldoveanu Georgiana Florentina, Suciu Ioana</t>
  </si>
  <si>
    <t>In Vitro testing of susceptibility to endodontic irrigants and disinfectants of bacterial strains isolated from chronic apical periodontitis</t>
  </si>
  <si>
    <t>Coculescu B.-I., Palade A.-M., Delcaru C., Coculescu Elena Claudia</t>
  </si>
  <si>
    <t>Genetic analysis of multidrug-resistant Salmonella Enterica serovar typhimurium strains producing extended-spectrum B-lactamases (ESBLs) associated with diarrhea in Romanian pediatric patients</t>
  </si>
  <si>
    <t>Suciu Ioana, Varlan Constantin Marian, Dimitriu Bogdan Alexandru, SoritÄƒu O., Amza Oana Elena, Moldoveanu Georgiana Florentina, Burlibasa Mihai, Gheorghe I., LazÄƒr V., Gheorghiu I.M.</t>
  </si>
  <si>
    <t>Biocompatibility study of several esthetic dental restorative materials</t>
  </si>
  <si>
    <t>Suciu Ioana, SoritÄƒu O., Gheorghe I., LazÄƒr V., Bodnar D.C., Delean A.G., Scarlatescu Sinziana Adina, Stanciu R., Burlibasa Mihai, Dimitriu Bogdan Alexandru</t>
  </si>
  <si>
    <t>Biocompatibility testing on cell culture of some root canal sealers used in endodontics</t>
  </si>
  <si>
    <t>Bandi A.-C., Cristea V., Dediu L., Petrea Åž.M., Cretu M., Rahoveanu A.T., Zugravu A., Rahoveanu M.M.T., Mocuta Dorina Nicoleta, Soare I.</t>
  </si>
  <si>
    <t>The review of existing and in-progress technologies of the different subsystems required for the structural and functional elements of the model of multi-purpose aquaponic production system</t>
  </si>
  <si>
    <t>10.5603/FM.a2015.0123</t>
  </si>
  <si>
    <t>10.5935/1678-9741.20160049</t>
  </si>
  <si>
    <t>Grigoriu F., Hostiuc Iulian Sorin, Vrapciu Alexandra Diana, Rusu Mugurel Constantin</t>
  </si>
  <si>
    <t>Subsets of telocytes: The progenitor cells in the human endocardial niche</t>
  </si>
  <si>
    <t>Perlea Paula, Rusu Mugurel Constantin, Didilescu Andreea Cristiana, PÄƒtroi E.F., Leonardi R.M., Imre Marina, RÄƒducanu A.M.</t>
  </si>
  <si>
    <t>Phenotype heterogeneity in dental pulp stem niches</t>
  </si>
  <si>
    <t>PuÅŸcu D.C., Ciuluvica Radu Constantin, Anghel A., Dan MÄƒlÄƒescu G., Ciursas A., Popa G.V., Forna D.A., Busuioc C.J., Silosi I.</t>
  </si>
  <si>
    <t>Periodontal disease in diabetic patients - clinical and histopathological aspects</t>
  </si>
  <si>
    <t>Andrei Oana Cella, Margarit Ruxandra, Tanasescu Livia Alice, Daguci L., Daguci C.</t>
  </si>
  <si>
    <t>Prosthetic rehabilitation of complete edentulous patients with morphological changes induced by age and old ill fitted dentures</t>
  </si>
  <si>
    <t>Daguci L., Stepan A.E., Mercut V., Daguci C., Bataiosu M., Andrei Oana Cella, Dascalu I.T., Florescu A.M., Simionescu C.E.</t>
  </si>
  <si>
    <t>Immunohistochemical study of the epithelial and stromal components of Warthinâ€™s tumor</t>
  </si>
  <si>
    <t>Iosif Laura, Preoteasa Cristina Teodora, Murariu Magureanu Catalina, Preoteasa Elena</t>
  </si>
  <si>
    <t>Clinical study on thermography, as modern investigation method for Candida-associated denture stomatitis</t>
  </si>
  <si>
    <t>RÄƒducanu A.M., Feraru Ion Victor, Suciu Ioana, Teodorescu Elina, Didilescu Andreea Cristiana, Ionescu Ileana, Ionescu Ecaterina</t>
  </si>
  <si>
    <t>Common and unusual dental development abnormalities in a patient with bicuspid aortic valve</t>
  </si>
  <si>
    <t>Suciu Ioana, Ionescu Ecaterina, Dimitriu Bogdan Alexandru, Bartok R.-I., Moldoveanu Georgiana Florentina, Gheorghiu I.M., Suciu I., CiocÃ®rdel M.</t>
  </si>
  <si>
    <t>An optical investigation of dentinal discoloration due to commonly endodontic sealers, using the transmitted light polarizing microscopy and spectrophotometry</t>
  </si>
  <si>
    <t>Suciu Ioana, Ionescu Ecaterina, VÃ¢rlan C., Amza Oana Elena, Scarlatescu Sinziana Adina, Suciu I., CiocÃ®rdel M., Dimitriu Bogdan Alexandru</t>
  </si>
  <si>
    <t>An application of microscopic investigation on extracted premolar with dyschromia, related to the components of endodontic sealer</t>
  </si>
  <si>
    <t>Maidaniuc A., Miculescu M., Voicu S.I., Ciocan Lucian Toma, Niculescu M., Corobea M.C., Rada M.E., Miculescu F.</t>
  </si>
  <si>
    <t>Effect of micron sized silver particles concentration on the adhesion induced by sintering and antibacterial properties of hydroxyapatite microcomposites</t>
  </si>
  <si>
    <t>10.1080/01694243.2016.1163808</t>
  </si>
  <si>
    <t>Journal of Adhesion Science and Technology</t>
  </si>
  <si>
    <t>PÇŽtroi D., Moldoveanu Georgiana Florentina, Hancu V., Botoaca O., Comaneanu R.M., Barbu H.M.</t>
  </si>
  <si>
    <t>In vitro study about resistance of adhesive cements</t>
  </si>
  <si>
    <t>Albu S., Nagy A., DoroÅŸ C.I., Marceanu L., Cozma S., Musat Gabriela Cornelia, Trabalzini F.</t>
  </si>
  <si>
    <t>Treatment of Meniere's disease with intratympanic dexamethazone plus high dosage of betahistine</t>
  </si>
  <si>
    <t>10.1016/j.amjoto.2015.12.007</t>
  </si>
  <si>
    <t>American Journal of Otolaryngology - Head and Neck Medicine and Surgery</t>
  </si>
  <si>
    <t>Vasilescu Vlad Gabriel, Patrascu Ion, Cotrut C., Vasilescu E.</t>
  </si>
  <si>
    <t>Experimental research on the behaviour of the alloy Ti10Zr in simulated oral environment</t>
  </si>
  <si>
    <t>Vasilescu E., Neacsu M., Vasilescu Vlad Gabriel, Florea B., Semenescu A., Chivu O., Babis C.</t>
  </si>
  <si>
    <t>Experimental researches for manufacturing the nickel powder</t>
  </si>
  <si>
    <t>Carausu E.M., Checherita L.E., Stamatin O., Manuc Daniela</t>
  </si>
  <si>
    <t>Study of biochemical level for Mg and Ca-Mg imbalance in patients with oral cancer and potentially malignant disorder and their prostetical and DSSS treatment</t>
  </si>
  <si>
    <t>Rus C.F., Alexa E., Sumalan R.M., Galuscan A., Dumitrache Mihaela Adina, Imbrea I.M., Sarac I., Pag A., Pop G.</t>
  </si>
  <si>
    <t>Antifungal activity and chemical composition of origanum vulgare L. Essential oil</t>
  </si>
  <si>
    <t>Bellussi L.M., Cocca S., Chen L., Passali F.M., Sarafoleanu Caius Codrut, Passali D.</t>
  </si>
  <si>
    <t>Rhinosinusal inflammation and high mobility group box 1 protein: A new target for therapy</t>
  </si>
  <si>
    <t>10.1159/000443481</t>
  </si>
  <si>
    <t>ORL</t>
  </si>
  <si>
    <t>Gugoasa L.A., Stefan-Van Staden R.-I., Van Staden J.F., Calenic Bogdan, Legler J.</t>
  </si>
  <si>
    <t>New Platforms for Fast Assessment of Levels of Testosterone, Dihydrotestosterone, and Estradiol in Childrenâ€™s Saliva</t>
  </si>
  <si>
    <t>10.1080/00032719.2014.978502</t>
  </si>
  <si>
    <t>10.1016/j.amjsurg.2016.02.022</t>
  </si>
  <si>
    <t>Dragomiroiu G.T.A.B., Popa Daniela Elena, Velescu Bruno Stefan, Andries Adrian, Ordeanu V., Nicolae Alina Crenguta, Dragoi Cristina Manuela, Barca Maria, Ginghina Octav</t>
  </si>
  <si>
    <t>Synthesis, characterization and microbiological activity evaluation of novel hard gelatine capsules with cefaclor and piroxicam</t>
  </si>
  <si>
    <t>Dumitrache M.A., Ionescu Ecaterina, Sfeatcu Ionela Ruxandra, Ginghina Octav, Dragomiroiu G.T.A.B., Petre Ana Nadia</t>
  </si>
  <si>
    <t>The pharmacist's role in preventive and pharmaceutical treatment for oral diseases</t>
  </si>
  <si>
    <t>Georgescu Dragos Adrian, Georgescu M., Ginghina Octav, MulÅ£escu R., Geavlete Bogdan Florin, Geavlete Petrisor, Bojinca Violeta Claudia, Dragomiroiu G.T.A.B.</t>
  </si>
  <si>
    <t>Rusu Mugurel Constantin, Sandulescu Mihai, Derjac-AramÄƒ A.I.</t>
  </si>
  <si>
    <t>The pterygopalatine recess of the superior nasal meatus</t>
  </si>
  <si>
    <t>10.1007/s00276-016-1632-y</t>
  </si>
  <si>
    <t>Surgical and Radiologic Anatomy</t>
  </si>
  <si>
    <t>Rusu D., Calenic Bogdan, Greabu Maria, Kralev A., Boariu M., Bojin F.M., Anghel S., Paunescu V., Vela O., Calniceanu H., Stratul S.-I.</t>
  </si>
  <si>
    <t>Evaluation of oral keratinocyte progenitor and T-lymphocite cells response during early healing after augmentation of keratinized gingiva with a 3D collagen matrix - a pilot study</t>
  </si>
  <si>
    <t>10.1186/s12903-016-0240-x</t>
  </si>
  <si>
    <t>BMC Oral Health</t>
  </si>
  <si>
    <t>Andrei M., Èšovaru È˜.R., Parlatescu Ioanina Mihaela, Gheorghe Carmen Larisa, Pirvu C.</t>
  </si>
  <si>
    <t>Correlation of corrosion resistance of dental alloy restorations with oral lichen planus pathology</t>
  </si>
  <si>
    <t>10.1002/maco.201508659</t>
  </si>
  <si>
    <t>MATER CORROS</t>
  </si>
  <si>
    <t>10.3892/ol.2016.4391</t>
  </si>
  <si>
    <t>10.3892/ol.2016.4354</t>
  </si>
  <si>
    <t>Boda Daniel, Neagu M., Constantin C., Voinescu R.N., Caruntu Constantin, Zurac Sabina Andrada, Spandidos D.A., Drakoulis N., Tsoukalas D., Tsatsakis A.M.</t>
  </si>
  <si>
    <t>HPV strain distribution in patients with genital warts in a female population sample</t>
  </si>
  <si>
    <t>10.3892/ol.2016.4903</t>
  </si>
  <si>
    <t>Rusu Mugurel Constantin, MÄƒnoiu V.S., Vrapciu Alexandra Diana, Hostiuc Iulian Sorin, Mirancea N.</t>
  </si>
  <si>
    <t>Altered Mitochondrial Anatomy of Trigeminal Ganglia Neurons in Diabetes</t>
  </si>
  <si>
    <t>10.1002/ar.23475</t>
  </si>
  <si>
    <t>Anatomical Record</t>
  </si>
  <si>
    <t>Pituru T.S., Bucur Alexandru, Gudas C., Pituru Silviu Mirel, Marius Dinca O.</t>
  </si>
  <si>
    <t>New miniplate for osteosynthesis of mandibular angle fractures designed to improve formation of new bone</t>
  </si>
  <si>
    <t>10.1016/j.jcms.2016.01.002</t>
  </si>
  <si>
    <t>Journal of Cranio-Maxillo-Facial Surgery</t>
  </si>
  <si>
    <t>Calin C., Patrascu Ion</t>
  </si>
  <si>
    <t>Growth factors and beta-tricalcium phosphate in the treatment of periodontal intraosseous defects: A systematic review and meta-analysis of randomised controlled trials</t>
  </si>
  <si>
    <t>10.1016/j.archoralbio.2016.02.007</t>
  </si>
  <si>
    <t>Archives of Oral Biology</t>
  </si>
  <si>
    <t>10.1155/2016/5061640</t>
  </si>
  <si>
    <t>10.3109/09546634.2016.1161155</t>
  </si>
  <si>
    <t>Cingi C., Muluk N.B., Ulusoy S., Lopatin A., Åžahin E., Passali D., Bellussi L.M., Atilla H., Hanci D., Altintoprak N., Rusetski Y., Sarafoleanu Caius Codrut, Mladina R.at, Kalogjera L., Manea Marius Claudiu</t>
  </si>
  <si>
    <t>Septoplasty in children</t>
  </si>
  <si>
    <t>10.2500/ajra.2016.30.4289</t>
  </si>
  <si>
    <t>American Journal of Rhinology &amp; Allergy</t>
  </si>
  <si>
    <t>10.1155/2016/2627181</t>
  </si>
  <si>
    <t>10.1155/2016/9831237</t>
  </si>
  <si>
    <t>10.1155/2016/4517492</t>
  </si>
  <si>
    <t>10.1155/2016/9406319</t>
  </si>
  <si>
    <t>10.1155/2016/3625279</t>
  </si>
  <si>
    <t>10.1111/ijcp.12832</t>
  </si>
  <si>
    <t>10.3390/molecules21020207</t>
  </si>
  <si>
    <t>Neagu M., Caruntu Constantin, Constantin C., Boda Daniel, Zurac Sabina Andrada, Spandidos D.A., Tsatsakis A.M.</t>
  </si>
  <si>
    <t>Chemically induced skin carcinogenesis: Updates in experimental models (Review)</t>
  </si>
  <si>
    <t>10.3892/or.2016.4683</t>
  </si>
  <si>
    <t>Oncology Reports</t>
  </si>
  <si>
    <t>ChirilÄƒ L., Rotaru C., Filipov I., Sandulescu Mihai</t>
  </si>
  <si>
    <t>Management of acute maxillary sinusitis after sinus bone grafting procedures with simultaneous dental implants placement - a retrospective study</t>
  </si>
  <si>
    <t>10.1186/s12879-016-1398-1</t>
  </si>
  <si>
    <t>10.3390/nano6010011</t>
  </si>
  <si>
    <t>10.1007/s10565-016-9328-y</t>
  </si>
  <si>
    <t>GÄƒlÄƒÈ›eanu B., HudiÈ›Äƒ A., Negrei Carolina, Ion R.M., Costache M., Stan Miriana, Nikitovic D., Hayes A.W., Spandidos D.A., Tsatsakis A.M., Ginghina Octav</t>
  </si>
  <si>
    <t>Impact of multicellular tumor spheroids as an in vivo-like tumor model on anticancer drug response</t>
  </si>
  <si>
    <t>10.3892/ijo.2016.3467</t>
  </si>
  <si>
    <t>International Journal of Oncology</t>
  </si>
  <si>
    <t>10.3389/fnana.2016.00074</t>
  </si>
  <si>
    <t>Hostiuc Iulian Sorin, Moldoveanu A., DascÄƒlu M., Unnthorsson R., JÃ³hannesson I., Marcus I.</t>
  </si>
  <si>
    <t>Translational research-the need of a new bioethics approach</t>
  </si>
  <si>
    <t>10.1186/s12967-016-0773-4</t>
  </si>
  <si>
    <t>Journal of Translational Medicine</t>
  </si>
  <si>
    <t>24 autori, se afiseaza doar cei din UMFGiurgiu Marina Cristina</t>
  </si>
  <si>
    <t>EFP Delphi study on the trends in Periodontology and Periodontics in Europe for the year 2025</t>
  </si>
  <si>
    <t>10.1111/jcpe.12551</t>
  </si>
  <si>
    <t>Journal of Clinical Periodontology</t>
  </si>
  <si>
    <t>Negrei Carolina, HudiÈ›Äƒ A., Ginghina Octav, GÄƒlÄƒÈ›eanu B., Voicu S.N., Stan Miriana, Costache M., Fenga C., Drakoulis N., Tsatsakis A.M.</t>
  </si>
  <si>
    <t>Colon cancer cells gene expression signature as response to 5-fluorouracil, oxaliplatin, and folinic acid treatment</t>
  </si>
  <si>
    <t>10.3389/fphar.2016.00172</t>
  </si>
  <si>
    <t>Frontiers in Pharmacology</t>
  </si>
  <si>
    <t>10.18632/oncotarget.11942</t>
  </si>
  <si>
    <t>10.1161/JAHA.116.004080</t>
  </si>
  <si>
    <t>MD</t>
  </si>
  <si>
    <t>M</t>
  </si>
  <si>
    <t>F</t>
  </si>
  <si>
    <t>Olaru Octavian Tudorel, Nitulescu George Mihai, OrÈ›an A., BÄƒbeanu N., Popa O., Ionescu D., Dinu Pirvu Cristina Elena</t>
  </si>
  <si>
    <t>Polyphenolic content and toxicity assessment of Anthriscus sylyestris Hoffm</t>
  </si>
  <si>
    <t>Costea Teodora, Vlase L., Ancuceanu Viorel Robert, Dinu Mihaela, Olah N.K., Popescu Maria Lidia, Gird Cerasela Elena</t>
  </si>
  <si>
    <t>Chemical composition, antioxidant activity and phytotoxic properties of silver birch leaves</t>
  </si>
  <si>
    <t>Hovanet Marilena Viorica, Oprea E., Ancuceanu Viorel Robert, Dutu Ligia Elena, Budura Emma Adriana, Seremet Oana Cristina, Ancu I., Morosan Elena</t>
  </si>
  <si>
    <t>Wound healing properties of Ziziphus jujuba Mill. leaves</t>
  </si>
  <si>
    <t>Costea Teodora, Lupu A.-R., Vlase L., Nencu Ioana, Gird Cerasela Elena</t>
  </si>
  <si>
    <t>Phenolic content and antioxidant activity of a raspberry leaf dry extract</t>
  </si>
  <si>
    <t>Seremet Oana Cristina, BÄƒrbuceanu F., IonicÄƒ F.E., Margina Denisa Marilena, Gutu C., Olaru Octavian Tudorel, Ilie Mihaela Adriana, Gonciar V., Negres Simona, Chirita Cornel</t>
  </si>
  <si>
    <t>Oral toxicity study of certain plant extracts containing pyrrolizidine alkaloids</t>
  </si>
  <si>
    <t>Negres Simona, Zanfirescu Anca, IonicÄƒ F.E., Morosan Elena, Velescu Bruno Stefan, Seremet Oana Cristina, Zbarcea Cristina Elena, Stefanescu Emil, Militaru M., Arsene Andreea Letitia, Margina Denisa Marilena, Uncu L., Scutari C., Chirita Cornel</t>
  </si>
  <si>
    <t>Pharmacotoxicological screening on new derivatives of beta-phenylethylamine, potential agonists of beta3- adrenergic receptors</t>
  </si>
  <si>
    <t>Berbecaru-Iovan A., S TÄƒnciulescu E.C., Andrei A.M., Berbecaru-Iovan S., Gird Cerasela Elena, Dumitrescu C.I., BaniÅ£Äƒ I.M., Pisoschi C.G.</t>
  </si>
  <si>
    <t>Hepatoprotective effect of Syringae vulgaris flos ethanolic extracts in streptozotocin-induced diabetes in rats</t>
  </si>
  <si>
    <t>IonicÄƒ F.E., MogoantÄƒ L., Nicola G.-C., Chirita Cornel, Negres Simona, Bejenaru C., Turculeanu A., Badea O., Popescu N.L., Bejenaru L.E.</t>
  </si>
  <si>
    <t>Antifibrotic action of telmisartan in experimental carbon tetrachloride-induced liver fibrosis in Wistar rats</t>
  </si>
  <si>
    <t>Negres Simona, Scutari C., IonicÄƒ F.E., Gonciar V., Velescu Bruno Stefan, Seremet Oana Cristina, Zanfirescu Anca, Zbarcea Cristina Elena, Stefanescu Emil, Ciobotaru E., Chirita Cornel</t>
  </si>
  <si>
    <t>Influence of hyperforin on the morphology of internal organs and biochemical parameters, in experimental model in mice</t>
  </si>
  <si>
    <t>Neagu Alexandra Filareta, Constantinescu Ioana Clementina</t>
  </si>
  <si>
    <t>New combinations of some basic drugs with dodecaphosphowolframic acid: II. Spectrometric, titrimetric and gravimetric methods for clemastine and timolol determination</t>
  </si>
  <si>
    <t>Nitulescu George Mihai, Soriga S.G., Socea Laura Ileana, Olaru Octavian Tudorel, Plesu V.</t>
  </si>
  <si>
    <t>Structure-activity relationships and chemoinformatic analysis of the anticancer profile of an aminopyrazole derivative</t>
  </si>
  <si>
    <t>Carac A., Boscencu Rica, Patriche S., Dinica R.M., Carac G., Gird Cerasela Elena</t>
  </si>
  <si>
    <t>Antioxidant and antimicrobial potential of extracts from aloe vera leaves</t>
  </si>
  <si>
    <t>Ailiesei I., Anuta Valentina, Mircioiu C., Cojocaru V., Orbesteanu A.M., CintezÄƒ L.O.</t>
  </si>
  <si>
    <t>Application of statistical design of experiments for the optimization of clodronate loaded liposomes for oral administration</t>
  </si>
  <si>
    <t>Dinu Mihaela, Olaru Octavian Tudorel, Dune A., Popescu C., Nitulescu George Mihai, Ancuceanu Viorel Robert</t>
  </si>
  <si>
    <t>The obtaining and characterization of a rich-phenolic extract from amaranthus hypochondriacus L.</t>
  </si>
  <si>
    <t>Tanase C., NeguÈ› C., Udeanu Denisa Ioana, Ungureanu E.-M., Hrubaru M., Munteanu C., Cocu F.G., van Staden R.I.</t>
  </si>
  <si>
    <t>New Oleamide analogues with potential food - Intake regulator effect. II</t>
  </si>
  <si>
    <t>Tanase C., Cocu F.G., Draghici C., Caproiu M.T., NeguÈ› C., Udeanu Denisa Ioana</t>
  </si>
  <si>
    <t>Acylated prodrugs of PGF2Î±analogues</t>
  </si>
  <si>
    <t>Vlaia L., Vlaia V., Olariu I.-C., MuÅ£ A.M., Gafitanu C.A., Dehelean C., Navolan D., Lupuliasa Dumitru, Coneac G.</t>
  </si>
  <si>
    <t>Preparation and characterization of inclusions complexes between propolis ethanolic extracts and 2-hydroxypropyl-Î²-cyclodextrin</t>
  </si>
  <si>
    <t>Mederle N., Marin S., Marin M.M., Danila E., Mederle O.A., Albu M.G., Ghica M.V.</t>
  </si>
  <si>
    <t>Innovative biomaterials based on collagen-hydroxyapatite and doxycycline for bone regeneration</t>
  </si>
  <si>
    <t>10.1155/2016/3452171</t>
  </si>
  <si>
    <t>Advances in Materials Science and Engineering</t>
  </si>
  <si>
    <t>Neagu Alexandra Filareta, Constantinescu Ioana Clementina, Nedelcu Angela</t>
  </si>
  <si>
    <t>The assay of felodipine by second derivative spectrophotometry</t>
  </si>
  <si>
    <t>The elaboration of novel analytical methods for clemastine and timolol</t>
  </si>
  <si>
    <t>IR and thermal characterization of new silicotungstic acid complexes with clemastine and timolol</t>
  </si>
  <si>
    <t>Arsene Andreea Letitia, Uivarosi Valentina, Mitrea N., Dragoi Cristina Manuela, Nicolae Alina Crenguta</t>
  </si>
  <si>
    <t>In vitro studies regarding the interactions of some novel ruthenium (III) complexes with double stranded calf thymus deoxyribonucleic acid (DNA)</t>
  </si>
  <si>
    <t>Uivarosi Valentina, Badea M., Olar R., Velescu Bruno Stefan, Aldea V.</t>
  </si>
  <si>
    <t>Synthesis and characterization of a new complex of oxovanadium (IV) with naringenin, as potential insulinomimetic agent</t>
  </si>
  <si>
    <t>Rusu A., Hancu G., TÃ³th G., Toma F., Mare A.D., Man A., Velescu Bruno Stefan, Uivarosi Valentina</t>
  </si>
  <si>
    <t>Synthesis, characterization and microbiological activity evaluation of two silver complexes with norfloxacin</t>
  </si>
  <si>
    <t>FierÄƒscu R.C., Padure I.M., Avramescu S.M., Ungureanu C., Suica-Bunghez I.R., OrÈ›an A., Dinu Pirvu Cristina Elena, FierÄƒscu I., Soare L.C.</t>
  </si>
  <si>
    <t>Preliminary assessment of the antioxidant, antifungal and germination inhibitory potential of heracleum sphondylium L. (Apiaceae)</t>
  </si>
  <si>
    <t>Vlaia L., Dinu Pirvu Cristina Elena, Ghica M.V., Anuta Valentina, Lupuliasa Dumitru, Toderescu C.D., Popa Daniela Elena</t>
  </si>
  <si>
    <t>Influence of formulation variables on ketoprofen diffusion profiles from hydroalcoholic gels</t>
  </si>
  <si>
    <t>Savu S.N., Silvestro L., Mircioiu C., Anuta Valentina</t>
  </si>
  <si>
    <t>Development of in vitro in vivo correlation models for clopidogrel tablets to describe administration under fasting and fed conditions</t>
  </si>
  <si>
    <t>Arsene Andreea Letitia, Dragoi Cristina Manuela, Dragomiroiu G.T.A.B., Dumitrescu Ion Bogdan, Gofita E., Nicolae Alina Crenguta, Popa Daniela Elena, SÃ®rbu C.A., Velescu Bruno Stefan, VuÈ›Äƒ V.</t>
  </si>
  <si>
    <t>In vitro P-gp expression after administration of CNS active drugs</t>
  </si>
  <si>
    <t>Ancuceanu Viorel Robert, Zbarcea Cristina Elena, Cojocaru-Toma M., Calalb T., Anghel Adriana Iuliana, Negres Simona, Dinu Mihaela, Hovanet Marilena Viorica</t>
  </si>
  <si>
    <t>Non-clinical toxicity and phytotoxicity of two herbal extracts</t>
  </si>
  <si>
    <t>Hovanet Marilena Viorica, Ancuceanu Viorel Robert, Dinu Mihaela, Oprea E., Budura Emma Adriana, Negres Simona, Velescu Bruno Stefan, Dutu Ligia Elena, Anghel I.A., Ancu I., Morosan Elena, Seremet Oana Cristina</t>
  </si>
  <si>
    <t>Toxicity and anti-inflammatory activity of Ziziphus jujuba Mill. leaves</t>
  </si>
  <si>
    <t>Gird Cerasela Elena, Dutu Ligia Elena, Costea Teodora, Nencu Ioana, Popescu Maria Lidia, Olaru Octavian Tudorel</t>
  </si>
  <si>
    <t>Preliminary research concerning the obtaining of herbal extracts with potential neuroprotective activity note I. Obtaining and characterization of a selective Origanum vulgare L. dry extract</t>
  </si>
  <si>
    <t>Sarbu I., Mati E., Borisova S., Piperea-Åžianu A., Prasacu Irina</t>
  </si>
  <si>
    <t>Video recording and time resolved digital particle image velocimetry in evaluation of antiaggregant drugs</t>
  </si>
  <si>
    <t>Amirabadi F., Tabrizian K., Rashki A., Rezaee R., Tsatsakis A.M., Arsene Andreea Letitia, Docea A.O., Moshiri M., Hashemzaei M.</t>
  </si>
  <si>
    <t>Lead levels in children deciduous teeth are associated with parentsâ€™ education status and daily dairy consumption: An iranian experience</t>
  </si>
  <si>
    <t>Hashemzaei M., Karami S.P., Delaramifar A., Sheidary A., Tabrizian K., Rezaee R., Shahsavand S., Arsene Andreea Letitia, Tsatsakis A.M., Taghdisi S.M.</t>
  </si>
  <si>
    <t>Anticancer effects of co-administration of daunorubicin and resveratrol in MOLT-4, U266 B1 and Raji cell lines</t>
  </si>
  <si>
    <t>Toiu A., Vlase L., Arsene Andreea Letitia, Vodnar D., Oniga I.</t>
  </si>
  <si>
    <t>LC/UV/MS profile of polyphenols, antioxidant and antimicrobial effects of Ajuga genevensis L. extracts</t>
  </si>
  <si>
    <t>Mocan A., CriÅŸan G., Vlase L., IvÄƒnescu B., BÄƒdÄƒrÄƒu A.S., Arsene Andreea Letitia</t>
  </si>
  <si>
    <t>Phytochemical investigations on four Galium species (Rubiaceae) from Romania</t>
  </si>
  <si>
    <t>Orodan M., Vodnar D., Toiu A., Pop C.E., Vlase L., Viorica I., Arsene Andreea Letitia</t>
  </si>
  <si>
    <t>Phytochemical analysis, antimicrobial and antioxidant effect of some gemmotherapic remedies used in respiratory diseases</t>
  </si>
  <si>
    <t>Rotaru Enache I.D., Nuta Diana Camelia, Chirita I., Caproiu M.T., Limban Carmen, Missir A.-V., Chirita Cornel</t>
  </si>
  <si>
    <t>New synthesis in the N-[4-[(phenylcarbamoyl)amino]-phenyl]benzenesulfonamide derivatives series. note 1</t>
  </si>
  <si>
    <t>Cioroianu D.M., Chirita Cornel, Limban Carmen, Missir A.-V., Chirita I., Caproiu M.T., Negres Simona, IonicÄƒ F.E., Nuta Diana Camelia</t>
  </si>
  <si>
    <t>New acyl-oximine derivatives synthesis and their preliminary pharmacotoxicological investigation</t>
  </si>
  <si>
    <t>Bojinca Violeta Claudia, Dragomiroiu G.T.A.B., MulÅ£escu R., Ginghina Octav, Georgescu M., Georgescu Dragos Adrian, Geavlete Bogdan Florin, Geavlete Petrisor</t>
  </si>
  <si>
    <t>Moisei A., Totan M., Gligor F., CrÄƒciun I., Todoran N., ChiÅŸ A.A., Popa Daniela Elena</t>
  </si>
  <si>
    <t>The simultaneous determination of candesartan, amlodipine and hydrochlorothiazide by high-performance liquid chromatography, from a mixture and pharmaceutical formulations</t>
  </si>
  <si>
    <t>Popescu Maria Lidia, Costea Teodora, Nencu Ioana, Dutu Ligia Elena, Gird Cerasela Elena</t>
  </si>
  <si>
    <t>Polyphenols contents and antioxidant activity of some romanian wild edible mushrooms</t>
  </si>
  <si>
    <t>Ciotu I.C., Lupuliasa Dumitru, Zbarcea Cristina Elena, Negres Simona</t>
  </si>
  <si>
    <t>The effect of nimodipine on a rat model of paclitaxel â€“ Induced peripheral neuropathy</t>
  </si>
  <si>
    <t>Ciotu I.C., Lupuliasa Dumitru, Chirita Cornel, Zbarcea Cristina Elena, Negres Simona</t>
  </si>
  <si>
    <t>The antihyperalgic effect of memantine in a rat model of paclitaxel induced neuropathic pain</t>
  </si>
  <si>
    <t>Chirita Cornel, Cioroianu D.M., Chirita I., Negres Simona, Marian B., Zbarcea Cristina Elena</t>
  </si>
  <si>
    <t>Synthesis and pharmacological activity of new acyloximines derivatives</t>
  </si>
  <si>
    <t>Rais Cristina, Taerel Adriana Elena, Stefanescu Emil, BrumÄƒrel M., Safta V., Adauji S., Priscu V., Soroceanu Valentina</t>
  </si>
  <si>
    <t>Epidemiological aspects of tuberculosis in adults in Romania versus the Republic of Moldova</t>
  </si>
  <si>
    <t>Soroceanu Valentina, Rais Cristina, Stefanescu Emil, BrumÄƒrel M., Safta V., Adauji S., Priscu V., Taerel Adriana Elena</t>
  </si>
  <si>
    <t>Epidemiological and economic aspects of tuberculosis in children. A comparative analysis: Romania vs. the Republic of Moldova</t>
  </si>
  <si>
    <t>Toiu A., Vlase L., Dragoi Cristina Manuela, Vodnar D., Oniga I.</t>
  </si>
  <si>
    <t>Phytochemical analysis, antioxidant and antibacterial activities of Hypericum humifusum L. (Hypericaceae)</t>
  </si>
  <si>
    <t>SÃ®rbu C.A., Furdu-Lungut E., PleÈ™a C.F., Nicolae Alina Crenguta, Dragoi Cristina Manuela</t>
  </si>
  <si>
    <t>Pharmacological treatment of relapsing remitting multiple sclerosis-where are we?</t>
  </si>
  <si>
    <t>Calina D., Rosu L., Rosu A.F., Ianosi G., IanoÅŸI S.L., Zlatian O., MitruÈ› R., Docea A.O., Rogoveanu O., MitruÈ› P., Nicolae Alina Crenguta, Dragoi Cristina Manuela, Gofita E.</t>
  </si>
  <si>
    <t>Etiological diagnosis and pharmacotherapeutic management of parapneumonic pleurisy</t>
  </si>
  <si>
    <t>Berbecaru-Iovan A., Andrei A.M., Nicolae Alina Crenguta, StÄƒnciulescu C.E., Berbecaru-Iovan S., MogoÅŸanu G.D., Pisoschi C.G.</t>
  </si>
  <si>
    <t>Research concerning metabolic and antioxidant effects of the ethanolic extract from syringae vulgaris flos f. alba in streptozotocin-induced diabetic rats</t>
  </si>
  <si>
    <t>Iancu V., Roncea F., Cazacincu R.G., Lupu C.E., Miresan H., DÄƒnÄƒilÄƒ C.N., RoÈ™ca C.A., Lupuliasa Dumitru</t>
  </si>
  <si>
    <t>Response surface methodology for optimization of diclofenac sodium orodispersible tablets (ODTs)</t>
  </si>
  <si>
    <t>Mircia E., Balaci Teodora Dalila, Hancu G., Ion V., CÃ¢rje A.G.</t>
  </si>
  <si>
    <t>Simultaneous determination of amlodipine and atorvastatin by capillary electrophoresis from fixed pharmaceutical formulations</t>
  </si>
  <si>
    <t>10.3892/etm.2016.3045</t>
  </si>
  <si>
    <t>10.1007/s11814-015-0284-7</t>
  </si>
  <si>
    <t>Ancuceanu Viorel Robert, Neagu M.</t>
  </si>
  <si>
    <t>Immune based therapy for melanoma</t>
  </si>
  <si>
    <t>10.4103/0971-5916.180197</t>
  </si>
  <si>
    <t>Indian Journal of Medical Research</t>
  </si>
  <si>
    <t>10.1155/2016/5805034</t>
  </si>
  <si>
    <t>Rusu A., Hancu G., TÃ³th G., Vancea S., Toma F., Mare A.D., Man A., Nitulescu George Mihai, Uivarosi Valentina</t>
  </si>
  <si>
    <t>New silver complexes with levofloxacin: Synthesis, characterization and microbiological studies</t>
  </si>
  <si>
    <t>10.1016/j.molstruc.2016.07.035</t>
  </si>
  <si>
    <t>Journal of Molecular Structure</t>
  </si>
  <si>
    <t>Zaharescu T., Visan Diana-Carolina, Rosu T.</t>
  </si>
  <si>
    <t>Thermal and spectroscopic analysis of stabilization effect of copper complexes in EPDM</t>
  </si>
  <si>
    <t>10.1007/s10973-015-4893-5</t>
  </si>
  <si>
    <t>Journal of Thermal Analysis and Calorimetry</t>
  </si>
  <si>
    <t>Tihan G.T., Rau I., ZgÃ¢rian R.G., Ghica M.V.</t>
  </si>
  <si>
    <t>Collagen-based biomaterials for ibuprofen delivery</t>
  </si>
  <si>
    <t>10.1691/ph.2013.2101</t>
  </si>
  <si>
    <t>Comptes Rendus Chimie</t>
  </si>
  <si>
    <t>Yipel M., Ghica M.V., Albu M.G., Spoiala A., RÄƒdulescu M., Ficai D., Ficai A., Bleotu C., Cornelia N.</t>
  </si>
  <si>
    <t>Multifunctional materials for cancer therapy: From antitumoral agents to innovative administration</t>
  </si>
  <si>
    <t>10.2174/1385272820666160919112919</t>
  </si>
  <si>
    <t>Current Organic Chemistry</t>
  </si>
  <si>
    <t>10.3390/molecules21121737</t>
  </si>
  <si>
    <t>10.3390/molecules21050674</t>
  </si>
  <si>
    <t>Ghica M.V., Hirjau Mircea, Lupuliasa Dumitru, Dinu Pirvu Cristina Elena</t>
  </si>
  <si>
    <t>Flow and Thixotropic Parameters for Rheological Characterization of Hydrogels</t>
  </si>
  <si>
    <t>10.3390/molecules21060786</t>
  </si>
  <si>
    <t>Ghica M.V., HÃ®rjÇu M., Lupuliasa Dumitru, Dinu Pirvu Cristina Elena</t>
  </si>
  <si>
    <t>Flow and thixotropic parameters for rheological characterization of hydrogels</t>
  </si>
  <si>
    <t>Nitulescu G., Zanfirescu Anca, Olaru Octavian Tudorel, Nicorescu I.M., Nitulescu George Mihai, Margina Denisa Marilena</t>
  </si>
  <si>
    <t>Structural analysis of sortase A inhibitors</t>
  </si>
  <si>
    <t>10.3390/molecules21111591</t>
  </si>
  <si>
    <t>Voicu Victor Andrei, Medvedovici A., Sakurada K., Ohta H., Radulescu Flavian Stefan, Miron Dalia Simona</t>
  </si>
  <si>
    <t>The forgotten or underestimated relevance of biopharmaceutical-based assessments for the oral absorption studies of oxime reactivators</t>
  </si>
  <si>
    <t>10.1080/17425255.2016.1179282</t>
  </si>
  <si>
    <t>Expert Opinion on Drug Metabolism and Toxicology</t>
  </si>
  <si>
    <t>Nitulescu George Mihai, Margina Denisa Marilena, Juzenas P., Peng Q., Olaru Octavian Tudorel, Saloustros E., Fenga C., Spandidos D.A., Libra M., Tsatsakis A.M.</t>
  </si>
  <si>
    <t>Akt inhibitors in cancer treatment: The long journey from drug discovery to clinical use (Review)</t>
  </si>
  <si>
    <t>10.3892/ijo.2015.3306</t>
  </si>
  <si>
    <t>NeguÈ› C., Stefan-Van Staden R.-I., Ungureanu E.-M., Udeanu Denisa Ioana</t>
  </si>
  <si>
    <t>Stochastic sensors designed for assessment of biomarkers specific to obesity</t>
  </si>
  <si>
    <t>10.1016/j.jpba.2016.05.040</t>
  </si>
  <si>
    <t>Journal of Pharmaceutical and Biomedical Analysis</t>
  </si>
  <si>
    <t>FMAM</t>
  </si>
  <si>
    <t>10.19193/0393-6384_2016_4_123</t>
  </si>
  <si>
    <t>10.4183/aeb.2016.355</t>
  </si>
  <si>
    <t>10.3906/sag-1405-15</t>
  </si>
  <si>
    <t>BrÄƒniÅŸteanu D.E., BrÄƒniÅŸteanu D.C., Stoleriu G., Ferariu D., Voicu C.M., Stoica L.E., Caruntu Constantin, Boda Daniel, Filip-Ciubotaru F.M., Dimitriu A., Radu C.-D.</t>
  </si>
  <si>
    <t>Histopathological and clinical traps in lichen sclerosus: A case report</t>
  </si>
  <si>
    <t>Zugravu Corina Aurelia, Soptica F., Tarcea M., Cucu A.fy</t>
  </si>
  <si>
    <t>Pertinence of vitamin d supplementation in the adult Romanian population</t>
  </si>
  <si>
    <t>10.14310/horm.2002.1700</t>
  </si>
  <si>
    <t>107 autori, se afiseaza doar cei din UMFCapisizu Ana</t>
  </si>
  <si>
    <t>A comprehensive fracture prevention strategy in older adults: The European union geriatric medicine society (EUGMS) statement</t>
  </si>
  <si>
    <t>10.1016/j.eurger.2016.04.012</t>
  </si>
  <si>
    <t>European Geriatric Medicine</t>
  </si>
  <si>
    <t>10.1155/2016/9602472</t>
  </si>
  <si>
    <t>Filippi A., Caruntu Constantin, Gheorghe R., Deftu A., Amuzescu B., Ristoiu V.</t>
  </si>
  <si>
    <t>Catecholamines reduce transient receptor potential vanilloid type 1 desensitization in cultured dorsal root ganglia neurons</t>
  </si>
  <si>
    <t>Journal of Physiology and Pharmacology</t>
  </si>
  <si>
    <t>Bednarikova Z., Huy P.D.Q., Mocanu Maria Magdalena, Fedunova D., Li M.S., Gazova Z.</t>
  </si>
  <si>
    <t>Fullerenol C60(OH)16 prevents amyloid fibrillization of AÎ²40-: In vitro and in silico approach</t>
  </si>
  <si>
    <t>10.1039/c6cp00901h</t>
  </si>
  <si>
    <t>Physical Chemistry Chemical Physics</t>
  </si>
  <si>
    <t>Dorobantu Maria</t>
  </si>
  <si>
    <t>Cardiovascular risk of the Romanian adult population - Data from SEPHAR III study | [Risque cardiovasculaire dans la population adulte de Roumanie - DonnÃ©es de l'Ã©tude SEPHAR III]</t>
  </si>
  <si>
    <t>Bulletin de l'Academie Nationale de Medecine</t>
  </si>
  <si>
    <t>Stoica I.C., Mogos Stefan, Draghici A., Cergan Romica</t>
  </si>
  <si>
    <t>The medical and medicolegal use of the radiological image storage PACS for an orthopedic hospital</t>
  </si>
  <si>
    <t>10.4323/rjlm.2017.235</t>
  </si>
  <si>
    <t>Rentea I., Purcarea Victor-Lorin, Lacramioara L., Tita A., Ivan L.-E., Neagu O., Bosa M., CeauÅŸu Z., Ceausu Mihail Constantin</t>
  </si>
  <si>
    <t>The variability of C9 expression in ischemic-necrotic lesions of human myocardium</t>
  </si>
  <si>
    <t>10.4323/rjlm.2017.325</t>
  </si>
  <si>
    <t>Dogaroiu Catalin, Diac I.</t>
  </si>
  <si>
    <t>The need of informed consent for age assessment in minors â€“ A critical approach</t>
  </si>
  <si>
    <t>10.4323/rjlm.2017.413</t>
  </si>
  <si>
    <t>Chirica Violeta Ionela</t>
  </si>
  <si>
    <t>Useful markers to assess traumatic and hypoxic brain injury</t>
  </si>
  <si>
    <t>10.4323/rjlm.2017.146</t>
  </si>
  <si>
    <t>Popa Velea Ovidiu, LalÇŽ A.I., Sturzu L.M., BobÃ®rnac G., Spinu Arsenie Dan</t>
  </si>
  <si>
    <t>The usefulness of the draw-a-person (DAP) test in diagnosing domestic violence on children</t>
  </si>
  <si>
    <t>10.4323/rjlm.2017.217</t>
  </si>
  <si>
    <t>Ionescu Cringu Antoniu, Dimitriu Mihai Cornel Traian, Poenaru Elena, Viezuina R., FurÃ£u C.G.</t>
  </si>
  <si>
    <t>Fetal-maternal toxicology: Fetal somatic consequences of noxious habits in pregnant women</t>
  </si>
  <si>
    <t>10.4323/rjlm.2017.82</t>
  </si>
  <si>
    <t>Oprea C., Ianache I., Ionescu P., Ceausu E., Calistru Petre-Iacob</t>
  </si>
  <si>
    <t>Malignancies in HIV-infected patients â€“ Incidence and predictors of survival in a Romanian health care facility</t>
  </si>
  <si>
    <t>10.4323/rjlm.2017.227</t>
  </si>
  <si>
    <t>Patrascu Boanca C.N., Gherlan George Sebastian, Calistru Petre-Iacob</t>
  </si>
  <si>
    <t>Depression, mortality and suicidal traits of HCV infected patients</t>
  </si>
  <si>
    <t>10.4323/rjlm.2017.109</t>
  </si>
  <si>
    <t>Florescu  Simin Aysel, Calistru Petre-Iacob, Smadu S., Codreanu D., Veja A.M.P., Popescu Corneliu Petru, Ceausu E.</t>
  </si>
  <si>
    <t>Mortality causes in infectious diseases</t>
  </si>
  <si>
    <t>10.4323/rjlm.2017.20</t>
  </si>
  <si>
    <t>Calistru Petre-Iacob, Ceausu E., Codreanu D., Florescu  Simin Aysel, Ionescu P., Nedu E., Popescu Corneliu Petru, Smadu S., Nica Maria</t>
  </si>
  <si>
    <t>Cryptococcus neoformans associated death in a non-HIV patient</t>
  </si>
  <si>
    <t>10.4323/rjlm.2017.140</t>
  </si>
  <si>
    <t>Brezean Iulian, Ferechide Dumitru, Lupusoru Mircea Ovidiu Denis, Petrea S.</t>
  </si>
  <si>
    <t>Insertion of foreign bodies in penis in the convict settlements environment</t>
  </si>
  <si>
    <t>10.4323/rjlm.2017.37</t>
  </si>
  <si>
    <t>Baciu A., Punga Antoaneta</t>
  </si>
  <si>
    <t>Ethical implications of a quantitative study that analyzes the drug consumers from a Bucharest neighbourhood</t>
  </si>
  <si>
    <t>10.4323/rjlm.2017.113</t>
  </si>
  <si>
    <t>Iosifescu Andrei George, Iliescu Vlad Anton</t>
  </si>
  <si>
    <t>Acute type a aortic dissection - Diagnosis and treatment in a frequent litigation disease</t>
  </si>
  <si>
    <t>10.4323/rjlm.2017.418</t>
  </si>
  <si>
    <t>Leru Polliana Mihaela, Anton V.F., Baicus Cristian Rasvan</t>
  </si>
  <si>
    <t>Hypereosinophilic syndrome with severe cardiac involvement and fatal outcome. Case report and review of the literature</t>
  </si>
  <si>
    <t>10.4323/rjlm.2017.49</t>
  </si>
  <si>
    <t>Mastalier Manolescu Bogdan Stelian, Botezatu Cristian, Petca Aida Tincuta, Badiu D.C., Ionescu Razvan Adrian, Zurac Sabina Andrada, Belis V.</t>
  </si>
  <si>
    <t>Value and limits of surgery in acute pancreatitis â€“ forensic dilemma in case of death in acute pancreatitis</t>
  </si>
  <si>
    <t>10.4323/rjlm.2017.14</t>
  </si>
  <si>
    <t>Giurgiuca Ana, NemeÈ™ B., Schipor S., Caragheorgheopol A., Cozman D., Tudose Catalina</t>
  </si>
  <si>
    <t>Suicide risk is associated with low levels of platelet serotonin in bipolar I disorder</t>
  </si>
  <si>
    <t>10.4323/rjlm.2017.395</t>
  </si>
  <si>
    <t>10.4323/rjlm.2017.205</t>
  </si>
  <si>
    <t>Daina L.G., Armean S.M., Rosca Elena Alina, Tica O., Mihalache G., Daina C.M.</t>
  </si>
  <si>
    <t>Forensic approach in term pregnancy with plurimalformat fetus</t>
  </si>
  <si>
    <t>10.4323/rjlm.2017.359</t>
  </si>
  <si>
    <t>Papacocea A., Papacocea Marius Toma</t>
  </si>
  <si>
    <t>Case report of a long term cotton string granuloma mimicking intracranial tumour</t>
  </si>
  <si>
    <t>10.4323/rjlm.2017.41</t>
  </si>
  <si>
    <t>Nica Sarah Adriana, Constantinovici M., Miclaus R.</t>
  </si>
  <si>
    <t>Ethical issues in rehabilitation of the post-traumatic patient</t>
  </si>
  <si>
    <t>10.4323/rjlm.2017.309</t>
  </si>
  <si>
    <t>Tevanov I., Liciu E., Chirila M.O., Dusca A., Ulici Alexandru</t>
  </si>
  <si>
    <t>The use of 3D printing in improving patient-doctor relationship and malpractice prevention</t>
  </si>
  <si>
    <t>10.4323/rjlm.2017.279</t>
  </si>
  <si>
    <t>Codorean Ion Bogdan, Cernat E., Popescu D., Sinescu Ruxandra Diana, Perlea Paula</t>
  </si>
  <si>
    <t>Legal and ethical aspects of Platelet-Rich Plasma</t>
  </si>
  <si>
    <t>10.4323/rjlm.2017.405</t>
  </si>
  <si>
    <t>Hainarosie Razvan, Pituru Silviu Mirel, Pietrosanu Catalina, Ionita Irina Gabriela, Zainea Viorel</t>
  </si>
  <si>
    <t>Ethical aspects in endoscopic sinus surgery complications</t>
  </si>
  <si>
    <t>10.4323/rjlm.2017.400</t>
  </si>
  <si>
    <t>Mihai D., Bratila Elvira, Mehedintu Claudia, Berceanu C., Pituru Silviu Mirel</t>
  </si>
  <si>
    <t>The ethical aspects regarding cryopreserved embryos</t>
  </si>
  <si>
    <t>10.4323/rjlm.2017.317</t>
  </si>
  <si>
    <t>Luminita N., Cirstoveanu Catalin Gabriel, Istrate-Barzan A.I., Ileana B., Manolache S., Bizubac M., Gaiduchevici A.</t>
  </si>
  <si>
    <t>Inhaled dry salt micro particles in the treatment of bronchopulmonary dysplasia: A five case series report</t>
  </si>
  <si>
    <t>10.22514/SV132.112017.13</t>
  </si>
  <si>
    <t>Signa Vitae</t>
  </si>
  <si>
    <t>Iencean A.S., Tascu Alexandru, Iencean S.M.</t>
  </si>
  <si>
    <t>New approach in cervical spine compression</t>
  </si>
  <si>
    <t>Biomedical Research (India)</t>
  </si>
  <si>
    <t>Birlutiu R.M., Birlutiu V., Mihalache M., Mihalache C., Cismasiu Razvan Silviu</t>
  </si>
  <si>
    <t>Diagnosis and management of orthopedic implant-associated infection: A comprehensive review of the literature</t>
  </si>
  <si>
    <t>Kobylinska Liana, Dobrescu Iuliana, Zagrean Leon, Constantin C, Neagu M, Geicu Ovidiu, Badescu Silvia V, Tataru Calin Petru, Gabreanu Georgiana, Caruntu Constantin, Ghita Aurelian Mihai</t>
  </si>
  <si>
    <t>Preliminary insights in oxytocin association with the onset of diabetic neuropathy</t>
  </si>
  <si>
    <t>10.4183/aeb.2018.201</t>
  </si>
  <si>
    <t>Gheorghisan Galateanu Ancuta Augustina, Terzea D., Valea A., Carsote Mara-Laura</t>
  </si>
  <si>
    <t>Menopausal androgen excess - associated cardio-metabolic risk: Clues for ovarian leydig cell tumour (case report and mini-review of literature)</t>
  </si>
  <si>
    <t>10.4183/aeb.2017.356</t>
  </si>
  <si>
    <t>Ioacara Sorin Dorian, Guja Cristian, Georgescu O., Martin Carmen Sorina, Sirbu Anca Elena, Purcaru M., Fica Simona Vasilica</t>
  </si>
  <si>
    <t>Patients treated with insulin and sulphonylurea are at increased mortality risk as compared with those treated with insulin plus metformin</t>
  </si>
  <si>
    <t>10.4183/aeb.2017.329</t>
  </si>
  <si>
    <t>Vladoiu S.V., Botezatu A., Anton G., Manda D., Paun Diana Loreta, Oros Sabina Elena, Rosca R., Dinu Draganescu D.</t>
  </si>
  <si>
    <t>The involvement of vdr promoter methylation, CDX-2 VDR polymorphism and vitamin d levels in male infertility</t>
  </si>
  <si>
    <t>10.4183/aeb.2017.294</t>
  </si>
  <si>
    <t>Gheorghiu Monica Livia, Fleseriu M.</t>
  </si>
  <si>
    <t>Stereotactic radiation therapy in pituitary adenomas, is it better than conventional radiation therapy?</t>
  </si>
  <si>
    <t>10.4183/aeb.2017.476</t>
  </si>
  <si>
    <t>Gheorghiu Monica Livia</t>
  </si>
  <si>
    <t>News in acromegaly</t>
  </si>
  <si>
    <t>10.4183/aeb.2017.129</t>
  </si>
  <si>
    <t>Capatina Cristina Ana Maria</t>
  </si>
  <si>
    <t>Progresses in the understanding of the pathogenesis of craniopharyngiomas</t>
  </si>
  <si>
    <t>10.4183/aeb.2017.385</t>
  </si>
  <si>
    <t>Forsea Ana Maria, Mihai C., Predescu T., Tudose I., Margaritescu I., Giurcaneanu Calin</t>
  </si>
  <si>
    <t>Polyglandular autoimmune syndrome associated with multiple autoimmune conditions and atopic dermatitis - an unusual manifestation of a polyautoimmunity phenotype</t>
  </si>
  <si>
    <t>10.4183/aeb.2017.106</t>
  </si>
  <si>
    <t>Nistor Claudiu Eduard, Ciuche A., Constantinescu Ileana</t>
  </si>
  <si>
    <t>Emergency surgical tracheal decompression in a huge retrosternal goiter</t>
  </si>
  <si>
    <t>10.4183/aeb.2017.370</t>
  </si>
  <si>
    <t>Giurgiuca Ana, NemeÈ™ B., Schipor S., Caragheorgheopol A., Boscaiu V., Cozman D., Tudose Catalina</t>
  </si>
  <si>
    <t>Cortisol levels and suicide in bipolar i disorder</t>
  </si>
  <si>
    <t>10.4183/aeb.2017.188</t>
  </si>
  <si>
    <t>Botnariuc I., Ilie S.M., Trifanescu Oana Gabriela, Bacinschi Xenia Elena, Curea F., Anghel Rodica Maricela</t>
  </si>
  <si>
    <t>Predictive circulating markers for anthracycline chemotherapy in non-metastatic breast cancer</t>
  </si>
  <si>
    <t>10.4183/aeb.2017.209</t>
  </si>
  <si>
    <t>Gradinaru Eugen Sebastian, Bumbea Horia, Stoicea M, Onisai Minodora Cezarina</t>
  </si>
  <si>
    <t>NEUROENDOCRINE DIFFERENTIATION IN INVASIVE LOBULAR BREAST CARCINOMA</t>
  </si>
  <si>
    <t>10.4183/aeb.2017.246</t>
  </si>
  <si>
    <t>Nitescu Maria, VÃ¢jÃ¢itu C., Sandulescu Oana, Streinu-Cercel A., Pitigoi Daniela, Preotescu Liliana Lucia, Streinu-Cercel A.</t>
  </si>
  <si>
    <t>Non-invasive quantification of liver fibrosis regression following successful treatment of chronic hepatitis C with direct acting antivirals</t>
  </si>
  <si>
    <t>10.1515/rrlm-2017-0030</t>
  </si>
  <si>
    <t>Sandulescu Oana, Streinu-Cercel Adrian, Pitigoi Daniela, Streinu Cercel Anca, Preotescu Liliana Lucia</t>
  </si>
  <si>
    <t>Non-invasive quantification of liver fibrosis regression following successful treatment of chronic hepatitis C with direct acting antivirals. Rom J Lab Med</t>
  </si>
  <si>
    <t>Agrosoaie R., Streinu-Cercel Adrian, Azoicai D., Bejan C., DorobÄƒÈ› O., Mihai A., Popoiu M., Rafila Alexandru</t>
  </si>
  <si>
    <t>Epidemiological data and antifungal susceptibility in invasive fungal infections - A romanian infectious diseases tertiary hospitalâ€™s experience. Preliminary report</t>
  </si>
  <si>
    <t>10.1515/rrlm-2017-0023</t>
  </si>
  <si>
    <t>Weissensteiner G., Popescu Cristina, Popescu Gabriel-Adrian   , DorobÄƒÈ› O., Rafila Alexandru, TÄƒnase D., Mikula C., Huhulescu S.</t>
  </si>
  <si>
    <t>OXA-48-carbapenemase-producing Klebsiella pneumoniae infections - The first cases diagnosed in Romanian national institute of infectious diseases | [InfecÈ›ii cu Klebsiella pneumoniae producÄƒtoare de carbapenemazÄƒ OXA-48 -primele cazuri diagnosticate Ã®ntr-un institut romÃ¢nesc de boli infecÈ›ioase]</t>
  </si>
  <si>
    <t>10.1515/rrlm-2017-0006</t>
  </si>
  <si>
    <t>Dorobat Olga, Tanase Diana, Mikula Claudia, Weissensteiner Gudrun, Huhulescu Steliana, Popescu Gabriel-Adrian, Rafila Alexandru, Popescu Cristiana</t>
  </si>
  <si>
    <t>OXA-48-Carbapenemase-Producing Klebsiella pneumoniae infections - the first cases diagnosed in Romanian National Institute of Infectious Diseases</t>
  </si>
  <si>
    <t>Radu Letitia Elena, Beldiman A., Ghiorghiu Ioana Adriana, Oprescu A., Arion C., Colita A.</t>
  </si>
  <si>
    <t>The use of biomarkers in detecting subclinical cardiotoxicity in doxorubicin-based treatment for paediatric patients with acute lymphoblastic leukaemia</t>
  </si>
  <si>
    <t>10.1515/rrlm-2017-0014</t>
  </si>
  <si>
    <t>Cirstea Mihaela, Colita A., Ionescu B., Ghiaur A., Vasilescu D., Dobrea Camelia Marioara, Jardan Cerasela, Dragomir M., Gheorghe A., Varady Z., Lupu Anca Roxana, Coriu Daniel</t>
  </si>
  <si>
    <t>Therapy-related myelodysplastic syndrome after successful treatment of acute promyelocytic leukemia: Case report and literature review</t>
  </si>
  <si>
    <t>10.1515/rrlm-2017-0013</t>
  </si>
  <si>
    <t>Bucerzan S., Anghel Popp R., Vlad Raluca Maria, Lazea C., Nicolaescu R., Grigorescu-Sido P.</t>
  </si>
  <si>
    <t>Evaluation of C677T and A1298C polymorphism of the methylenetetrahydrofolate reductase gene as a maternal risk factor for trisomy 21 (A monocentric study) | [Polimorfismul C677T si A1298C al genei MTHFR ca factor de risc matern pentru trisomia 21 (Studiu monocentric)]</t>
  </si>
  <si>
    <t>10.1515/rrlm-2017-0003</t>
  </si>
  <si>
    <t>Milea L., Barbilian Adrian Gheorghe, Moga M.A., Pogarasteanu Mark Edward, Oproiu Ana Maria, Lazo V., Stoica Ioan Cristian</t>
  </si>
  <si>
    <t>A new method for myoelectric signal acquisition: Preparing the patients to efficiently use an artificial arm</t>
  </si>
  <si>
    <t>Milea L., DascÇŽlu M., Franti E., Barbilian Adrian Gheorghe, Stoica I.C.</t>
  </si>
  <si>
    <t>Tactile feedback experiments for forearm prosthesis with myoelectric control</t>
  </si>
  <si>
    <t>Grigorean Valentin Titus, Sinescu Crina Julieta, Stoian Alexandru Rares, Popescu M., Sinescu Ruxandra Diana, Cristian Daniel Alin, Plesea  Iancu Emil, Strambu  Irina Ruxandra, Lupascu-Ursulescu C., LupaÅŸcu C.</t>
  </si>
  <si>
    <t>Hospital organizational ethics</t>
  </si>
  <si>
    <t>Tudose Catalina, Sfetcu R., Dobre C., Moglan M.</t>
  </si>
  <si>
    <t>Structural stigma, affiliated stigma and consequences of caregiving for the family members of inpatients with dementia: A comparative approach</t>
  </si>
  <si>
    <t>Burcea Claudia Camelia, Ciucurel C., Medar Cosmin, Costache M.G., Padure Liliana, IvaÅŸcu M., Petca Razvan-Cosmin, Petca Aida Tincuta, Georgescu L., Niculescu C.</t>
  </si>
  <si>
    <t>Study on the use of textiles to manufacture mattresses in order to prevent decubitus ulcers due to post-fracture immobilization syndrome in the elderly patient</t>
  </si>
  <si>
    <t>Vasilescu Dana Carmen, Ionita S., Chiotoroiu A.L., Visileanu E., Grama V., Pelinaru A.</t>
  </si>
  <si>
    <t>Alternative dressings used for treating major burns</t>
  </si>
  <si>
    <t>Fulga Ion Gigel, Epureanu Florin Bogdan, Coman Oana Andreia, Fulga Ion, Coman Laurentiu, Paunescu Horia</t>
  </si>
  <si>
    <t>Possible antidepressant effects of some non-opioid analgesics</t>
  </si>
  <si>
    <t>Sandulescu Oana, Streinu-Cercel Anca, Streinu-Cercel Adrian, Negut Alina Cristina, Motoi Maria Magdalena, Berciu Ioana, Popa Mircea-Ioan, Berciu Ioana</t>
  </si>
  <si>
    <t>Bacteriophages â€“ novel biotechnology tools available in clinical practice in Romania</t>
  </si>
  <si>
    <t xml:space="preserve">20 autori, se afiseaza doar cei din UMFPopescu Gabriel-Adrian, Usein Codruta-Romanita, Popescu G, Usein Codruta-Romanita, Popescu Gabriel-Adrian   </t>
  </si>
  <si>
    <t>The use of PCR ribotyping isolates</t>
  </si>
  <si>
    <t>Banu Otilia, Aldea Ioana Madalina, Diaconu Camelia Cristina, Mircioaga Diana, Chifiriuc Carmen Mariana, Bleotu Coralia, Sandulescu Oana, Ion Daniela, Marinescu Florica, Lazar Veronica</t>
  </si>
  <si>
    <t>The influence of nutrient culture media on Escherichia coli adhesion and biofilm formation ability</t>
  </si>
  <si>
    <t>Sultana Madalina Camelia, Ceausu Emanoil, Florescu Simin Aysel, Oprea Anca Cristina, Ceausu Emanoil, Dinu Sorin, Florescu Simin Aysel, Oprea Anca Cristina, Teleman Monica Delia, Grancea Camelia, Gabriela OpriÅŸan G, Ruta Simona Maria</t>
  </si>
  <si>
    <t>Interferon-gamma Inducible Protein 10 - biomarker
for treatment outcome in chronic hepatitis C</t>
  </si>
  <si>
    <t>Popa Mircea-Ioan, Popa Mircea-Ioan, Manolescu Loredana Sabina Cornelia, Cristea Violeta Corina, Dinu Sorin, Baltoiu Madalina, Palade Andi Marian, Dragomirescu Cristiana  Cerasela, Coldea Ileana Luminita, Lixandru Brandusa Elena</t>
  </si>
  <si>
    <t>Comparative analysis of different phenotypic and molecular methods used for the taxonomic identification of Corynebacterium spp. isolated from clinical samples in Romania.</t>
  </si>
  <si>
    <t>Ruta Simona Maria, Mehta Sanjay R., Cernescu Costin, Ceausu Emanoil, Ianache Irina, Wertheim Joel O., Oprea Cristiana, Temereanca Aura</t>
  </si>
  <si>
    <t>HIV transmission clusters among injecting drug users in Romania.</t>
  </si>
  <si>
    <t>Papacocea Marius Toma, Limban Carmen, Badiceanu Carmellina Daniela, Curutiu Carmen, Morusciag Laurentiu, Alexandru Vasile Missir, Chirita Cornel, Marutescu Luminita, Nuta Diana Camelia</t>
  </si>
  <si>
    <t>In vitro evaluation of the antimicrobial activity of N-phenylcarbamothioyl benzamides against planktonic and adherent microbial cells</t>
  </si>
  <si>
    <t>Nitipir Cornelia, Popescu cristian Radu, Stanciu Marcel  Marian, Zamfir-Chiru-Anton A, Stanciu Adina Elena, Gheorghe Dan Cristian</t>
  </si>
  <si>
    <t>Serum matrix metalloproteinase-2 in head and neck squamous cell carcinoma is associated with tumor differentiation</t>
  </si>
  <si>
    <t>Manea Cristina Alexandra, Manea Cristina Alexandra, Manea Cristina Alexandra, Bolocan Alexandra, Badiu Dumitru Cristinel, Sima Romina Marina, Mastalier Bogdan, Pasarica Daniel, Smarandache Catalin Gabriel, Paduraru Dan Nicolae, Grigorean Valentin Titus, Pasarica Daniel, Bolocan Alexandra, Sima Romina Marina, Mehedintu Claudia, Mehedintu Claudia</t>
  </si>
  <si>
    <t>Proinflammatory citokines and Mannheim index in predicting mortality rates in patients with peritonitis caused by perforation</t>
  </si>
  <si>
    <t>Chivu-Economescu Mihaela, Simion Laurentiu, Dragu Denisa Laura, Matei Liliana, Radu Lacramioara Elena, Mambet Cristina, Aldea-Pitica Ioana, Mihalcea Corina-Elena, Puiu Liliana, Murarasu Daniela, Cinca Sabin, Brasoveanu Lorelei, Marincas Augustin Marian, Diaconu Carmen Cristina, Bleotu Coralia</t>
  </si>
  <si>
    <t>Characterization of TP53 polymorphisms in the Romania colorectal cancer patients</t>
  </si>
  <si>
    <t>Barbu E.C., ChiÅ£u-TiÈ™u C.E., Lazar Mihai, Olariu Mihaela Cristina, Bojinca Mihai, Ionescu Razvan Adrian, Ion Daniela Adriana, Badarau Ioana Anca</t>
  </si>
  <si>
    <t>Hepatic osteodystrophy: A global (re)view of the problem</t>
  </si>
  <si>
    <t>10.20471/acc.2017.56.03.19</t>
  </si>
  <si>
    <t>Acta Clinica Croatica</t>
  </si>
  <si>
    <t>Zainea Viorel</t>
  </si>
  <si>
    <t>Innovative Poly Methyl Acrylate Intubation Device Used in Difficult Airway Instrumentation of Patients with Pharyngeal Tumors</t>
  </si>
  <si>
    <t>Revista Romana de Materiale/ Romanian Journal of Materials</t>
  </si>
  <si>
    <t>Corneci Dan, Nagea Mihail, Nagea Mihail, Lupescu Olivera, Popescu Gheorghe Ion</t>
  </si>
  <si>
    <t>NOVEL HAEMOSTATIC MATERIALS - CLINICAL EXPERIENCE WITH FIBRIN BASED SEALANT IN HIP ARTHROPLASTIES</t>
  </si>
  <si>
    <t>Popescu Gheorghe Ion, Lupescu Olivera, Nagea M., Corneci Dan</t>
  </si>
  <si>
    <t>Novel haemostatic materials - clinical experience with fibrin based sealant in hip arthroplasties | [Materiale hemostatice inovative - experienÈ›Äƒ clinicÄƒ utilizÃ¢nd adezivii bazaÈ›i pe fibrinÄƒ Ã®n artroplastiile de È™old]</t>
  </si>
  <si>
    <t>Ã–zmen Ã–., SÃ¢rbu R., SÄƒseanu A.S., Toader Corneliu</t>
  </si>
  <si>
    <t>The European Foundation for Quality Management (EFQM) excellence model in a in a low voltage switchgear company</t>
  </si>
  <si>
    <t>Amfiteatru Economic</t>
  </si>
  <si>
    <t>Gheorghisan Galateanu Ancuta Augustina, Valea Ana, Carsote Mara, Valea Ana</t>
  </si>
  <si>
    <t>Incidentaloma: from general practice to specific endocrine frame. Narrative Review</t>
  </si>
  <si>
    <t>Gheorghisan Galateanu Ancuta Augustina, Carsote Mara-Laura, Valea A.</t>
  </si>
  <si>
    <t>Incidentaloma: From general practice to specific endocrine frame</t>
  </si>
  <si>
    <t>Ionescu Cringu Antoniu, Ples Liana, Banacu Mihai, Poenaru Elena, Panaitescu Eugenia, Dimitriu Mihai Cornel Traian</t>
  </si>
  <si>
    <t>Present tendencies of elective caesarean delivery in Romania: Geographic, social and economic factors</t>
  </si>
  <si>
    <t>Tudor A.M., Tudor Ana Maria, Lazar Mihai, Ion Daniela Adriana, Hristea Adriana, ChiÅ£u-TiÈ™u C.E., Bojinca Mihai, Barbu E.C., Badarau Ioana Anca, Abagiu A.</t>
  </si>
  <si>
    <t>Body composition in HIV-infected patients receiving highly active antiretroviral therapy</t>
  </si>
  <si>
    <t>10.1080/17843286.2016.1240426</t>
  </si>
  <si>
    <t>Acta Clinica Belgica</t>
  </si>
  <si>
    <t>Ionescu Cringu Antoniu</t>
  </si>
  <si>
    <t>An intrauterine contraceptive device: where did we find it after 29 years of insertion?</t>
  </si>
  <si>
    <t>Ples Liana, Sima Romina Marina, Moisei C., Ionescu Cringu Antoniu</t>
  </si>
  <si>
    <t>An intrauterine contraceptive device: Where did we find it after 29 years of insertion? A case report</t>
  </si>
  <si>
    <t>Ifteni P., Barabas B., Gavris C., Moga Marius, Burtea V., Dracea L.</t>
  </si>
  <si>
    <t>Sudden Cardiac Death: Autopsy Findings in 7200 Cases between 2001 and 2015</t>
  </si>
  <si>
    <t>10.1097/PAF.0000000000000274</t>
  </si>
  <si>
    <t>American Journal of Forensic Medicine and Pathology</t>
  </si>
  <si>
    <t>Budu Vlad Andrei, Tusaliu Mihail, Decuseara T., Goanta Cristina Maria, Popp C.G., Costache A.-N., Popa Cherecheanu Daniela Alina, MogoantÄƒ C.A.</t>
  </si>
  <si>
    <t>Malignant melanoma of the left nasal fossa â€“ case report</t>
  </si>
  <si>
    <t>Bacalbasa Nicolae, Contolenco A., Marcu Madalina Lucia, Neacsu Adrian, Radu Eugen, Stoica Claudia</t>
  </si>
  <si>
    <t>Clinical and pathological features of splenic metastasis from cervical squamous cell carcinoma</t>
  </si>
  <si>
    <t>Budu Vlad Andrei, Tusaliu Mihail, Decuseara T., Bulescu Ioan Alexandru, Popp C.G., Panfiloiu A., Costache A.-N., Lupu I., MogoantÄƒ C.A.</t>
  </si>
  <si>
    <t>Sinonasal non-hodgkinâ€™s malignant lymphoma - Review of a clinical case</t>
  </si>
  <si>
    <t>Bohiltea Roxana-Elena, Tufan C.F., Cirstoiu Monica Mihaela, Dumitru Vasile Adrian, Georgescu Tiberiu Augustin, Sajin Maria, Bodean O., Munteanu  Octavian, Bratila Elvira, Ofiteru A.M., Berceanu C.</t>
  </si>
  <si>
    <t>Body stalk anomaly in a monochorionic-diamniotic twin pregnancy â€“ case report and review of the literature</t>
  </si>
  <si>
    <t>Berceanu C., Bohiltea Roxana-Elena, Bratila Elvira, Cirstoiu Monica Mihaela, Munteanu  Octavian, Simion G., Terzea D., Turcan N., Bacalbasa Nicolae</t>
  </si>
  <si>
    <t>Bilateral serous surface papillary borderline ovarian tumor in 19-year-old patient. Ultrasound, immunohistochemical and therapeutic particularities of reproductive age</t>
  </si>
  <si>
    <t>Georgescu Tiberiu Augustin, Oproiu Ana Maria, RÄƒdÄƒÅŸan M.G., Dumitru Vasile Adrian, Costache Diana, Patrascu Oana Maria, Lazaroiu A.M., Chefani A.E., Sajin Maria, Costache Mariana</t>
  </si>
  <si>
    <t>Keratoacanthoma centrifugum marginatum: An unusual clinical and histopathological diagnostic pitfall</t>
  </si>
  <si>
    <t>Plesea  Iancu Emil, AnuÅŸca D.N., Procopie I., Huplea V., Niculescu M., PleÅŸea R.M., Ghelase Åž.M., Lupascu-Ursulescu C.</t>
  </si>
  <si>
    <t>The clinical-morphological profile of bone and joints tuberculosis â€“ Our experience in relation to literature data</t>
  </si>
  <si>
    <t>Å¢ieranu E.N., Tieranu Ioana, Preda Carmen Monica, Popa C., Plesea  Iancu Emil, Milanesi E., Manuc Mircea, MÄƒnuc T.E., Dobre M., Diculescu Mihai Mircea, Becheanu Gabriel, Ionescu Elena Mirela</t>
  </si>
  <si>
    <t>Mucosal CCR1 gene expression as a marker of molecular activity in crohnâ€™s disease: Preliminary data</t>
  </si>
  <si>
    <t>Milanesi E., Becheanu Gabriel, Diculescu Mihai Mircea, Ionescu Elena Mirela, Tieranu Ioana, Å¢ieranu C.G., Preda Carmen Monica, Popa C., Plesea  Iancu Emil, MÄƒnuc T.E., Manuc Mircea, Dobre M.</t>
  </si>
  <si>
    <t>Gene expression profile of endoscopically active and inactive ulcerative colitis: Preliminary data</t>
  </si>
  <si>
    <t>GÄƒman A.E., Ungureanu A.M., Turculeanu A., Gheonea D.I., DrocaÅŸ A.I., Mitroi G., DobriÅ£oiu M., Comanescu Maria Victoria, StÄƒnculescu A.D., CioboatÄƒ R., Jieanu C.F., Tomescu P.I.</t>
  </si>
  <si>
    <t>The impact of liver steatosis on early and sustained treatment response in chronic hepatitis C patients</t>
  </si>
  <si>
    <t>Iliesiu Andreea, Zarnescu Narcis-Octavian, Chirca Alexandru, ZÄƒrnescu E.C., Ungureanu I.A., Neagu Stefan Ilie, Costea Radu Virgil</t>
  </si>
  <si>
    <t>A rare case of clear-cell carcinoid of appendix</t>
  </si>
  <si>
    <t>Pacurar Daniela, Lesanu Gabriela, DijmÄƒrescu I., Å¢incu I.F., Gherghiceanu Mihaela, Oraseanu D.</t>
  </si>
  <si>
    <t>Genetic disorder in carbohydrates metabolism: Hereditary fructose intolerance associated with celiac disease</t>
  </si>
  <si>
    <t>Ismail Gener, Harza Mihai Cristian, Gherghiceanu Mihaela, Andronesi Andreea Gabriella, Jurubita Adriana Roxana, ObriÅŸcÄƒ B., Mitroi G.</t>
  </si>
  <si>
    <t>Nephrotic syndrome after autologous hematopoietic stem cell transplantation: A case report</t>
  </si>
  <si>
    <t>Stanculescu Ruxandra Viorica, Bratila Elvira, Bausic Vasilica, VlÇŽdescu T., Vasilescu F., BauÅŸic A., Berceanu C.</t>
  </si>
  <si>
    <t>Review of the biotechnologies and tests used for precancerous cervical lesions diagnosis</t>
  </si>
  <si>
    <t>Penes Nicolae-Ovidiu, Muntean Andrei Alexandru, Moisoiu A., Muntean M.-M., Chirca Alexandru, Bogdan Miron Alexandru, Popa Mircea-Ioan</t>
  </si>
  <si>
    <t>An overview of resistance profiles ESKAPE pathogens from 2010â€“2015 in a tertiary respiratory center in Romania</t>
  </si>
  <si>
    <t>Brinzea Alice, Nedelcu Roxana Ioana, Turcu Gabriela, Antohe M., Zurac Sabina Andrada, Ion Daniela Adriana</t>
  </si>
  <si>
    <t>TIMPS expression in lentigo maligna/lentigo maligna melanoma versus aged skin â€“ A review of the literature and personal experience</t>
  </si>
  <si>
    <t>Osiac E, CrÄƒiÈ›oiu MM, Chiriac AM, MercuÈ› R, Scrieciu M, MercuÅ£ V, Popescu SM, Popescu Florin-Dan</t>
  </si>
  <si>
    <t>Radiological and optical coherence tomography aspects in external root resorption</t>
  </si>
  <si>
    <t>Mercut R., Dast S., Ciurea M.E., MÄƒrgÄƒritescu C., Popescu Florin-Dan, Manolea H.O., Scrieciu M., Ghelase Åž.M.</t>
  </si>
  <si>
    <t>Histopathological aspects of some rare forms of facial basal cell carcinoma</t>
  </si>
  <si>
    <t>Niculae Andrei, Peride Ileana, Vinereanu V., Radulescu Daniela, Bratu Ovidiu Gabriel, Geavlete Bogdan Florin, Checherita Ionel Alexandru</t>
  </si>
  <si>
    <t>Nephrotic syndrome secondary to amyloidosis in a patient with monoclonal gammopathy with renal significance (MGRS)</t>
  </si>
  <si>
    <t>Jinga Mariana, Balaban Daniel-Vasile, Peride Ileana, Niculae Andrei, DuÅ£escu I.M., Vasilescu F., MÃ¤ki M., Popp Alina Mihaela</t>
  </si>
  <si>
    <t>Crypt hyperplastic enteropathy in distal duodenum in helicobacter pylori infection â€“ Report of two cases without evidence of celiac disease</t>
  </si>
  <si>
    <t>Petca Aida Tincuta, Vladareanu Simona, Radu D.C., Bot Mihaela, Berceanu C., Manolescu B.S.M., Medar Cosmin, Petca Razvan-Cosmin</t>
  </si>
  <si>
    <t>Morphological, imaging and surgical aspects in a complex case of uterine leiomyosarcoma â€“ Case report and review of the literature</t>
  </si>
  <si>
    <t>Jurcut Ruxandra Oana, Bastian Alexandra Eugenia, Militaru S., Popa A., Manole E., Popescu Bogdan Alexandru, Tallila J., Popescu Bogdan Ovidiu, Ginghina Carmen Doina</t>
  </si>
  <si>
    <t>Discovery of a new mutation in the desmin gene in a young patient with cardiomyopathy and muscular weakness</t>
  </si>
  <si>
    <t>David O.-I., Lupascu-Ursulescu C., LupaÅŸcu C., Sandu A.M., Strambu Victor Dan Eugen, Cristian Daniel Alin, Bedereag Åž.I., Calangea Irina Alexandra, Radu E.-V., Coman I.S., Porojan V.A., Grigorean Valentin Titus</t>
  </si>
  <si>
    <t>Histopathological diagnosis and its correlations with anatomoclinical features, surgical approach and postoperative prognosis in sacral tumors</t>
  </si>
  <si>
    <t>Toma  Claudia Lucia, Dantes E., Leonte D., Fildan A.P.</t>
  </si>
  <si>
    <t>Respiratory bronchiolitis-associated interstitial lung disease - An unexpected form of idiopathic interstitial pneumonia in a young male</t>
  </si>
  <si>
    <t>Strambu  Irina Ruxandra, Leonte D., Bolca C.N.</t>
  </si>
  <si>
    <t>Large pleural tumor revealed by severe hypoglycemia: Doege-potter syndrome</t>
  </si>
  <si>
    <t>Mateescu Bogdan Radu, Bastian Alexandra Eugenia, Nichita Luciana, Marinescu M., Rouhani F., Voiosu A., Bengus A., TudoraÈ™cu D.R., Popp C.G.</t>
  </si>
  <si>
    <t>Vascular endothelial growth factor â€“ key mediator of angiogenesis and promising therapeutical target in ulcerative colitis</t>
  </si>
  <si>
    <t>Neagu Tiberiu-Paul, Tiglis M., Botezatu D., Enache V., Cobilinschi Claudia, VÃ¢lcea-Precup M.S., Grintescu Ioana Marina</t>
  </si>
  <si>
    <t>Clinical, histological and therapeutic features of Bowenâ€™s disease</t>
  </si>
  <si>
    <t>Badila Elisabeta, Weiss Alexandra Emma, Bartos Daniela, Dumitrache E.L., Tataranu Ligia - Gabriela, Ciubotaru G.V., Neagu Tiberiu-Paul, Enache V., Popa V.B., Japie C.</t>
  </si>
  <si>
    <t>Mass effect: A plethora of symptoms caused by an otherwise benign transitional pituitary meningioma. Case report</t>
  </si>
  <si>
    <t>BÄƒlaÅŸa A.F., Chinezu R., Teleanu Daniel Mihai, PaÅŸcanu M.I., Chinezu L., Borda A.</t>
  </si>
  <si>
    <t>Ectopic intracavernous corticotroph microadenoma: Case report of an extremely rare pathology</t>
  </si>
  <si>
    <t>Buhas C., Rosca Elena Alina, MuÅ£iu G., Venter A.C., BuhaÅŸ B.A., CouÅ£i R., Ciobanu C.F., RoÅŸca D.M.</t>
  </si>
  <si>
    <t>Acinic cell carcinoma of minor salivary glands â€“ Case report</t>
  </si>
  <si>
    <t>Cinteza Eliza Elena, Filip C., Bogdan A., Nicolescu A.M., Mahmoud H.</t>
  </si>
  <si>
    <t>Atretic aortic coarctation â€“ Transradial approach. Case series and review of the literature</t>
  </si>
  <si>
    <t>Bratu Ana Magdalena, Raica V.P., Salcianu Iulia Alexandra, Zaharia C., Popa V.B., Lupu Anca Roxana, ÅžtefÄƒnescu V., Dobrea Camelia Marioara, Iana Gheorghe, Marinescu Andreea Nicoleta</t>
  </si>
  <si>
    <t>MRI differential diagnosis: Bone metastases versus bone lesions due to malignant hemopathies</t>
  </si>
  <si>
    <t>Ciurea Silviu Horia, Matei E., Stanescu C., Lupescu Ioana Gabriela, Boros M., Herlea V., Luca N.I., Dorobantu Bogdan Mihail</t>
  </si>
  <si>
    <t>Fibrolamellar hepatocellular carcinoma with ovarian metastasis - An unusual presentation</t>
  </si>
  <si>
    <t>Stanculeanu Dana Lucia, Ardeleanu C., Zob D.D., Mihaila R., Toma O., Simion Laurentiu, Stovicek P.O., Schenker M.</t>
  </si>
  <si>
    <t>Adenocarcinoma versus pancreatic neuroendocrine tumor â€“ Case report</t>
  </si>
  <si>
    <t>Mirea D., Mirea Liliana Elena, Nitipir Cornelia, Tiglis M., GrinÅ£escu I., Neagu Tiberiu-Paul, MogoantÄƒ C.A., Grintescu Ioana Marina</t>
  </si>
  <si>
    <t>Non-hodgkinâ€™s lymphoma, rare localization at the base of the tongue â€“ Case presentation</t>
  </si>
  <si>
    <t>Iancu George, Vasile Danut, Iancu Raluca Claudia, Davitoiu D.V.</t>
  </si>
  <si>
    <t>â€œTriple positiveâ€ breast cancer - a novel category?</t>
  </si>
  <si>
    <t>Vasile Danut, Iancu George, Iancu Raluca Claudia, Simion G., Ciuluvica Radu Constantin</t>
  </si>
  <si>
    <t>Duodenal gastrointestinal stromal tumor presenting as pancreatic head mass - a case report</t>
  </si>
  <si>
    <t>Hostiuc Iulian Sorin, MÄƒnoiu V.S., Negoi Ionut, Popescu M.V., Rusu Mugurel Constantin, Vrapciu Alexandra Diana, Popescu Maria Viorela</t>
  </si>
  <si>
    <t>Usefulness of ultrastructure studies for the estimation of the postmortem interval. A systematic review</t>
  </si>
  <si>
    <t>Costin A.I., PÄƒun I., PÄƒun M., Constantin Vlad - Denis, VÇŽrcuÅŸ F.</t>
  </si>
  <si>
    <t>Primary neuroendocrine tumors â€“ An extremely rare cause of obstruction of extrahepatic bile ducts: A case report</t>
  </si>
  <si>
    <t>Manolescu B.S.M., Popp C.G., Popescu V., AndraÅŸ D., Zurac Sabina Andrada, Berceanu C., Petca Aida Tincuta</t>
  </si>
  <si>
    <t>Novel perspectives on gastrointestinal stromal tumors (Gists)</t>
  </si>
  <si>
    <t>Mihalcea C., MoroÅŸanu A.-M., Murarasu D., Puiu L., Cinca S.A., Voinea Silviu Cristian, Mirancea N.</t>
  </si>
  <si>
    <t>Molecular analysis of brca1 and brca2 genes by next generation sequencing and ultrastructural aspects of breast tumor tissue</t>
  </si>
  <si>
    <t>Neagu Tiberiu-Paul, Sinescu Ruxandra Diana, Enache V., Achim S.C., Tiglis M., Mirea Liliana Elena</t>
  </si>
  <si>
    <t>Metastatic high-grade myxofibrosarcoma: Review of a clinical case</t>
  </si>
  <si>
    <t>Ognean M.L., ZgÃ¢rcea L.C., Balanescu Laura, BoantÄƒ O., Dumitra R.E., Grosu F., Bratu D., Boicean A., Coldea L., Chicea R.</t>
  </si>
  <si>
    <t>Esophageal atresia with distal fistula â€“ Unusual case series. Considerations related to epidemiological aspects, malformative associations, and prenatal diagnosis</t>
  </si>
  <si>
    <t>Hainarosie Razvan, Anghelina F., Ionita Irina Gabriela, Zoican O.I., Pietrosanu Catalina, Pituru Silviu Mirel, Zainea Viorel</t>
  </si>
  <si>
    <t>Rare metastasis of renal carcinoma in the frontoethmoid-orbital region â€“ case report and review of the literature</t>
  </si>
  <si>
    <t>Boruga O., BÄƒlÄƒÅŸoiu A.-T., Giuri S., Munteanu M., Stanca Tudor Horia, IovÄƒnescu G., Preda M.A.</t>
  </si>
  <si>
    <t>Caruncular late-onset junctional nevus: Apropos of an anatomo-clinical observation</t>
  </si>
  <si>
    <t>Stanca Tudor Horia, Suvac E., Munteanu M., Jianu D.C.am, Motoc A.G.M., RoÅŸca G.-C., Boruga O.</t>
  </si>
  <si>
    <t>Giant cell arteritis with arteritic anterior ischemic optic neuropathy</t>
  </si>
  <si>
    <t>Oprescu Nuti Daniela, VlÇŽdescu T., Vladareanu Simona, Ples Liana, Ionescu Cringu Antoniu, FurÃ£u G., Dimitriu Mihai Cornel Traian, Calin A.</t>
  </si>
  <si>
    <t>Synchronous bilateral primary ovarian carcinoma - case presentation</t>
  </si>
  <si>
    <t>Åžorop-Florea M., Ciurea R.N., Ioana M., Stepan A.E., Stoica G.A., TÇŽnase F., ComÄƒnescu M.C., Novac M.-B., Dragan I., PÄƒtru C.L., DrÄƒguÅŸin R.C., ZorilÄƒ G.L., CÄƒrbunaru O.M., Oprescu N.D., Ceausu Iuliana, Vladareanu Simona, Tudorache S., Iliescu D.</t>
  </si>
  <si>
    <t>The importance of perinatal autopsy. Review of the literature and series of cases</t>
  </si>
  <si>
    <t>Bohiltea Roxana-Elena, Bacalbasa Nicolae, Turcan Natalia, Cirstoiu Monica Mihaela, Terzea Dana Cristina, Simion George, Munteanu Octavian, berceanu costin, Bratila Elvira</t>
  </si>
  <si>
    <t>Bilateral serous surface papillary borderline ovarian tumor in 19 years old patient: ultrasound, immunohistochemical and therapeutic particularities</t>
  </si>
  <si>
    <t>Simionescu Anca Angela, Georgescu C., Ghilusi M., Stoica S.I., Median M.D.</t>
  </si>
  <si>
    <t>Advanced metastatic breast cancer in pregnancy: The imperative of physical breast examination in pregnancy</t>
  </si>
  <si>
    <t>Penes Nicolae-Ovidiu, Weber B., Paun Silviu</t>
  </si>
  <si>
    <t>Role of genetic polymorphism in nutritional supplementation therapy in personalized medicine</t>
  </si>
  <si>
    <t>Stoica I.C., Pop Doina Mihaela, Grosu F.</t>
  </si>
  <si>
    <t>Unicameral bone cyst of the calcaneus â€“ Minimally invasive endoscopic surgical treatment. Case report</t>
  </si>
  <si>
    <t>Marinescu Rodica, Antoniac I.V., Stoia D.I., Laptoiu D.</t>
  </si>
  <si>
    <t>Clavicle anatomical osteosynthesis plate breakage â€“ Failure analysis report based on patient morphological parameters</t>
  </si>
  <si>
    <t>Busnatu S., Iancu R., Gheorghe I.-D., Sinescu Crina Julieta</t>
  </si>
  <si>
    <t>An ehealth approach for optimal venous thromboembolic disease management</t>
  </si>
  <si>
    <t>Control Engineering and Applied Informatics</t>
  </si>
  <si>
    <t>Tudosie Mihail Silviu</t>
  </si>
  <si>
    <t>Optoelectronics method for determining the cobalt involved in symptoms of attention deficit hyperactivity disorder</t>
  </si>
  <si>
    <t>Ghita M.A., Caruntu Constantin, Rosca Adrian Eugen, CÄƒruntu A., Moraru L., Constantin C., Neagu M., Boda Daniel</t>
  </si>
  <si>
    <t>Real-time investigation of skin blood flow changes induced by topical capsaicin</t>
  </si>
  <si>
    <t>Acta Dermatovenerologica Croatica</t>
  </si>
  <si>
    <t>Miricescu Daniela, Stanescu  Iulia - Ioana, Perlea Paula, Calenic Bogdan, Radulescu Adrian Radu, Totan Alexandra, Virgolici Bogdana, Sabliov C., Greabu Maria</t>
  </si>
  <si>
    <t>Oxidative stress following PLGA nanoparticles administration to an animal model</t>
  </si>
  <si>
    <t>Budacu C., Nemtoi A., Constantin Maria Magdalena, Martu M.C., Haba D.</t>
  </si>
  <si>
    <t>Biomaterials used in reduction and fixation of uns table fractures of the zygomaticomaxillary complex</t>
  </si>
  <si>
    <t>Postolache P., Moscalu M., Croitoru Ionela Alina, Jimborean G.</t>
  </si>
  <si>
    <t>Functional and nonfunctional parameters in patients with occupational lung diseases</t>
  </si>
  <si>
    <t>Vasile Danut, Iancu George, Iancu Raluca Claudia, Davitoiu D.V.</t>
  </si>
  <si>
    <t>Main characteristics for materials used as synthetic surgical meshes</t>
  </si>
  <si>
    <t>Filip C.I., Berbece S.I., Raducu L., Florescu Ioan-Petre, Ardeleanu V., Jecan Cristian Radu</t>
  </si>
  <si>
    <t>The prospects of using meshes in imediate implant-based breast reconstructions</t>
  </si>
  <si>
    <t>Ardeleanu V., Berbece S.I., Florescu Ioan-Petre, Jecan Cristian Radu</t>
  </si>
  <si>
    <t>The use of hyaluronic acid combined with Teosyal Redensity II for the treatment of dark circles under the eyes</t>
  </si>
  <si>
    <t>Jecan Cristian Radu, Nicolau A., Florescu Ioan-Petre, Ardeleanu V., Berbece S.I.</t>
  </si>
  <si>
    <t>Use of trichloroacetic acid in treating facial hyperpigmentation</t>
  </si>
  <si>
    <t>Hainarosie Razvan, Tanase N., Zainea Viorel, Pietrosanu Catalina, Ionita Irina Gabriela, Stefanescu D.C.</t>
  </si>
  <si>
    <t>Innovative poly methyl acrylate intubation device used in difficult airway instrumentation of patients with pharyngeal tumors</t>
  </si>
  <si>
    <t>Milulescu Amelia, Dorneanu F., Iacob D., Stoian D., Petre I., Chiriac V.D., Margan R., Ionita I., Marti D., Moleriu L.C.</t>
  </si>
  <si>
    <t>Procalcitonina-diagnostic marker in neonatal sepsis</t>
  </si>
  <si>
    <t>Savin L., Lupescu Olivera, Patrascu A., Mihailescu D., Grigorescu V., Zlate T., Mihai D.N., Grierosu C., Botez P.</t>
  </si>
  <si>
    <t>Implanting the prosthetic components based on radiologic planning in deformities of the knee in valgus</t>
  </si>
  <si>
    <t>Serafim A., Constantinescu M.O., Iordache F.T., Vasile E., Lungu A., Marinescu Rodica, Stancu I.C.</t>
  </si>
  <si>
    <t>Bio-activation of inert pHEMA matrices with phosphate loaded cellulose fibers in order to induce mineralization</t>
  </si>
  <si>
    <t>Dragusin D.M., Curti F., Cecoltan S., Sarghiuta D., Butac L.M., Vasile E., Marinescu Rodica, Stancu I.C.</t>
  </si>
  <si>
    <t>Biocomposites based on biogenous mineral for inducing biomimetic mineralization</t>
  </si>
  <si>
    <t>Calin M.A., Boiangiu I.C., Parasca Sorin Viorel, Miclos S., Savastru D., Manea D.</t>
  </si>
  <si>
    <t>Blood oxygenation monitoring using hyperspectral imaging after flap surgery</t>
  </si>
  <si>
    <t>10.1080/00387010.2017.1297957</t>
  </si>
  <si>
    <t>Spectroscopy Letters</t>
  </si>
  <si>
    <t>Pop Corina Silvia, Diaconu Laura Sorina, Fierbinteanu Braticevici Georgeta Carmen</t>
  </si>
  <si>
    <t>Hepatopulmonary Syndrome</t>
  </si>
  <si>
    <t>Internal Medicine</t>
  </si>
  <si>
    <t>Imbalance between matrix metalloproteinases and tissue inhibitors of metalloproteinases promotes invasion and metastasis of head and neck squamous cell carcinoma</t>
  </si>
  <si>
    <t>10.7754/Clin.Lab.2017.170339</t>
  </si>
  <si>
    <t>Sandesc M., Dinu A., Rogobete A.F., Bedreag O.H., Sandesc D., Papurica M., Bratu L.M., Negoita Silvius Ioan, Vernic C., Popovici S.E., Corneci Dan</t>
  </si>
  <si>
    <t>Circulating microRNAs expressions as genetic biomarkers in pancreatic cancer patients continuous non-invasive monitoring</t>
  </si>
  <si>
    <t>10.7754/Clin.Lab.2017.170608</t>
  </si>
  <si>
    <t>Negoita Silvius Ioan, Sandesc D., Rogobete A.F., Dutu Madalina  Alina, Bedreag O.H., Papurica M., Ercisli M.F., Popovici S.E., Dumache R., Sandesc M., Dinu A., Sas A.M., Serban D., Corneci Dan</t>
  </si>
  <si>
    <t>MiRNAs expressions and interaction with biological systems in patients with Alzheimer's disease. Using miRNAs as a diagnosis and prognosis biomarker</t>
  </si>
  <si>
    <t>10.7754/Clin.Lab.2017.170327</t>
  </si>
  <si>
    <t>Simionescu Anca Angela, Berbec Nicoleta Mariana</t>
  </si>
  <si>
    <t>Misinterpretation of hematological changes in pregnancy and postpartum hemorrhage due to leukemia and pregnancy: A case report</t>
  </si>
  <si>
    <t>Journal of Reproductive Medicine for the Obstetrician and Gynecologist</t>
  </si>
  <si>
    <t>Grigorean Valentin Titus, Sandu A.M., Popescu M., Florian I.S., LupaÅŸcu C., Ursulescu C.L.</t>
  </si>
  <si>
    <t>Our initial experience with ventriculo-epiplooic shunt in treatment of hydrocephalus in two centers</t>
  </si>
  <si>
    <t>10.1016/j.pjnns.2017.04.007</t>
  </si>
  <si>
    <t>Neurologia i Neurochirurgia Polska</t>
  </si>
  <si>
    <t>Popescu Bogdan Alexandru, Beladan Cristiana Carmen, Geavlete Dana Oliviana, Botezatu Simona, Postu Marin, Ginghina Carmen Doina, Coman Ioan Mircea, Popescu Bogdan Alexandru</t>
  </si>
  <si>
    <t>Revascularization in a 17-Year-Old Girl with Neurofibromatosis</t>
  </si>
  <si>
    <t>10.14503/THIJ-15-5466</t>
  </si>
  <si>
    <t>Texas Heart Institute Journal</t>
  </si>
  <si>
    <t>Beladan Cristiana Carmen, Geavlete Dana Oliviana, Botezatu S., Postu M., Popescu Bogdan Alexandru, Ginghina Carmen Doina, Coman I.</t>
  </si>
  <si>
    <t>Revascularization in a 17-year-old girl with neurofibromatosis and severe hypertension caused by renal artery stenosis</t>
  </si>
  <si>
    <t>Popa Velea Ovidiu, Diaconescu Liliana Veronica, Jidveian- Popescu Mara, Trutescu Carmen Ioana</t>
  </si>
  <si>
    <t>Resilience and active coping style: Effects on the self-reported quality of life in cancer patients</t>
  </si>
  <si>
    <t>10.1177/0091217417720895</t>
  </si>
  <si>
    <t>International Journal of Psychiatry in Medicine</t>
  </si>
  <si>
    <t>Daraban A.M., Jurcut Ruxandra Oana, Badila Elisabeta, Bartos Daniela, Dan G.-A.am</t>
  </si>
  <si>
    <t>Following up adult patients with tetralogy of fallot: The role of echocardiography</t>
  </si>
  <si>
    <t>10.1002/jcu.22411</t>
  </si>
  <si>
    <t>Journal of Clinical Ultrasound</t>
  </si>
  <si>
    <t>Jipa Raluca Elena, Olaru I., Manea E., Merisor S., Hristea Adriana</t>
  </si>
  <si>
    <t>Rapid clinical score for the diagnosis of tuberculous meningitis: A retrospective cohort study</t>
  </si>
  <si>
    <t>10.4103/aian.AIAN_219_17</t>
  </si>
  <si>
    <t>Annals of Indian Academy of Neurology</t>
  </si>
  <si>
    <t>BacalbaÅŸa N., Brezean Iulian, Anghel C., Barbu I., Pautov M., Balescu I., Brasoveanu V.</t>
  </si>
  <si>
    <t>Management of a fulminant upper gastrointestinal bleeding exteriorized through hemobilia due to arteriobiliary fistula between the common bile duct and a right hepatic artery aneurysm - A case report</t>
  </si>
  <si>
    <t>10.21873/invivo.11158</t>
  </si>
  <si>
    <t>In Vivo</t>
  </si>
  <si>
    <t>Successful resection and vascular ligation of a large hepatic artery aneurysm - A case report and literature review</t>
  </si>
  <si>
    <t>10.21873/invivo.11157</t>
  </si>
  <si>
    <t>Vilcu Mihaela Emanuela</t>
  </si>
  <si>
    <t>Reconstruction of Inferior Right Hepatic veins in Living Donor Liver Transplantation. Nicolae BacalbaÈ™a, Irina Balescu, Mihai Pautov, Brezean Iulian, VÃ®lcu Mihaela,Vladislav Brasoveanu. InVivo  (2018)  IF=1,116</t>
  </si>
  <si>
    <t>10.21873/invivo.11367.</t>
  </si>
  <si>
    <t>Balescu Irina, Bacalbasa Nicolae, Bacalbasa Nicolae, Filipescu George Alexandru</t>
  </si>
  <si>
    <t>Debulking surgery for high-grade serous endometrial cancer with disseminated peritoneal lesions</t>
  </si>
  <si>
    <t>10.21873/invivo.11120</t>
  </si>
  <si>
    <t>Mehedintu Claudia</t>
  </si>
  <si>
    <t>Does Active Smoking Influence the Second Trimester Biochemical Markers Concentrations?</t>
  </si>
  <si>
    <t>Chimia</t>
  </si>
  <si>
    <t>The Effect of Chemical Compounds from Cigarettes Smoke on First Trimester Biochemical Markers</t>
  </si>
  <si>
    <t>Tiplica George Sorin, Kaszuba A., Malinauskiene L., Konno P., Boralevi F., Garrigue E., Saint-Aroman M., Delarue A.</t>
  </si>
  <si>
    <t>Prevention of Flares in Children with Atopic Dermatitis with Regular Use of an Emollient Containing Glycerol and Paraffin: A Randomized Controlled Study</t>
  </si>
  <si>
    <t>10.1111/pde.13113</t>
  </si>
  <si>
    <t>Pediatric Dermatology</t>
  </si>
  <si>
    <t>Rusu Mugurel Constantin, Ilie A.C.c, Brezean Iulian</t>
  </si>
  <si>
    <t>Human anatomic variations: common, external iliac, origin of the obturator, inferior epigastric and medial circumflex femoral arteries, and deep femoral artery course on the medial side of the femoral vessels</t>
  </si>
  <si>
    <t>10.1007/s00276-017-1863-6</t>
  </si>
  <si>
    <t>161 autori, se afiseaza doar cei din UMFMircescu Gabriel, Voiculescu M.</t>
  </si>
  <si>
    <t>Erythropoietic response to oral iron in patients with nondialysis-dependent chronic kidney disease in the FIND-CKD trial</t>
  </si>
  <si>
    <t>10.5414/CN109198</t>
  </si>
  <si>
    <t>Clinical Nephrology</t>
  </si>
  <si>
    <t>Berceanu C., Bratila Elvira, Mehedintu Claudia, Milea C., Vasile E., Comandasu Diana Elena, Antoniac I.V.</t>
  </si>
  <si>
    <t>Effect of the surface modification of the synthetic meshes used in the surgical treatment of pelvic organ prolapse on the tissue adhesion and clinical functionality</t>
  </si>
  <si>
    <t>10.1080/01694243.2017.1294358</t>
  </si>
  <si>
    <t>Tincu R., Ghiorghiu Z., Tomescu Dana Rodica, Macovei Radu Alexandru</t>
  </si>
  <si>
    <t>The compartment syndrome associated with deep vein thrombosis due to rattlesnake bite: A case report</t>
  </si>
  <si>
    <t>10.4274/balkanmedj.2016.0218</t>
  </si>
  <si>
    <t>Balkan Medical Journal</t>
  </si>
  <si>
    <t>Rachieru M.S., Faciu M.-E., Ifrim I., Stefanescu Ioana, Kamari A., Stamate M., LazÄƒr I.-M.</t>
  </si>
  <si>
    <t>Heavy metals and gamma radioactivity bioaccumulationin artemisia absinthium L. Grown on a waste dump</t>
  </si>
  <si>
    <t>Gurghean Adriana Luminita, Savulescu Fiedler Ilinca Mihaela, Mihailescu Anca-Maria</t>
  </si>
  <si>
    <t>Multiple cardiac complications after adjuvant therapy for breast cancer: The importance of echocardiography. A case report and review of the literature</t>
  </si>
  <si>
    <t>10.11152/mu-927</t>
  </si>
  <si>
    <t>Sporea I., Badea R., Brisc C., Ioanitescu Elena Iulia Simona, Moga T., Popescu A., Saftoiu A., SÇŽndulescu L., Sparchez Z., Sirli R.</t>
  </si>
  <si>
    <t>Romanian national guidelines on contrast enhanced ultrasound in clinical practice</t>
  </si>
  <si>
    <t>10.11152/mu-1349</t>
  </si>
  <si>
    <t>Bubenek Turconi Serban Ion, Ginghina Carmen Doina, Herlea V., Ionescu A.A., Jurcut Ruxandra Oana, Miclea I., Parepa I.R., Popescu Bogdan Alexandru, Radulescu Bogdan Constantin</t>
  </si>
  <si>
    <t>Imaging and histology in the diagnosis of multiple papillary fibroelastomas in a patient with hypertrophic obstructive cardiomyopathy. Case report</t>
  </si>
  <si>
    <t>10.11152/mu-1082</t>
  </si>
  <si>
    <t>Borangiu Andreea Ileana, Copotoiu M., Enache L., Ionescu Ruxandra Maria, Kosevoi A., Micu M., Palanciuc L., Stanciu D., Vlad V., Vreju F., Bojinca Violeta Claudia, Berghea C., Berghea Florian, Abobului Mihai, Balanescu Andra Rodica, Serban Andreea Teodora</t>
  </si>
  <si>
    <t>Quantitative Doppler in musculoskeletal ultrasonography - suboptimal performance of both experienced and in-training sonographers in selection of the highest Doppler signal image from cine-loops</t>
  </si>
  <si>
    <t>10.11152/mu-933</t>
  </si>
  <si>
    <t>Ples Liana, Sima Romina Marina, Moisei C., Moga M.A., Dracea L.</t>
  </si>
  <si>
    <t>Abnormal ultrasound appearance of the amniotic membranes - diagnostic and significance: A pictorial essay</t>
  </si>
  <si>
    <t>10.11152/mu-844</t>
  </si>
  <si>
    <t>Berceanu C., Gheonea I.A., Vladareanu Simona, Cirstoiu Monica Mihaela, Vladareanu Radu, Mehedintu Claudia, Berceanu S., Ciortea R., Bratila Elvira</t>
  </si>
  <si>
    <t>Ultrasound and MRI comprehensive approach in prenatal diagnosis of fetal osteochondrodysplasias. Cases series</t>
  </si>
  <si>
    <t>10.11152/mu-922</t>
  </si>
  <si>
    <t>238 autori, se afiseaza doar cei din UMFNegoi Ionut</t>
  </si>
  <si>
    <t>A Global Declaration on Appropriate Use of Antimicrobial Agents across the Surgical Pathway</t>
  </si>
  <si>
    <t>10.1089/sur.2017.219</t>
  </si>
  <si>
    <t>Surgical Infections</t>
  </si>
  <si>
    <t>Tarta-Arsene Oana, Barca Diana-Gabriela, Craiu Dana Cristina, Iliescu Mihaela Catrinel</t>
  </si>
  <si>
    <t>Practical clues for diagnosing WWOX encephalopathy</t>
  </si>
  <si>
    <t>10.1684/epd.2017.0924</t>
  </si>
  <si>
    <t>Epileptic Disorders</t>
  </si>
  <si>
    <t>Ciotu I.M., Constantin A., Voinea Liliana Mary, Atanasiu Valeriu</t>
  </si>
  <si>
    <t>Matrix metalloproteinase and their inhibitors concentration and activity variations in aqueous humor and plasma of glaucoma patients</t>
  </si>
  <si>
    <t>Popescu Laura-Anca, Virgolici Bogdana, Stefan Daciana Costina Andrada, Lixandru Daniela Mioara, Timnea O., Virgolici Horia Marius, Oraseanu D., Sinescu Crina Julieta, Mohora Maria</t>
  </si>
  <si>
    <t>Vascular reactivity and proinflammatory cytokines in the obese children</t>
  </si>
  <si>
    <t xml:space="preserve">Iosif L., Gaman  Elena Laura, Gilca Vasile Marilena, Radoi Petrinel Mugurel, Kovacs E., Stoian Irina Anna Maria, Dorin Dragosa </t>
  </si>
  <si>
    <t>Vegetable oils microwave heating - CUPRAC, TEAC and FRAP Values in relation with oxidative parameters</t>
  </si>
  <si>
    <t>Mirica  Radu Mihail, Ionescu M., Mirica A., Ginghina Octav, Iosifescu Razvan Valeriu, Rosca Adrian Eugen, Stefan Daciana Costina Andrada, Iordache Niculae, Zagrean Leon</t>
  </si>
  <si>
    <t>The important roles of matrix metalloproteinases in the pathophysiology of obesity</t>
  </si>
  <si>
    <t>Nica Sarah Adriana, Nartea R., Stefan Daciana Costina Andrada, Miclaus R.</t>
  </si>
  <si>
    <t>Link between biochemical, biological and clinical assessment focused on polycythemia vera and stroke</t>
  </si>
  <si>
    <t>Vasile Danut, Iancu Raluca Claudia, Bogdanici Camelia, Ungureanu Emil, Ciobotea Dana, CiuluvicÄƒ R, Iancu George</t>
  </si>
  <si>
    <t>Chemo-physical Properties and Biomedical Applications of Hyaluronic Acid in Medicine</t>
  </si>
  <si>
    <t>Raducu L., Stroescu A.E.B., Stanescu  Iulia - Ioana, Tanasescu Maria Daniela, Cozma C.-N., Jecan Cristian Radu, Badita Daniela Gabriela</t>
  </si>
  <si>
    <t>Use of polyhexanidine in treating chronic wounds</t>
  </si>
  <si>
    <t>Åžtefan D.S., Mihai Doina Andrada, Bajko D., Lixandru Daniela Mioara, Petcu L., Picu A., Smeu B., Copaescu C., Tirgoviste C.I., Guja Cristian</t>
  </si>
  <si>
    <t>Comparison of sleeve gastrectomy and conservatory treatment effect on biochemical and hormonal profile of obese type 2 diabetes subjects: CREDOR randomized controlled study results</t>
  </si>
  <si>
    <t>Jugulete Gheorghita, Iacob Simona Alexandra, Merisescu Madalina Maria, Luminos Luminita Monica</t>
  </si>
  <si>
    <t>Biochemical modifications in HIV-infected children and adolescents under antiretroviral therapy</t>
  </si>
  <si>
    <t>Lipd metabolism abnormalities in children and adolescents with HIV/AIDS treated with protease inhibitors</t>
  </si>
  <si>
    <t>Georgescu Simona Roxana, Ene C.D., Nicolae I., Mitran  Madalina-Irina, MuÅŸetescu A., Matei Clara Nicoleta, Rusu L.-C., Tampa Mircea Stefan</t>
  </si>
  <si>
    <t>Reflectometric analysis for identification of various pathological conditions associated with lichen planus</t>
  </si>
  <si>
    <t>Vinereanu V., Peride Ileana, David Cristiana, Radulescu Daniela, Turcu Flavia Liliana, Jinga Mariana, Ferechide Dumitru, Niculae Andrei</t>
  </si>
  <si>
    <t>The effect of altered redox homeostasis on vascular wall elasticity in patients with chronic kidney disease</t>
  </si>
  <si>
    <t>Brezean Iulian, Barbilian Adrian Gheorghe, Ferechide Dumitru, Lupusoru Gabriela Elena, Lupusoru Mircea Ovidiu Denis, Pantea I., Vilcu Mihaela Emanuela, Moga Marius</t>
  </si>
  <si>
    <t>Iodized Salt Between Myth and Reality: Assessment of Iodine Content in Table Salt Commercially Available in Romania</t>
  </si>
  <si>
    <t>Checherita Ionel Alexandru, Covic Adrian, Peride Ileana, Turcu Flavia Liliana, Dragomirescu Razvan Ion Florin, David Cristiana, Petcu Cristian Lucian, Niculae Andrei</t>
  </si>
  <si>
    <t>Correlation Between Recombinant Human Erythropoietin Dose and Inflammatory Status in Dialysed Patients</t>
  </si>
  <si>
    <t>10.37358/RC.17.2.5452</t>
  </si>
  <si>
    <t>Balcangiu - Stroescu Andra Elena, Peride Ileana, Constantin A.M., David Cristiana, Niculae Andrei</t>
  </si>
  <si>
    <t>The influence of physical activity on serum phosphate levels in a group of hemodialysis patients</t>
  </si>
  <si>
    <t>Radulescu Daniela, Stroescu A.E.B., Pricop C., Geavlete Bogdan Florin, Negrei Carolina, Bratu Ovidiu Gabriel, Ginghina Octav, Vacaroiu Ileana Adela</t>
  </si>
  <si>
    <t>Vitamin K influence on cardiovascular mortality in chronic hemodialysed patients</t>
  </si>
  <si>
    <t>Tampa Mircea Stefan, Nicolae I., Ene C., Sarbu I.M., Matei Clara Nicoleta, Georgescu Simona Roxana</t>
  </si>
  <si>
    <t>Vitamin C and thiobarbituric acid reactive substances (TBARS) in psoriasis vulgaris related to psoriasis area severity index (PASI)</t>
  </si>
  <si>
    <t>Haba D., Budacu C., Constantin Maria Magdalena, Costan V.V., Nemtoi A.</t>
  </si>
  <si>
    <t>The Role of Chemical Substances in Classic and Modern Sialography Technique and applications</t>
  </si>
  <si>
    <t>Budacu C., Constantin Maria Magdalena, Chiscop I., Stelea C.G., Dragomir R.</t>
  </si>
  <si>
    <t>Chemical reactions of iodoform in the study of post-extraction alveolites</t>
  </si>
  <si>
    <t>Namat R.A.L., Costache I.I., Felea M.G., Petris A., Aursulesei V., Mitu O., Namat N.A., Namat D.A., Constantin Maria Magdalena, Mitu F.</t>
  </si>
  <si>
    <t>Lipid profiles and framingham risk score in patients with coronary artery bypass graft surgery undergoing cardiac rehabilitation program</t>
  </si>
  <si>
    <t>Aursulesei V., Anisie E., Alecsa A.M., Constantin Maria Magdalena, Al Namat R.</t>
  </si>
  <si>
    <t>Circulating chemerin is associated with subclinical atherosclerosis in obesity</t>
  </si>
  <si>
    <t>Alexa A.I., Stratulat T.A., Constantin Maria Magdalena, Alexa I.D., Tamba B.I.</t>
  </si>
  <si>
    <t>Local silver nanoparticles administration promotes inflammation and hyperalgesia in rats</t>
  </si>
  <si>
    <t>Nitescu D.C.K., Constantin Maria Magdalena, Oanta C., Martu I., Volovat S.R., Martu S.</t>
  </si>
  <si>
    <t>Evaluation of cumulative effects of chemotherapy and bevacizumab (AvastinÂ®) in oncological patients with periodontal disease</t>
  </si>
  <si>
    <t>Balan G., Grigore C.A., Budacu C., Calin A., Constantin Maria Magdalena, Luca C.M.</t>
  </si>
  <si>
    <t>Antisepsis, disinfection sterilization-Methods used in dentistry</t>
  </si>
  <si>
    <t>Nemtoi A., Danila V., Dragan E., Pasca S., Nemtoi A., Constantin Maria Magdalena, Sava A., Haba D.</t>
  </si>
  <si>
    <t>The effects of insulin and strontium ranelate on guided bone regeneration in Diabetic Rats</t>
  </si>
  <si>
    <t>Namat R.A.L., Aursulesei V., Felea M.G., Costache I.I., Petris A., Mitu O., Namat N.A., Constantin Maria Magdalena, Namat D.A., Ghiciuc C., Lupusoru C.E., Tinica G., Mitu F.</t>
  </si>
  <si>
    <t>Heart-Type fatty acid-binding protein (h-fabp) in patients with coronary artery bypass graft surgery undergoing cardiac rehabilitation program</t>
  </si>
  <si>
    <t>Neagu Tiberiu-Paul, Cocolos I., Cobilinschi Claudia, Tiglis M., Florescu Ioan-Petre, Badila Elisabeta, Sinescu Ruxandra Diana</t>
  </si>
  <si>
    <t>The Benefits of Botulinum Neurotoxin Treatment in a Multitude of Medical Conditions</t>
  </si>
  <si>
    <t>Stanculeanu Dana Lucia, Mihaila R., Zob D.D., Toma O., Toader E., Boanca M., Poroch V., Simion Laurentiu</t>
  </si>
  <si>
    <t>Correlation between the tyrozinkinazine inhibitor sunitinib-dose, schedule of administration and adverse events</t>
  </si>
  <si>
    <t>Nitipir Cornelia, Marin S., Marin M.M., Albu M.G., Ghica M.V., Mederle N.</t>
  </si>
  <si>
    <t>Hybrid collagen-NaCMC matrices loaded with mefenamic acid for wound healing</t>
  </si>
  <si>
    <t>Nitulescu George Mihai, Iancu George, Nitulescu G., Iancu Raluca Claudia, Bogdanici C.M., Vasile Danut</t>
  </si>
  <si>
    <t>Brave new hope for breast cancer: Aminopyrazole derivates between rational design and clinical efficacy</t>
  </si>
  <si>
    <t>Earar K., Gradinaru Eugen Sebastian, Pariza George, Miculescu F., Antoniac A., Cojocaru V.D., Mohan A., Pintilie G., Grigorescu D.O.</t>
  </si>
  <si>
    <t>Effect of the sterilization procedures of different surgical meshes for abdominal surgery</t>
  </si>
  <si>
    <t>Chivu O., Semenescu A., Babis C., Iacobescu G., Negoita O.D., Gradinaru Eugen Sebastian</t>
  </si>
  <si>
    <t>Theoretical and experimental research in order to protect the environment in Romania</t>
  </si>
  <si>
    <t>Earar K., Grigoroiu R., Scutariu M.M., Vasile E., Antoniac A., Dragomir L., Gradinaru Eugen Sebastian</t>
  </si>
  <si>
    <t>Effect of the sandblasting process on the surface properties of dental zirconia</t>
  </si>
  <si>
    <t>Jinescu V.V., Manea S.E., Jinescu George, Nicolof V.I.</t>
  </si>
  <si>
    <t>Superposition of potential chemical polluants and radioisotopes and their influence upon the environment and living organisms</t>
  </si>
  <si>
    <t>Socea Laura Ileana, Barbuceanu Stefania Felicia, Draghici C., Nitulescu George Mihai, Saramet Gabriel, Socea Bogdan, Apostol Theodora Venera</t>
  </si>
  <si>
    <t>New Heterocyclic Compounds from 1,2,4-triazoles and 1,3,4-Oxadiazoles Class Containing 5H-dibenzo[a,d][7]Annulene Moiety</t>
  </si>
  <si>
    <t>Socea Laura Ileana, Barbuceanu Stefania Felicia, Socea Bogdan, Draghici C., Apostol Theodora Venera, Pahontu Elena Mihaela, Olaru Octavian Tudorel</t>
  </si>
  <si>
    <t>New heterocyclic compounds from 1,2,4-Triazoles class with potential cytotoxic activity</t>
  </si>
  <si>
    <t>Lupusoru R.V., Simion Laurentiu, Sandu I., Pricop D.A., Chiriac A., Poroch V.</t>
  </si>
  <si>
    <t>Aging study of gold nanoparticles functionalized with chitosan in aqueous solutions</t>
  </si>
  <si>
    <t>Baracan A., Gavris C., Poroch V., Toma S., Simion Laurentiu, Sandu I., Pascu A.M.</t>
  </si>
  <si>
    <t>Synthetic phenylpiperidine derivative meperidine as a trigger for Type i negative pressure pulmonary edema in general anesthesia</t>
  </si>
  <si>
    <t>Padurariu M., Antioch I., Ciobica A., Lefter R., Simion Laurentiu</t>
  </si>
  <si>
    <t>Intranasal oxytocin in Autism: Models, pain and oxidative stress</t>
  </si>
  <si>
    <t>Matei M., Sandu I., Birsa M.L., Sarbu L.G., Simion Laurentiu</t>
  </si>
  <si>
    <t>New 4-(4-Hydroxyaryl)-5-methyl-1,3-dithiol-2-ylidene derivatives</t>
  </si>
  <si>
    <t>Gavris C., Poroch V., Simion Laurentiu, Baracan A., Toader E., Pascu A.M.</t>
  </si>
  <si>
    <t>Biochemical markers with low-grade inflammation as predictors of thrombotic events in antiphospholipid syndrome</t>
  </si>
  <si>
    <t>Balmus I.M., Strungaru S., Nicoara M., Plavan G., Cojocaru S.I., Simion Laurentiu</t>
  </si>
  <si>
    <t>Preliminary data regarding the effects of oxytocin administration on the oxidative stress status of zebrafish (Danio Rerio)</t>
  </si>
  <si>
    <t>Mosoiu D., Sporis M., Lucia Stanculeanu D., Toader E., Poroch V., Boanca M., Simion Laurentiu</t>
  </si>
  <si>
    <t>Use of methadone as first line strong opioid for moderate-severe pain</t>
  </si>
  <si>
    <t>Timofte D., Ochiuz L., Ursaru M., Ciuntu B., Ionescu L., Calu Valentin, Mocanu V.ov, Puia I.C.</t>
  </si>
  <si>
    <t>The impact of laparoscopic sleeve gastrectomy on serum zinc or copper and body composition</t>
  </si>
  <si>
    <t>Biochemical modifications related to calcium deficiencies in obesity and after laparoscopic sleeve gastrectomy</t>
  </si>
  <si>
    <t>Timofte D., Ochiuz L., Ursaru M., Ciuntu B., Hristov I., Puia I.C., Calu Valentin, Mocanu V.ov</t>
  </si>
  <si>
    <t>The biochemical effect of laparoscopic sleeve gastrectomy on serum magnesium levels</t>
  </si>
  <si>
    <t>Berbece S.I., Iliescu D.M., Ardeleanu V., Nicolau A., Jecan Cristian Radu</t>
  </si>
  <si>
    <t>Use of phosphatidylcholine in the treatment of localized fat deposits results and expectations</t>
  </si>
  <si>
    <t>Zainea Viorel, Hainarosie Razvan, Ceachir Octavian, Hainarosie Razvan, Pietrosanu Catalina, Zamfir Cristina, Stefanescu Dragos Cristian</t>
  </si>
  <si>
    <t>The Test of Lugol Iodine Solution Associated with NBI Examination in Early Diagnostic of Tongue Carcinoma</t>
  </si>
  <si>
    <t>Hainarosie Razvan, Zainea Viorel, Hainarosie Ioana Mura, Pietrosanu Catalina, Ionita Irina Gabriela, Pituru Silviu Mirel, Stefanescu D.C.</t>
  </si>
  <si>
    <t>Methylene Blue Test in Assessing Disease Free Margins in Lingual Carcinoma Resection</t>
  </si>
  <si>
    <t>Hainarosie Razvan, Pituru Silviu Mirel, Stefanescu D.C., Hainarosie Ioana Mura, Ionita Irina Gabriela, Pietrosanu Catalina, Ionut M.G., Zainea Viorel</t>
  </si>
  <si>
    <t>Methylene blue staining test in assessing safe margins in laryngeal papillomatosis</t>
  </si>
  <si>
    <t>Hainarosie Razvan, Zainea Viorel, Hainarosie Ioana Mura, Pietrosanu Catalina, Ionita Irina Gabriela</t>
  </si>
  <si>
    <t>Disease free margins assessment using enhanced methylene blue video contact endoscopy with spies filters in vocal fold malignancies</t>
  </si>
  <si>
    <t>Methylene blue video contact endoscopy enhanced with spies filters in early detection of malignancies of the vocal fold</t>
  </si>
  <si>
    <t>Hainarosie Razvan, Zainea Viorel, Ceachir O., Hainarosie Ioana Mura, Pietrosanu Catalina, Stefanescu C.D.</t>
  </si>
  <si>
    <t>The use of methylene blue in early detection of the vocal fold cancer</t>
  </si>
  <si>
    <t>Andoni M., Balint G.S., Simu G.M., Popovici R.A., Stanca Tudor Horia</t>
  </si>
  <si>
    <t>Study regarding the presence of Zn(II) in thermal waters for cosmetic use</t>
  </si>
  <si>
    <t>Andoni M., Balint G.S., Vlaia V., Popovici R.A., Stanca Tudor Horia</t>
  </si>
  <si>
    <t>The effect of mecury contamination on human health and a comparative method of extracting Hg(II) from water solution</t>
  </si>
  <si>
    <t>Balint G.S., IovÄƒnescu G., Stanca Tudor Horia, Popoiu C., Boia E., Popovici R.A., Bolintineanu S.L.</t>
  </si>
  <si>
    <t>The protective effect of HDL-cholesterol in patients with essential hypertension</t>
  </si>
  <si>
    <t>Navolan D., Ionescu Cringu Antoniu, Carabineanu A., Birsasteanu F., Cretu O., Szasz F.A., Vladareanu Simona, Ciohat I., Gidea R., Nemescu D., Farcas S., Andreescu N., Simu S., Stoian D.</t>
  </si>
  <si>
    <t>Influence of Weight of Pregnant Women on First Trimester Biochemical Markers Values</t>
  </si>
  <si>
    <t>Navolan D., Birsasteanu F., Carabineanu A., Cretu O., Badiu D., Ionescu Cringu Antoniu, Mehedintu Claudia, Vladareanu Simona, Craina M., Boia M., Ciohat I., Craciunescu M., Simu S., Nemescu D.</t>
  </si>
  <si>
    <t>Does active smoking influence the second trimester biochemical markers concentrations?</t>
  </si>
  <si>
    <t>Carabineanu A., Navolan D., Birsasteanu F., Cretu O., Boia M., Craina M., Badiu D., Ionescu Cringu Antoniu, Mehedintu Claudia, Vladareanu Simona, Ciohat I., Craciunescu M., Nemescu D.</t>
  </si>
  <si>
    <t>The effect of chemical compounds from cigarettes smoke on first trimester biochemical markers</t>
  </si>
  <si>
    <t>Pacu Irina, Ionescu Cringu Antoniu, Vladareanu Simona, Banacu Mihai, Neacsu Adrian, Calin A.</t>
  </si>
  <si>
    <t>Predictive Value of the AMH level and serum estradiol for ovarian hyperstimulation syndrome in the assisted human reproduction</t>
  </si>
  <si>
    <t>Predictive value of the AMH level and serum estradiol for ovarian hyperstimulation syndrome in the assisted human reproduction</t>
  </si>
  <si>
    <t>Navolan D., Nicolov M., Vladareanu Simona, Ciohat I., Craina M., Tomovic M., Nemescu D., Onofriescu A., Craciunescu M., Birsasteanu F.</t>
  </si>
  <si>
    <t>Is there a need for own median calculation in the second trimester biochemical markers screening?</t>
  </si>
  <si>
    <t>Navolan D., Vladareanu Simona, Ciohat I., Carabineanu A., Craina M., Nemescu D., Birsasteanu B., Onofriescu A., Boia M., Tepetzikiotis E., Craciunescu M., Birsasteanu F.</t>
  </si>
  <si>
    <t>Distribution of biochemical and ultrasound markers values in the first trimester screening program in timisoara</t>
  </si>
  <si>
    <t>Patrascu A., Savin L., Lupescu Olivera, Mihailescu D., Mihai D.N., Neculaes M., Grigorescu V., Greierosu C., Botez P.</t>
  </si>
  <si>
    <t>Multifocal osteonecrosis glucocorticoid induced</t>
  </si>
  <si>
    <t>Rimbas Roxana Cristina, CÄƒlin S.I., Ionescu H., DorobÃ£t B., Vinereanu Dragos, Cinteza Mircea</t>
  </si>
  <si>
    <t>An extensive suprarenal inferior vena cava thrombosis successfully treated with catheter-directed thrombolysis in a postpartum 14-year-old girl</t>
  </si>
  <si>
    <t>10.1024/0301-1526/a000605</t>
  </si>
  <si>
    <t>VASA - Journal of Vascular Diseases</t>
  </si>
  <si>
    <t>Ionita D., Golgovici F., Demetrescu I., Sajin Maria, Pandelea-Dobrovicescu G.-R.</t>
  </si>
  <si>
    <t>Effect of human albumin on corrosion and biological behavior of CoCrMo</t>
  </si>
  <si>
    <t>10.1002/maco.201609406</t>
  </si>
  <si>
    <t>CioboatÄƒ R., GÄƒman A.E., TraÅŸcÄƒ D.-M., Ungureanu A.M., Docea A.O., Tomescu P.I., Gherghina F., Arsene Andreea Letitia, Badiu Corin Virgil, Tsatsakis A.M., Spandidos D.A., Drakoulis N., Calina D.</t>
  </si>
  <si>
    <t>Pharmacological management of non-alcoholic fatty liver disease: Atorvastatin versus pentoxifylline</t>
  </si>
  <si>
    <t>10.3892/etm.2017.4256</t>
  </si>
  <si>
    <t>Manciu S., Dragomir M.P., Curea F., Vasilescu  Catalin</t>
  </si>
  <si>
    <t>Robotic Surgery: A Solution in Search of a Problem - A Bayesian Analysis of 343 Robotic Procedures Performed by a Single Surgical Team</t>
  </si>
  <si>
    <t>10.1089/lap.2016.0323</t>
  </si>
  <si>
    <t>Popa S.G., MoÅ£a M., Mihaltan Florin Dumitru, Popa A., Munteanu I., Mota E., Serafinceanu Cristian, Guja Cristian, HÃ¢ncu N., Catrinoiu D., Lichiardopol R., Bala C., Mihai B., Radulian Gabriela, Roman G., Timar R.</t>
  </si>
  <si>
    <t>Associations of smoking with cardiometabolic profile and renal function in a Romanian population-based sample from the PREDATORR cross-sectional study</t>
  </si>
  <si>
    <t>10.1080/13814788.2017.1324844</t>
  </si>
  <si>
    <t>European Journal of General Practice</t>
  </si>
  <si>
    <t>Simionescu Anca Angela, Buinoiu N.F., Berbec Nicoleta Mariana</t>
  </si>
  <si>
    <t>Von Willebrand Disease type 2 in pregnancy âˆ’ A critical clinical association</t>
  </si>
  <si>
    <t>10.1016/j.transci.2017.05.005</t>
  </si>
  <si>
    <t>Rabinca A.A., Buleandra M., Tache F., Mihailciuc C., Ciobanu Adela Magdalena, Stefanescu D.C., Ciucu A.A.</t>
  </si>
  <si>
    <t>Voltammetric method for simultaneous determination of L-dopa and benserazide</t>
  </si>
  <si>
    <t>10.2174/1573411012666160601161703</t>
  </si>
  <si>
    <t>Current Analytical Chemistry</t>
  </si>
  <si>
    <t>Niculescu Dan Alexandru, Baciu Ionela-Florina, Capatina Cristina Ana Maria, Galoiu Simona-Andreea, Gheorghiu Monica Livia, Radian  Serban, Trifanescu Raluca Alexandra, Caragheorgheopol A., Coculescu M., Poiana Catalina</t>
  </si>
  <si>
    <t>Acromegaly treatment in Romania. How close are we to disease control?</t>
  </si>
  <si>
    <t>10.5603/EP.a2017.0041</t>
  </si>
  <si>
    <t>Endokrynologia Polska</t>
  </si>
  <si>
    <t>Jinga D., Ciuleanu T., Negru S., Aldea C., Gales Laurentia Nicoleta, Bacanu F., Oprean C., Manolache M., Zob D.D., Curescu S., Stanculeanu Dana Lucia</t>
  </si>
  <si>
    <t>Effectiveness and safety profile of ipilimumab therapy in previously treated patients with unresectable or metastatic melanoma â€“ The Romanian Patient Access Program</t>
  </si>
  <si>
    <t>Journal of B.U.ON.</t>
  </si>
  <si>
    <t>PÃ®rvu L., Shaâ€™At F., Miclea L.C., Savopol Tudor, Neagu G., Udeanu Denisa Ioana, Moisescu Georgeta Mihaela</t>
  </si>
  <si>
    <t>Polygonum bistorta L. Herba et flores. Polyphenols profile, antioxidant properties and cytotoxic effect on murine fibroblast cell line NIH3T3</t>
  </si>
  <si>
    <t>Balanescu Andra Rodica, Pantea Stoian Anca Mihaela, Diaconu Camelia Cristina, Nitipir Cornelia, Barca Maria, Dragomir silvia, Galateanu Bianca, Vlad Ioana-Lavric, HudiÈ›Äƒ Ariana, Iordache Niculae, Negrei Carolina, Ginghina Octav, Burcea-Dragomiroiu George-Traian-Alexandru</t>
  </si>
  <si>
    <t>In vitro impact of some natural compounds on HT-29 adenocarcinoma cells</t>
  </si>
  <si>
    <t>Ginghina Octav, Negrei Carolina, HudiÈ›Äƒ A., Ioana-Lavric V., GÄƒlÄƒÈ›eanu B., Dragomir S., Dragomiroiu G.T.A.B., Barca Maria, Nitipir Cornelia, Diaconu Camelia Cristina, Stoian A.P., Iordache Niculae, Balanescu Andra Rodica</t>
  </si>
  <si>
    <t>In Vitro impact of some natural compounds on HT-29 colorectal adenocarcinoma cells</t>
  </si>
  <si>
    <t>Ciuhu A.N., Rahnea-Nita R.-A., Popescu M., Badiu Dumitru Cristinel, Stoian A.P., Lupuliasa Dumitru, Gherghiceanu Florentina, Diaconu Camelia Cristina, Rahnea Nita Gabriela</t>
  </si>
  <si>
    <t>Evidence of strong opioid therapy for palliation of breathlessness in cancer patients</t>
  </si>
  <si>
    <t>Radu Andra Victoria, Tascu A.V., Stoica I., Radu A.C., Purcarea Victor-Lorin</t>
  </si>
  <si>
    <t>Online instruments used in pharmaceutical marketing</t>
  </si>
  <si>
    <t>Tascu A.V., Radu Andra Victoria, Stoica I., Dobrescu A.</t>
  </si>
  <si>
    <t>Online decision purchase process of medicines</t>
  </si>
  <si>
    <t>Manolache D., Preotescu Liliana Lucia, Sandulescu Oana, Stoica M.A., Streinu-Cercel Adrian, Streinu Cercel Anca</t>
  </si>
  <si>
    <t>Drug-drug interaction (DDI) tools â€“ useful versus mandatory in the management of difficult to treat patients with chronic HCV infection</t>
  </si>
  <si>
    <t>Tudor Ana Maria, Tiliscan Catalin, Popescu Cristina, Negru Anca Ruxandra, Munteanu Daniela Ioana, MihÇŽilescu R., Lazar Mihai, Ion Daniela Adriana, Arama Stefan Sorin, Arama Victoria</t>
  </si>
  <si>
    <t>Evaluation of bone mineral density and correlations with inflammation markers in romanian HIV-positive patients undergoing combined antiretroviral therapy</t>
  </si>
  <si>
    <t>Florescu  Simin Aysel, Nedelcu N.I., Calistru Petre-Iacob, Petruc F., Ceausu E.</t>
  </si>
  <si>
    <t>Significant decreasing of the systemic antibioticsâ€™ consumption associated with antimicrobial stewardship intervention conducted in infectious diseases university hospital from Eastearn Europe</t>
  </si>
  <si>
    <t>Bancescu Adrian Anton, Bancescu Gabriela, Didilescu Andreea Cristiana, Hirjau Mircea</t>
  </si>
  <si>
    <t>Antibiotic susceptibility testing of some Prevotella strains isolated from vestibular abscesses</t>
  </si>
  <si>
    <t>Sarbu Maria Isabela, Tampa Mircea Stefan, Matei Clara Nicoleta, Mitran R.-I., Mitran  Madalina-Irina, Pituru Silviu Mirel, Pop Corina Silvia, Saramet Gabriel, Georgescu Simona Roxana</t>
  </si>
  <si>
    <t>Infliximab biosimilar versus methotrexate for the treatment of moderate to severe psoriasis</t>
  </si>
  <si>
    <t>Nicolae I., Tampa Mircea Stefan, Mitran Cristina Iulia, Ene C., Mitran  Madalina-Irina, Matei Clara Nicoleta, MuÅŸetescu A., Pituru Silviu Mirel, Pop Corina Silvia, Georgescu Simona Roxana</t>
  </si>
  <si>
    <t>Gamma-glutamyl transpeptidase alteration as a biomarker of oxidative stress in patients with human papillomavirus lesions following topical treatment with sinecatechins</t>
  </si>
  <si>
    <t>Cima Luminita Nicoleta, Fica Simona Vasilica</t>
  </si>
  <si>
    <t>The use of anabolic therapy in patients with betathalassemia major-induced osteoporosis - Review of the literature</t>
  </si>
  <si>
    <t>Grigorovici A., Cherciu M.S., Popescu Catalin-Mihai, Apostol D.G.C., Preda C., Calin A., Aelenei P.</t>
  </si>
  <si>
    <t>Efficacy and safety of regen-silÂ® in post-operative scars management</t>
  </si>
  <si>
    <t>Motofei Ion, Rowland D.L., Baconi Daniela Luiza, Georgescu Simona Roxana, Paunica Stana, Constantin Vlad - Denis, BÄƒlÄƒlÄƒu D., PÄƒunicÄƒ I., Balalau Cristian, Baston Catalin, Sinescu Ioanel</t>
  </si>
  <si>
    <t>Therapeutic considerations related to finasteride administration in male androgenic alopecia and benign prostatic hyperplasia</t>
  </si>
  <si>
    <t>Tincu R., Cobilinschi Claudia, Tomescu Dana Rodica, Coman Laurentiu, Å¢incu I.F., Diaconu Camelia Cristina, Macovei Radu Alexandru</t>
  </si>
  <si>
    <t>Favourable results for L-carnitine use in valproic acid acute poisoning</t>
  </si>
  <si>
    <t>Tataranu Ligia - Gabriela, Georgescu A.M., ButeicÄƒ S.A., Silosi I., MogoÅŸanu G.D., Purcaru S.O., Alexandru O., Stovicek O.P., Brindusa C., DoÈ™a M., Taisescu C.I., Dricu A.</t>
  </si>
  <si>
    <t>Ligustrum vulgare hydroalcoholic extract induces apoptotic cell death in human primary brain tumour cells</t>
  </si>
  <si>
    <t>Tarta-Arsene Oana, Leanca M., Dica A., Bran E., Rad Florina, Timnea O., Pacurar Daniela, Velescu Bruno Stefan, Nicolae Alina Crenguta, Dragoi Cristina Manuela</t>
  </si>
  <si>
    <t>Dietary omega-3 fatty acids supplimentation for attention deficit with hyperactivity disorder in epileptic children</t>
  </si>
  <si>
    <t>Iliescu Mihaela Catrinel, Tarta-Arsene Oana, Craiu Dana Cristina</t>
  </si>
  <si>
    <t>Valproic acid, polycystic ovary syndrome and the adolescent with epilepsy</t>
  </si>
  <si>
    <t>Gatea F., Teodor E.D., Seciu A.M., Radu Letitia Elena</t>
  </si>
  <si>
    <t>Monosaccharides composition and cytostatic activity of polysaccharide fraction of Phemeranthus confertiflorus L.</t>
  </si>
  <si>
    <t>Mirea Liliana Elena, Nitipir Cornelia, GrinÅ£escu I., Baetu A., GÃ®ngu R., Arsene Andreea Letitia, Grintescu Ioana Marina</t>
  </si>
  <si>
    <t>Efficacy of tigecycline treatment in severe and complicated Clostridium difficile infection</t>
  </si>
  <si>
    <t>Caramoci A., Vasilescu M., Nica Sarah Adriana, Pop M., Rosulescu E., Ionescu Anca Mirela</t>
  </si>
  <si>
    <t>Potential pharmaceutical uses of probiotics and prebiotics in obesity management</t>
  </si>
  <si>
    <t>Onose Gelu, TeoibaÈ™-È˜erban D., Popescu C.R., Andone I., BrumÄƒ E., MihÇŽescu A.-S., Haras M., Bumbea A.M., Anghelescu Aurelian, Spircu T., Badiu Dumitru Cristinel, Daia C.</t>
  </si>
  <si>
    <t>New approaches regarding the use of actoveginÂ® in subacute/postacute/subchronic traumatic brain injury patients</t>
  </si>
  <si>
    <t>Baconi Daniela Luiza, Popa Daniela Elena, Balalau Cristian, Manda G., Pop Anca Lucia, Lupuliasa Dumitru, Barca Maria, Dragomiroiu G.T.A.B., Ciobanu Anne-Marie</t>
  </si>
  <si>
    <t>Immunomodulatory effects of methadone following methotrexate therapy in a rat model of arthritis</t>
  </si>
  <si>
    <t>Ulici Alexandru, Sterian Alin-Gabriel, Tevanov I., Popescu M.-B.</t>
  </si>
  <si>
    <t>Use and adverse effects of botulinum toxin in management of children with spastic cerebral palsy</t>
  </si>
  <si>
    <t>Alexandru R., Terecoasa Elena - Oana, Bajenaru Ovidiu Alexandru, Tiu Cristina</t>
  </si>
  <si>
    <t>Etiologic classification of ischemic stroke: Where do we stand?</t>
  </si>
  <si>
    <t>10.1016/j.clineuro.2017.05.019</t>
  </si>
  <si>
    <t>Clinical Neurology and Neurosurgery</t>
  </si>
  <si>
    <t>Nitipir Cornelia, Niculae D., Orlov C., Barbu M.A., Popescu B., Popa A.M., Pantea A.M.S., Stanciu A.E., GÄƒlÄƒÈ›eanu B., Ginghina Octav, Papadakis G.Z., Izotov B.N., Spandidos D.A., Tsatsakis A.M., Negrei Carolina</t>
  </si>
  <si>
    <t>Update on radionuclide therapy in oncology</t>
  </si>
  <si>
    <t>10.3892/ol.2017.7141</t>
  </si>
  <si>
    <t>Anghel Rodica Maricela, Trifanescu Oana Gabriela, Mitrica R.I., Curea F., Botnariuc I., Herghelegiu C.G., Orlov C., Ilie S.M.</t>
  </si>
  <si>
    <t>Good Prognosis Went Badly: Fulminant Evolution of a 29-Year-Old Patient with Verrucous Carcinoma of the Cervix</t>
  </si>
  <si>
    <t>10.1089/jayao.2017.0009</t>
  </si>
  <si>
    <t>Journal of Adolescent and Young Adult Oncology</t>
  </si>
  <si>
    <t>Brajnicov S., Neacsu P., Moldovan A., Marascu V., Bonciu A., Ion R., Dinca V., Cimpean A., Dinescu Cristina Mirela</t>
  </si>
  <si>
    <t>Tailored biodegradable triblock copolymer coatings obtained by MAPLE: a parametric study</t>
  </si>
  <si>
    <t>10.1007/s00339-017-1334-2</t>
  </si>
  <si>
    <t>Applied Physics A: Materials Science and Processing</t>
  </si>
  <si>
    <t>Stancu C., Stokker-Cheregi F., Moldovan A., Dinescu Cristina Mirela, Grisolia C., Dinescu G.</t>
  </si>
  <si>
    <t>Modification of W surfaces by exposure to hollow cathode plasmas</t>
  </si>
  <si>
    <t>10.1007/s00339-017-1235-4</t>
  </si>
  <si>
    <t>dumitrache mihai, tanase a, ileanu bogdan, Georgescu Mihai Teodor, Anghel Rodica Maricela</t>
  </si>
  <si>
    <t>Dosimetric evaluation study on conventional and 3D conformal brachytherapy treatment of cervix cancer</t>
  </si>
  <si>
    <t>Romanian Reports on Physics</t>
  </si>
  <si>
    <t>Negoi Ionut, Hostiuc Iulian Sorin, Sartelli M., Negoi Ruxandra Irina, Beuran Mircea</t>
  </si>
  <si>
    <t>MicroRNA-21 as a prognostic biomarker in patients with pancreatic cancer â€“ A systematic review and meta-analysis</t>
  </si>
  <si>
    <t>10.1016/j.amjsurg.2017.03.049</t>
  </si>
  <si>
    <t>31 autori, se afiseaza doar cei din UMFSurcel Cristian Iulius, Mirvald Cristian</t>
  </si>
  <si>
    <t>Prognostic and discriminative power of the 7th TNM classification for patients with surgically treated papillary renal cell carcinoma: results of a multi-institutional validation study (CORONA subtype project)</t>
  </si>
  <si>
    <t>10.1080/21681805.2017.1300187</t>
  </si>
  <si>
    <t>Scandinavian Journal of Urology</t>
  </si>
  <si>
    <t>Calin M.A., Parasca Sorin Viorel, Calin M.R., Petrescu E.</t>
  </si>
  <si>
    <t>An analysis of human dorsal hand skin texture using hyperspectral imaging technique for assessing the skin aging process</t>
  </si>
  <si>
    <t>10.1177/0003702816659667</t>
  </si>
  <si>
    <t>Applied Spectroscopy</t>
  </si>
  <si>
    <t>Horhat F.G., Gundogdu F., David L.V., Boia E., Pirtea L., Horhat R., Cucui-Cozma A., Ciuca I., Diaconu M., Nitu R., Licker M., Horhat I.D., Rogobete A.F., Moise M.L., Tataru Calin Petru</t>
  </si>
  <si>
    <t>Early Evaluation and Monitoring of Critical Patients with Acute Respiratory Distress Syndrome (ARDS) Using Specific Genetic Polymorphisms</t>
  </si>
  <si>
    <t>10.1007/s10528-016-9787-0</t>
  </si>
  <si>
    <t>David V.L., Ercisli M.F., Rogobete A.F., Boia E., Horhat R., Nitu R., Diaconu M., Pirtea L., Ciuca I., Horhat I.D., Horhat F.G., Licker M., Popovici S.E., Tanasescu S., Tataru Calin Petru</t>
  </si>
  <si>
    <t>Early Prediction of Sepsis Incidence in Critically Ill Patients Using Specific Genetic Polymorphisms</t>
  </si>
  <si>
    <t>10.1007/s10528-016-9785-2</t>
  </si>
  <si>
    <t>David Cristiana, Bover J., Voiculet  Cornelia, Peride Ileana, Petcu L.C., Niculae Andrei, Covic A., Checherita Ionel Alexandru</t>
  </si>
  <si>
    <t>Coronary risk score for mineral bone disease in chronic non-diabetic hemodialysis patients: results from a prospective pilot study</t>
  </si>
  <si>
    <t>10.1007/s11255-016-1481-y</t>
  </si>
  <si>
    <t>Kurjak A., Antsaklis P., StanojeviÄ‡ M., Vladareanu Radu, Vladareanu Simona, Neto R.M., Barisic L.S., Porovic S., Delic T.</t>
  </si>
  <si>
    <t>Multicentric studies of the fetal neurobehavior by KANET test</t>
  </si>
  <si>
    <t>10.1515/jpm-2016-0409</t>
  </si>
  <si>
    <t>Vinereanu Dragos</t>
  </si>
  <si>
    <t>Sacubitril-Valsartan for Heart Failure: From Devil's Advocate to Evidence-Based Medicine.</t>
  </si>
  <si>
    <t>e109-e110</t>
  </si>
  <si>
    <t>American Journal of Therapeutics</t>
  </si>
  <si>
    <t>Mihalcea Janina Diana, Florescu Maria, Vinereanu Dragos</t>
  </si>
  <si>
    <t>Mechanisms and Genetic Susceptibility of Chemotherapy-Induced Cardiotoxicity in Patients with Breast Cancer</t>
  </si>
  <si>
    <t>10.1097/MJT.0000000000000453</t>
  </si>
  <si>
    <t>Balea M., Buzea Catalin Adrian, Dan A.am, Delcea Caterina, Dobranici Mihaela, Gologanu D., Popescu Raluca Alexandra, Dan Andrei Gheorghe</t>
  </si>
  <si>
    <t>Deceleration and Acceleration Capacities in Risk Stratification for Arrhythmias in Patients with Chronic Obstructive Pulmonary Disease</t>
  </si>
  <si>
    <t>10.1097/MJT.0000000000000450</t>
  </si>
  <si>
    <t>Negoi Ionut</t>
  </si>
  <si>
    <t>Laparoscopic vs open complete mesocolic excision with central vascular ligation for colon cancer: A systematic review and meta-analysis.</t>
  </si>
  <si>
    <t>10.4251/wjgo.v9.i12.475</t>
  </si>
  <si>
    <t>World Journal of Surgical Oncology</t>
  </si>
  <si>
    <t>Negoi Ionut, Hostiuc Iulian Sorin, Runcanu A., Negoi Ruxandra Irina, Beuran Mircea</t>
  </si>
  <si>
    <t>Superior mesenteric artery first approach versus standard pancreaticoduodenectomy: a systematic review and meta-analysis</t>
  </si>
  <si>
    <t>10.1016/S1499-3872(16)60134-0</t>
  </si>
  <si>
    <t>Hepatobiliary and Pancreatic Diseases International</t>
  </si>
  <si>
    <t>Negrei Carolina, GÄƒlÄƒÈ›eanu B., Stan Miriana, Balalau Cristian, Dumitru M.L.B., Ozcagli E., Fenga C., Kovatsi L., Fragou D., Tsatsakis A.M.</t>
  </si>
  <si>
    <t>Worldwide legislative challenges related to psychoactive drugs</t>
  </si>
  <si>
    <t>10.1186/s40199-017-0180-2</t>
  </si>
  <si>
    <t>DARU-Journal of Pharmaceutical Sciences</t>
  </si>
  <si>
    <t>Mihai C., Mihai B., Trifan A., Stanciu C., Gheorghe Liliana Simona, Diculescu M., Curescu M., Brisc C., Goldis A., Bataga S., SÇŽndulescu L., Rogoveanu I., Seicean A., Cijevschi Prelipcean C.</t>
  </si>
  <si>
    <t>Metabolic syndrome and genotype 1 virus C compensated liver cirrhosis in the era of directly acting antiviral therapy</t>
  </si>
  <si>
    <t>10.5812/hepatmon.58022</t>
  </si>
  <si>
    <t>Hepatitis Monthly</t>
  </si>
  <si>
    <t>CIOBOATÄ‚ R, UNGUREANU A, Drakoulis Nikolaos, Spandidos Demetrios A., Tsatsakis Aristides M., Badiu Corin Virgil, Arsene Andreea Letitia, GHERGHINA F, TOMESCU P, Docea Anca Oana, TRAÅžCÄ‚ D, GÄ‚MAN A, Calina Daniela</t>
  </si>
  <si>
    <t>Pharmacological management of non-alcoholic fatty liver disease: atorvastatin versus pentoxifylline</t>
  </si>
  <si>
    <t>Arsene Andreea Letitia, Albu Alice Ioana, Martin Carmen Sorina, Barbu Carmen Gabriela, Burcea-Dragomiroiu George-Traian-Alexandru, Tsatsakis A.M., Spandidos D.A., Sirbu Anca Elena, Popa Daniela Elena, Nicolae Alina Crenguta, Mitrea N., Lupuliasa Dumitru, Florea S., Fica Simona Vasilica, Dumitrescu Ion Bogdan, Dragoi Cristina Manuela, Draganescu Doina, Velescu Bruno Stefan</t>
  </si>
  <si>
    <t>Cardiovascular risk assessment in osteoporotic patients using osteoprotegerin as a reliable predictive biochemical marker</t>
  </si>
  <si>
    <t>10.3892/mmr.2017.7376</t>
  </si>
  <si>
    <t>Curea F., Hebbar M., Ilie S.M., Bacinschi Xenia Elena, Trifanescu Oana Gabriela, Botnariuc I., Anghel Rodica Maricela</t>
  </si>
  <si>
    <t>Current Targeted Therapies in HER2-Positive Gastric Adenocarcinoma</t>
  </si>
  <si>
    <t>10.1089/cbr.2017.2249</t>
  </si>
  <si>
    <t>Cancer Biotherapy and Radiopharmaceuticals</t>
  </si>
  <si>
    <t>Popa-Cherecheanu A., Iancu Raluca Claudia, Schmetterer L., Pirvulescu Ruxandra Angela, Coviltir Valeria</t>
  </si>
  <si>
    <t>Intraocular Pressure, Axial Length, and Refractive Changes after Phacoemulsification and Trabeculectomy for Open-Angle Glaucoma</t>
  </si>
  <si>
    <t>10.1155/2017/1203269</t>
  </si>
  <si>
    <t>Journal of Ophthalmology</t>
  </si>
  <si>
    <t>Gilca Vasile Marilena, Dragos Dorin</t>
  </si>
  <si>
    <t>Extraoral Taste Receptor Discovery: New Light on Ayurvedic Pharmacology</t>
  </si>
  <si>
    <t>10.1155/2017/5435831</t>
  </si>
  <si>
    <t>Evidence-Based Complementary and Alternative Medicine</t>
  </si>
  <si>
    <t>Birlutiu R.M., Roman M.D., Cismasiu Razvan Silviu, FleacÇŽ R., Popa C.M., Mihalache M., Birlutiu V.</t>
  </si>
  <si>
    <t>Sonication contribution to identifying prosthetic joint infection with Ralstonia pickettii: A case report and review of the literature</t>
  </si>
  <si>
    <t>10.1186/s12891-017-1678-y</t>
  </si>
  <si>
    <t>BMC Musculoskeletal Disorders</t>
  </si>
  <si>
    <t>Guekht A., Vester J.C., Heiss W.-D., Gusev E., Hoemberg V., Rahlfs V.W., Bajenaru Ovidiu Alexandru, Popescu Bogdan Ovidiu, Doppler E., Winter S., Moessler H., MureÅŸanu D.F.</t>
  </si>
  <si>
    <t>Safety and efficacy of Cerebrolysin in motor function recovery after stroke: a meta-analysis of the CARS trials</t>
  </si>
  <si>
    <t>10.1007/s10072-017-3037-z</t>
  </si>
  <si>
    <t>Neurological Sciences</t>
  </si>
  <si>
    <t>Long-term follow-up on patients treated for abdominal fat using a selective contactless radiofrequency device</t>
  </si>
  <si>
    <t>10.1111/jocd.12429</t>
  </si>
  <si>
    <t>Journal of Cosmetic Dermatology</t>
  </si>
  <si>
    <t>Trifan A., Stanciu C., Gheorghe Liliana Simona, Iacob Maria Speranta, Curescu M., Prelipcean C.C., Stefanescu G., Girleanu I., Chiriaca S., Mihai C., Brisc C., Goldis A., Sporea I., Miftode E., Bataga S., Rogoveanu I., Preda Carmen Monica, Caruntu Florin Alexandru, Singeap A.-M.</t>
  </si>
  <si>
    <t>Efficacy and safety of paritaprevir/ritonavir, ombitasvir, and dasabuvir with ribavirin for the treatment of HCV genotype 1b compensated cirrhosis in patients aged 70 years or older</t>
  </si>
  <si>
    <t>10.1097/MD.0000000000009271</t>
  </si>
  <si>
    <t>Stancu Simona Hildegard, Mircescu Gabriel, Lipan M., Capusa Cristina-Stela, Tsur L.D., Stefan Gabriel</t>
  </si>
  <si>
    <t>Metabolic acidosis of chronic kidney disease and subclinical cardiovascular disease markers: Friend or foe?</t>
  </si>
  <si>
    <t>10.1097/MD.0000000000008802</t>
  </si>
  <si>
    <t>Bohiltea Roxana-Elena, Dimitriu Mihai Cornel Traian, Ionescu Cringu Antoniu, Niculescu-Mizil E., Turcan N., Vladareanu Ana Maria, Voican I., Cirstoiu Monica Mihaela</t>
  </si>
  <si>
    <t>Primary myelofibrosis and pregnancy outcomes after low molecular-weight heparin administration: A case report and literature review</t>
  </si>
  <si>
    <t>10.1097/MD.0000000000008735</t>
  </si>
  <si>
    <t>Vladareanu Simona, Herghelegiu Doru, Ionescu Cringu Antoniu, Pacu Irina, Herghelegiu Catalin, Bohiltea Roxana-Elena</t>
  </si>
  <si>
    <t>Antenatal diagnosis and prognostic factors of aneurysmal malformation of the vein of Galen. A case report and literature review</t>
  </si>
  <si>
    <t>10.1097/MD.0000000000007483</t>
  </si>
  <si>
    <t>Herghelegiu D., Ionescu Cringu Antoniu, Pacu Irina, Bohiltea Roxana-Elena, Herghelegiu C.G., Vladareanu Simona</t>
  </si>
  <si>
    <t>Antenatal diagnosis and prognostic factors of aneurysmal malformation of the vein of Galen</t>
  </si>
  <si>
    <t>Socolov D.G., Socolov R., Gorduza V.E., Butureanu T., Stanculescu Ruxandra Viorica, Carauleanu A., Pavaleanu I.</t>
  </si>
  <si>
    <t>Increased nuchal translucency in fetuses with a normal karyotype - diagnosis and management</t>
  </si>
  <si>
    <t>10.1097/MD.0000000000007521</t>
  </si>
  <si>
    <t>Gheorghe Gabriela Silvia, Ciobanu Ana, Tse Gary, Tong Liu, Diaconu Maria, Iliesiu Adriana, Nanea Ioan Tiberiu</t>
  </si>
  <si>
    <t>Electrocardiographic measures of repolarization dispersion and their relationships with echocardiographic indices of ventricular remodeling and premature ventricular beats in hypertension,</t>
  </si>
  <si>
    <t>doi:10.11909/j.issn.1671-5411.2017.12.001</t>
  </si>
  <si>
    <t>Journal of Geriatric Cardiology</t>
  </si>
  <si>
    <t>Mischie A.N., Andrei Catalina-Liliana, Sinescu Crina Julieta, Bajraktari G.aq, Ivan E., Chatziathanasiou G.N., Schiariti M.</t>
  </si>
  <si>
    <t>Antithrombotic treatment tailoring and risk score evaluation in elderly patients diagnosed with an acute coronary syndrome</t>
  </si>
  <si>
    <t>10.11909/j.issn.1671-5411.2017.07.006</t>
  </si>
  <si>
    <t>131 autori, se afiseaza doar cei din UMFMihai Carmen Marina, Dobrota R.</t>
  </si>
  <si>
    <t>An international SUrvey on non-iNvaSive tecHniques to assess the mIcrocirculation in patients with RayNaudâ€™s phEnomenon (SUNSHINE survey)</t>
  </si>
  <si>
    <t>10.1007/s00296-017-3808-0</t>
  </si>
  <si>
    <t>Rheumatology International</t>
  </si>
  <si>
    <t>29 autori, se afiseaza doar cei din UMFIonescu Ruxandra Maria</t>
  </si>
  <si>
    <t>The challenge of the definition of early symptomatic knee osteoarthritis: a proposal of criteria and red flags from an international initiative promoted by the Italian Society for Rheumatology</t>
  </si>
  <si>
    <t>10.1007/s00296-017-3700-y</t>
  </si>
  <si>
    <t>Jinca C, Traila A, Ursu C E, Patrascu J M, Poenaru Daniela, Arghirescu S, Mihailov D, Serban Mihai, Diaconu Adriana</t>
  </si>
  <si>
    <t>A cross-sectional analysis of joint status and quality of life in children and adolescents with haemophilia in Romania</t>
  </si>
  <si>
    <t>10.5482/HAMO-17-01-0007</t>
  </si>
  <si>
    <t>Hamostaseologie</t>
  </si>
  <si>
    <t>Cotruta B., Gheorghe Cristian, Iacob Razvan Andrei, Dumbrava M., Radu C., Bancila I., Becheanu Gabriel</t>
  </si>
  <si>
    <t>The orientation of gastric biopsy samples improves the inter-observer agreement of the OLGA staging system</t>
  </si>
  <si>
    <t>10.15403/jgld.2014.1121.264.olg</t>
  </si>
  <si>
    <t>Radoi Viorica Elena, Ursu Radu Ioan, Poenaru Elena, Arsene C., Bohiltea Laurentiu Camil, Bohiltea Roxana-Elena</t>
  </si>
  <si>
    <t>Frequency of the UGT1A1*28 polymorphism in a Romanian cohort of gilbert syndrome individuals</t>
  </si>
  <si>
    <t>10.15403/jgld.2014.1121.261.ugt</t>
  </si>
  <si>
    <t>Gheorghe Liliana Simona, Iacob Maria Speranta, Curescu M., Brisc C., Cijevschi C., Caruntu Florin Alexandru, Stanciu C., Simionov I., Sporea I., Gheorghe Cristian, Iacob Razvan Andrei, Arama Victoria, Sirli R., Trifan A.</t>
  </si>
  <si>
    <t>Real-life use of 3 direct-acting antiviral regimen in a large cohort of patients with genotype-1b HCV compensated cirrhosis</t>
  </si>
  <si>
    <t>10.15403/jgld.2014.1121.263.iac</t>
  </si>
  <si>
    <t>Ceausu E., Baicus Cristian Rasvan, Constantinescu Ileana, Fulger L.E., Gheorghe Liliana Simona, Manuc Mircea, Oproiu A., Pop Corina Silvia, Popescu Corneliu Petru, Preda Carmen Monica, Proca D., Ruta Simona Maria, Sporea I., Tantau M., Tantau A., Trifan A., Voiosu Theodor Alexandru, Diculescu Mihai Mircea</t>
  </si>
  <si>
    <t>New epidemiologic data regarding hepatitis C virus infection in Romania</t>
  </si>
  <si>
    <t>10.15403/jgld.2014.1121.264.cvr</t>
  </si>
  <si>
    <t>Scheau A., Scheau Cristian, Lupescu Ioana Gabriela</t>
  </si>
  <si>
    <t>Nodule-in-nodule imaging pattern in hepatocellular carcinoma treated by transarterial chemoembolization â€“ A multiparametric magnetic resonance imaging study</t>
  </si>
  <si>
    <t>10.15403/jgld.2014.1121.264.nin</t>
  </si>
  <si>
    <t>Furnari M., Buda A., Delconte G., Citterio D., Voiosu Theodor Alexandru, Ballardini G., Cavallaro F., Savarino E., Mazzaferro V., Meroni E.</t>
  </si>
  <si>
    <t>The role of wireless capsule endoscopy (WCE) in the detection of occult primary neuroendocrine tumors</t>
  </si>
  <si>
    <t>10.15403/jgld.2014.1121.262.wce</t>
  </si>
  <si>
    <t>Gheorghe Liliana Simona, Sporea I., Iacob Maria Speranta, Sirli R., Trifan A., Diculescu M., Stanciu C., Pascu O., Acalovschi M., Brisc C., Cijevschi C., Gheorghe Cristian, Sparchez Z., Rogoveanu I., Dobru D., Dumitrascu D.</t>
  </si>
  <si>
    <t>Position paper on treatment of hepatitis C in Romania 2017. Part two</t>
  </si>
  <si>
    <t>10.15403/jgld.2014.1121.263.rom</t>
  </si>
  <si>
    <t>Gheorghe Liliana Simona, Sporea I., Iacob Maria Speranta, Sirli R., Trifan A., Dobru D., Diculescu M., Stanciu C., Pascu O., Acalovschi M., Brisc C., Cijevschi C., Gheorghe Cristian, Sparchez Z., Rogoveanu I., Dumitrascu D.</t>
  </si>
  <si>
    <t>Position paper on treatment of hepatitis C in Romania, 2017. Part one</t>
  </si>
  <si>
    <t>10.15403/jgld.2014.1121.262.rom</t>
  </si>
  <si>
    <t>Bogdan Codruta, Gheorghe Cristian</t>
  </si>
  <si>
    <t>Giardia duodenalis Associated with Intestinal Metaplasia of the Stomach</t>
  </si>
  <si>
    <t>10.15403/jgld.2014.1121.263.gia</t>
  </si>
  <si>
    <t>Sporea I., LupuÈ™oru R., Mare R., Popescu A., Gheorghe Liliana Simona, Iacob Maria Speranta, Sirli R.</t>
  </si>
  <si>
    <t>Dynamics of liver stiffness values by means of transient elastography in patients with HCV liver cirrhosis undergoing interferon free treatment</t>
  </si>
  <si>
    <t>10.15403/jgld.2014.1121.262.dyn</t>
  </si>
  <si>
    <t>Dorobantu Bogdan Mihail, Popescu I., Dima S., Nastase A., Iacob Maria Speranta</t>
  </si>
  <si>
    <t>Molecular biomarkers as predictors for biliary complications following liver transplantation. A prospective study</t>
  </si>
  <si>
    <t>10.15403/jgld.2014.1121.263.dor</t>
  </si>
  <si>
    <t>Motofei Ion, Rowland D.L., Manea Mirela, Georgescu Simona Roxana, PÄƒunicÄƒ I., Sinescu Ioanel</t>
  </si>
  <si>
    <t>Safety Profile of Finasteride: Distribution of Adverse Effects According to Structural and Informational Dichotomies of the Mind/Brain</t>
  </si>
  <si>
    <t>10.1007/s40261-017-0501-8</t>
  </si>
  <si>
    <t>Clinical Drug Investigation</t>
  </si>
  <si>
    <t>Barbu M., Cazan Andreea Ruxandra, CiocÃ­rlan M., Ciocirlan Mihai, Manuc Mircea, Diculescu Mihai Mircea</t>
  </si>
  <si>
    <t>Subjective Global Assessment and Handgrip Strength as Predictive Factors in Patients with Liver Cirrhosis</t>
  </si>
  <si>
    <t>10.1155/2017/8348390</t>
  </si>
  <si>
    <t>LupaÅŸcu C., Trofin A.-M., Zabara M., Vornicu A., Cadar R., Vlad N.dv, Apopei O., Grigorean Valentin Titus, Lupascu-Ursulescu C.</t>
  </si>
  <si>
    <t>Emergency Backwards Whipple for Bleeding: Formidable and Definitive Surgery</t>
  </si>
  <si>
    <t>10.1155/2017/2036951</t>
  </si>
  <si>
    <t>Secu C.E., Secu M., Stokker-Cheregi F., Ion V., Brajnicov S., Dinescu Cristina Mirela</t>
  </si>
  <si>
    <t>Laser processing of Yb3 +/Er3 + co-doped LiYF4 thin films with up-conversion properties</t>
  </si>
  <si>
    <t>10.1016/j.tsf.2017.01.057</t>
  </si>
  <si>
    <t>Calin Andreea, Mateescu Anca Doina, Rosca Monica, Beladan Cristiana Carmen, Enache Roxana, Botezatu S., Cosei I., Calin Dan Cosmin, Simion M., Ginghina Carmen Doina, Popescu  Andreea Catarina, Popescu Bogdan Alexandru</t>
  </si>
  <si>
    <t>Left atrial dysfunction as a determinant of pulmonary hypertension in patients with severe aortic stenosis and preserved left ventricular ejection fraction</t>
  </si>
  <si>
    <t>10.1007/s10554-017-1211-2</t>
  </si>
  <si>
    <t>International Journal of Cardiovascular Imaging</t>
  </si>
  <si>
    <t>Grigorean Valentin Titus, Sandu A.M., Popescu M., Strambu Victor Dan Eugen</t>
  </si>
  <si>
    <t>Ventriculoportal Shunt, a New Transomphalic Extraperitoneal Surgical Technique in Treatment of Hydrocephalus</t>
  </si>
  <si>
    <t>10.1177/1553350617692637</t>
  </si>
  <si>
    <t>Surgical Innovation</t>
  </si>
  <si>
    <t>BacalbaÅŸa N., Balescu I., Marcu Madalina Lucia, Orescu D.N., Anca Alexandru Florin</t>
  </si>
  <si>
    <t>Solitary splenic metastasis Î±fter surgically-treated cervical cancer - A case report and literature review</t>
  </si>
  <si>
    <t>10.21873/anticanres.11607</t>
  </si>
  <si>
    <t>Cretoiu Dragos, Bei Yihua, Tao Lichan, Xiao Junjie, Cretoiu Sanda Maria</t>
  </si>
  <si>
    <t>MicroRNAs Mediate Beneficial Effects of Exercise in Heart</t>
  </si>
  <si>
    <t>10.1007/978-981-10-4304-8_15</t>
  </si>
  <si>
    <t>Xiao Junjie, Cretoiu Sanda Maria, Bei Yihua, Wang Hui, Shen Liang, Cretoiu Dragos</t>
  </si>
  <si>
    <t>Formation of New Cardiomyocytes in Exercise</t>
  </si>
  <si>
    <t>10.1007/978-981-10-4307-9_6</t>
  </si>
  <si>
    <t>Xiao Junjie, Cretoiu Sanda Maria, Yu Pujiao, Bei Yihua, Cretoiu Dragos</t>
  </si>
  <si>
    <t>Exosomes-Based Biomarkers for the Prognosis of Cardiovascular Diseases</t>
  </si>
  <si>
    <t>10.1007/978-981-10-4397-0_5</t>
  </si>
  <si>
    <t>Cretoiu Dragos, Song Dongli, Wang Xiangdong</t>
  </si>
  <si>
    <t>Mitochondrial DNA in Telocytes</t>
  </si>
  <si>
    <t>10.1007/978-981-10-6674-0_5</t>
  </si>
  <si>
    <t>Chen Ting, Cretoiu Dragos, Xiao Junjie, Banciu Daniel Dumitru, Bei Yihua</t>
  </si>
  <si>
    <t>Circulating Exosomes in Cardiovascular Diseases</t>
  </si>
  <si>
    <t>10.1007/978-981-10-4397-0_17</t>
  </si>
  <si>
    <t>Cirimbei Ciprian, Rotaru V., Chitoran E., Pavaleanu O., Cirimbei Simona Elena</t>
  </si>
  <si>
    <t>Immediate and long-term results of radiofrequency ablation for colorectal liver metastases</t>
  </si>
  <si>
    <t>10.21873/anticanres.12105</t>
  </si>
  <si>
    <t>Filipescu George Alexandru, Oprescu Nuti Daniela, Filipescu George Alexandru, Balescu Irina, Bacalbasa Nicolae, Oprescu Nuti Daniela</t>
  </si>
  <si>
    <t>Urinary Tract Resections in Advanced-stage Cervical Cancer - A Series of Eight Cases</t>
  </si>
  <si>
    <t>10.21873/anticanres.11691</t>
  </si>
  <si>
    <t>BacalbaÅŸa N., Stoica C., Balescu I.</t>
  </si>
  <si>
    <t>Multiple visceral resections for synchronous left and transverse colon adenocarcinoma with gastrocolic-cutaneous fistula - Case report and literature review</t>
  </si>
  <si>
    <t>10.21873/anticanres.11605</t>
  </si>
  <si>
    <t>Rotaru A., MoanÅ£Äƒ A., Constantinescu C., Dumitru M., Manolea H.O., Andrei A., Dinescu Cristina Mirela</t>
  </si>
  <si>
    <t>Thermokinetic study of CODA azoic liquid crystal and thin films deposition by matrix-assisted pulsed laser evaporation</t>
  </si>
  <si>
    <t>10.1007/s10973-016-5895-7</t>
  </si>
  <si>
    <t>Ghemigian Adina-Mariana, Poiana Catalina, Niculescu Dan Alexandru, Capatina Cristina Ana Maria, Caragheorgheopol A., Dusceac Roxana</t>
  </si>
  <si>
    <t>Seasonal variation of serum vitamin D levels in Romania</t>
  </si>
  <si>
    <t>10.1007/s11657-017-0407-3</t>
  </si>
  <si>
    <t>Archives of Osteoporosis</t>
  </si>
  <si>
    <t>28 autori, se afiseaza doar cei din UMFVinereanu Dragos</t>
  </si>
  <si>
    <t>Lipid lowering nutraceuticals in clinical practice: Position paper from an International Lipid Expert Panel</t>
  </si>
  <si>
    <t>10.5114/aoms.2017.69326</t>
  </si>
  <si>
    <t>176 autori, se afiseaza doar cei din UMFGodoroja Daniela</t>
  </si>
  <si>
    <t>Protective intraoperative ventilation with higher versus lower levels of positive end-expiratory pressure in obese patients (PROBESE): Study protocol for a randomized controlled trial</t>
  </si>
  <si>
    <t>10.1186/s13063-017-1929-0</t>
  </si>
  <si>
    <t>Trials</t>
  </si>
  <si>
    <t>PavÄƒl D., Rad Florina, Rusu R., Niculae A.-Åž., Colosi H.A., Dobrescu Iuliana, Dronca E.</t>
  </si>
  <si>
    <t>Low retinal dehydrogenase 1 (RALDH1) level in prepubertal boys with autism spectrum disorder: A possible link to dopamine dysfunction?</t>
  </si>
  <si>
    <t>10.9758/cpn.2017.15.3.229</t>
  </si>
  <si>
    <t>Clinical Psychopharmacology and Neuroscience</t>
  </si>
  <si>
    <t>Berciu I., Bleotu C., Calistru Petre-Iacob, Chifiriuc M.C., CodiÅ£Äƒ I., DorobÄƒÈ› O., DrÄƒgulescu E.C., Ion Daniela Adriana, Matei L., Negut Alina Cristina, Oprea M., Otelea D., Pirici D., Rafila Alexandru, Sandulescu Oana, Streinu-Cercel Adrian, Talapan Daniela, Streinu Cercel Anca</t>
  </si>
  <si>
    <t>Comparative evaluation of aggressiveness traits in staphylococcal strains from severe infections versus nasopharyngeal carriage</t>
  </si>
  <si>
    <t>10.1016/j.micpath.2016.11.006</t>
  </si>
  <si>
    <t>Microbial Pathogenesis</t>
  </si>
  <si>
    <t>22 autori, se afiseaza doar cei din UMFPopescu Bogdan Ovidiu</t>
  </si>
  <si>
    <t>Biochemical markers in vascular cognitive impairment associated with subcortical small vessel disease - A consensus report</t>
  </si>
  <si>
    <t>10.1186/s12883-017-0877-3</t>
  </si>
  <si>
    <t>BMC Neurology</t>
  </si>
  <si>
    <t>Weeke L.C., Brilstra E.H.ac, Braun K., Zonneveld-Huijssoon E., Salomons G.S., Koeleman B.P.C., van Gassen K.L., van Straaten H.L., Craiu Dana Cristina, de Vries L.S.</t>
  </si>
  <si>
    <t>Punctate white matter lesions in full-term infants with neonatal seizures associated with SLC13A5 mutations</t>
  </si>
  <si>
    <t>10.1016/j.ejpn.2016.11.002</t>
  </si>
  <si>
    <t>European Journal of Paediatric Neurology</t>
  </si>
  <si>
    <t>Florescu  Simin Aysel, Cotar A.I., Popescu Corneliu Petru, Ceianu C.S., Zaharia M., Vancea Geta, Codreanu D., Badescu  Daniel Liviu, Ceausu E.</t>
  </si>
  <si>
    <t>First Two Imported Cases of Zika Virus Infections in Romania</t>
  </si>
  <si>
    <t>10.1089/vbz.2016.2076</t>
  </si>
  <si>
    <t>Vector-Borne and Zoonotic Diseases</t>
  </si>
  <si>
    <t>Chiru D., Mambet C., Matei L., Bleotu C., Ruta Simona Maria, Diaconu C.C.</t>
  </si>
  <si>
    <t>Delivering the "blueprints" or "DNA repairing kits" instead of drugs in the treatment of congenital hemoglobinopathies</t>
  </si>
  <si>
    <t>10.2174/1385272820666160511122404</t>
  </si>
  <si>
    <t>Georgescu M., Bolocan A., Chifiriuc M.C., Marutescu L., Gheorghe I., LazÄƒr V., Bertesteanu Serban Vifor Gabriel</t>
  </si>
  <si>
    <t>Bioactive wound dressings for the management of chronic wounds</t>
  </si>
  <si>
    <t>10.2174/1385272820666160510171040</t>
  </si>
  <si>
    <t>Calin Violeta Liuba, Mihailescu M., Scarlat E.I., Baluta A.V., Calin D., Kovacs E., Savopol Tudor, Moisescu Georgeta Mihaela</t>
  </si>
  <si>
    <t>Evaluation of the metastatic potential of malignant cells by image processing of digital holographic microscopy data</t>
  </si>
  <si>
    <t>10.1002/2211-5463.12282</t>
  </si>
  <si>
    <t>FEBS Open Bio</t>
  </si>
  <si>
    <t>Isac  Sebastian, Panaitescu A.M., Spataru A., Iesanu M.I., Totan Alexandra, Udriste A., Cucu N., Peltecu Gheorghe, Zagrean Leon, Zagrean Ana Maria</t>
  </si>
  <si>
    <t>Trans-resveratrol enriched maternal diet protects the immature hippocampus from perinatal asphyxia in rats</t>
  </si>
  <si>
    <t>Neuroscience Letters</t>
  </si>
  <si>
    <t>Rusu A., Hancu G., Munteanu Alexandra, Uivarosi Valentina</t>
  </si>
  <si>
    <t>Development perspectives of silver complexes with antibacterial quinolones: Successful or not?</t>
  </si>
  <si>
    <t>10.1016/j.jorganchem.2017.02.023</t>
  </si>
  <si>
    <t>Journal of Organometallic Chemistry</t>
  </si>
  <si>
    <t>Tomescu Dana Rodica, Popescu M., Dima S., Bacalbasa Nicolae, Bubenek-Turconi È˜.</t>
  </si>
  <si>
    <t>Obesity is associated with decreased lung compliance and hypercapnia during robotic assisted surgery</t>
  </si>
  <si>
    <t>10.1007/s10877-016-9831-y</t>
  </si>
  <si>
    <t>Journal of Clinical Monitoring and Computing</t>
  </si>
  <si>
    <t>Ifteni P., Teodorescu A., Moga Marius, Pascu A.M., Miclaus R.</t>
  </si>
  <si>
    <t>Switching bipolar disorder patients treated with clozapine to another antipsychotic medication: A mirror image study</t>
  </si>
  <si>
    <t>10.2147/NDT.S122367</t>
  </si>
  <si>
    <t>NEUROPSYCHIATRIC DISEASE AND TREATMENT</t>
  </si>
  <si>
    <t>Early Treatment with Zofenopril and Ramipril in Combination with Acetyl Salicylic Acid in Patients with Left Ventricular Systolic Dysfunction after Acute Myocardial Infarction: Results of a 5-Year Follow-up of Patients of the SMILE-4 Study</t>
  </si>
  <si>
    <t>10.1097/FJC.0000000000000473</t>
  </si>
  <si>
    <t>Journal of Cardiovascular Pharmacology</t>
  </si>
  <si>
    <t>20 autori, se afiseaza doar cei din UMFCraiu Dana Cristina</t>
  </si>
  <si>
    <t>New SMARCA2 mutation in a patient with Nicolaidesâ€“Baraitser syndrome and myoclonic astatic epilepsy</t>
  </si>
  <si>
    <t>10.1002/ajmg.a.37935</t>
  </si>
  <si>
    <t>American Journal of Medical Genetics, Part A</t>
  </si>
  <si>
    <t>CocoÅŸ R., Schipor S., Hervella M., Cianga P., Popescu R., BÄƒnescu C., Constantinescu M., Martinescu A., Raicu Florina</t>
  </si>
  <si>
    <t>Genetic affinities among the historical provinces of Romania and Central Europe as revealed by an mtDNA analysis</t>
  </si>
  <si>
    <t>10.1186/s12863-017-0487-5</t>
  </si>
  <si>
    <t>BMC Genetics</t>
  </si>
  <si>
    <t>Erratum to: Antimicrobials: a global alliance for optimizing their rational use in intra-abdominal infections (AGORA).</t>
  </si>
  <si>
    <t>10.1186/s13017-016-0089-y</t>
  </si>
  <si>
    <t>Erratum to: IROA: International Register of Open Abdomen, preliminary results.</t>
  </si>
  <si>
    <t>10.1186/s13017-017-0123-8</t>
  </si>
  <si>
    <t>164 autori, se afiseaza doar cei din UMFNegoi Ionut</t>
  </si>
  <si>
    <t>The Global Alliance for Infections in Surgery: Defining a model for antimicrobial stewardship-results from an international cross-sectional survey</t>
  </si>
  <si>
    <t>10.1186/s13017-017-0145-2</t>
  </si>
  <si>
    <t>71 autori, se afiseaza doar cei din UMFNegoi Ionut</t>
  </si>
  <si>
    <t>The management of intra-abdominal infections from a global perspective: 2017 WSES guidelines for management of intra-abdominal infections</t>
  </si>
  <si>
    <t>10.1186/s13017-017-0141-6</t>
  </si>
  <si>
    <t>58 autori, se afiseaza doar cei din UMFNegoi Ionut</t>
  </si>
  <si>
    <t>IROA: International Register of Open Abdomen, preliminary results</t>
  </si>
  <si>
    <t>Dragos Dorin, Petran CA, Gilca Vasile Marilena, Stoian Irina Anna Maria, Muscurel Corina, Atanasiu Valeriu, Petran Elena Madalina, Paparau C, Cristea Bogdan Mihai, Marinescu Tudor, Tarta Arsene Eugen, Gaman Elena Laura, Stoica Laura</t>
  </si>
  <si>
    <t>Correlation between modification in frontal lobe, induced by alcohol consumption, and suicidal attempt</t>
  </si>
  <si>
    <t>10.1016/j.jns.2017.08.826</t>
  </si>
  <si>
    <t>Journal of the Neurological Sciences</t>
  </si>
  <si>
    <t>33 autori, se afiseaza doar cei din UMFMirvald Cristian, Surcel Cristian Iulius</t>
  </si>
  <si>
    <t>Organ Preservation Is Less Frequently Performed in Women Surgically Treated for Papillary Renal Cell Carcinomaâ€”Results of a Comprehensive Multicenter Study</t>
  </si>
  <si>
    <t>10.1016/j.urology.2017.06.042</t>
  </si>
  <si>
    <t>Urology</t>
  </si>
  <si>
    <t>Fierbinteanu Braticevici Georgeta Carmen, Sinescu Crina Julieta, Moldoveanu Alexandru Constantin, PetriÅŸor A., Diaconu Laura Sorina, Cretoiu Dragos, Braticevici Bogdan</t>
  </si>
  <si>
    <t>Nonalcoholic fatty liver disease: one entity, multiple impacts on liver health</t>
  </si>
  <si>
    <t>10.1007/s10565-016-9361-x</t>
  </si>
  <si>
    <t>Donisan T., Bojinca Violeta Claudia, Dobrin M.A., Balanescu D., Predeteanu D., Bojinca Mihai, Berghea Florian, Opris Daniela, Groseanu Maria Laura, Borangiu Andreea Ileana, Constantinescu Cosmin Laurentiu, Ionescu Ruxandra Maria, Balanescu Andra Rodica</t>
  </si>
  <si>
    <t>The relationship between disease activity, quality of life, and personality types in rheumatoid arthritis and ankylosing spondylitis patients</t>
  </si>
  <si>
    <t>10.1007/s10067-017-3654-1</t>
  </si>
  <si>
    <t>Clinical Rheumatology</t>
  </si>
  <si>
    <t>27 autori, se afiseaza doar cei din UMFBajenaru Ovidiu Alexandru</t>
  </si>
  <si>
    <t>The diabetic brain and cognition</t>
  </si>
  <si>
    <t>10.1007/s00702-017-1763-2</t>
  </si>
  <si>
    <t>Cretoiu Dragos, Xiao Junjie, Lei Zhiyong, Das Saumya, Li Xinli</t>
  </si>
  <si>
    <t>Genetic and Epigenetic Regulation Networks: Governing from Cardiovascular Development to Remodeling</t>
  </si>
  <si>
    <t>10.1155/2017/4135956</t>
  </si>
  <si>
    <t>Updates in outcomes of stereotactic radiation therapy in acromegaly</t>
  </si>
  <si>
    <t>10.1007/s11102-016-0783-5</t>
  </si>
  <si>
    <t>Pituitary</t>
  </si>
  <si>
    <t>Assessment of Interleukin-17A, Interleukin-10 and Transforming Growth Factor-Beta1 Serum Titers in Relapsing Remitting Multiple Sclerosis Patients Treated with Avonex, Possible Biomarkers for Treatment Response</t>
  </si>
  <si>
    <t>10.2174/1871527315666160615110739</t>
  </si>
  <si>
    <t>Predescu Vlad, Prescura C., Olaru R.I., Savin L., Botez P., Deleanu B.</t>
  </si>
  <si>
    <t>Patient specific instrumentation versus conventional knee arthroplasty: comparative study</t>
  </si>
  <si>
    <t>10.1007/s00264-016-3356-3</t>
  </si>
  <si>
    <t>Calin M.A., Macovei A., Miclos S., Parasca Sorin Viorel, Savastru R., Hristea R.</t>
  </si>
  <si>
    <t>Simulated altitude exposure assessment by hyperspectral imaging</t>
  </si>
  <si>
    <t>10.1117/1.JBO.22.5.056012</t>
  </si>
  <si>
    <t>Journal of Biomedical Optics</t>
  </si>
  <si>
    <t>Colita Anca, Fica Simona Vasilica, Cima Luminita Nicoleta</t>
  </si>
  <si>
    <t>Perspectives on the co-treatment with GnRHa in female patients undergoing hematopoietic stem cell transplantation</t>
  </si>
  <si>
    <t>10.1530/EC-17-0246</t>
  </si>
  <si>
    <t>Endocrine Connections</t>
  </si>
  <si>
    <t>Rusen L., Brajnicov S., Neacsu P., Marascu V., Bonciu A., Dinescu Cristina Mirela, Dinca V., Cimpean A.</t>
  </si>
  <si>
    <t>Novel degradable biointerfacing nanocomposite coatings for modulating the osteoblast response</t>
  </si>
  <si>
    <t>10.1016/j.surfcoat.2017.06.045</t>
  </si>
  <si>
    <t>Surface and Coatings Technology</t>
  </si>
  <si>
    <t>Mitu B., Matei A., Filipescu M., Palla-Papavlu A., Bercea A., Lippert T., Dinescu Cristina Mirela</t>
  </si>
  <si>
    <t>Ferrocene pixels by laser-induced forward transfer: Towards flexible microelectrode printing</t>
  </si>
  <si>
    <t>10.1088/1361-6463/aa5b61</t>
  </si>
  <si>
    <t>Bagacean C., Tempescul A., Patiu M., Fetica B., Bumbea Horia, Zdrenghea M.</t>
  </si>
  <si>
    <t>Atypical aleukemic presentation of large granular lymphocytic leukemia: A case report</t>
  </si>
  <si>
    <t>10.2147/OTT.S115892</t>
  </si>
  <si>
    <t>MicroRNA-21 as a prognostic biomarker in patients with pancreatic cancer - A systematic review and meta-analysis.</t>
  </si>
  <si>
    <t>American Journal of Surgery</t>
  </si>
  <si>
    <t>Teodorescu A., Ifteni P., Moga Marius, Burtea V., Bigiu N.</t>
  </si>
  <si>
    <t>Dilemma of treating schizophrenia during pregnancy: A Case series and a review of literature</t>
  </si>
  <si>
    <t>10.1186/s12888-017-1475-z</t>
  </si>
  <si>
    <t>BMC Psychiatry</t>
  </si>
  <si>
    <t>Angeli P., Bezinover D., Biancofiore G., Bienholz A., Findlay J., Burtz C.P., Reyntjens K., Sakai T., Saner F., Tomescu Dana Rodica, Wagener G., Weiss E.</t>
  </si>
  <si>
    <t>Acute kidney injury in liver transplant candidates: A position paper on behalf of the Liver Intensive Care Group of Europe</t>
  </si>
  <si>
    <t>10.23736/S0375-9393.16.11661-X</t>
  </si>
  <si>
    <t>Minerva Anestesiologica</t>
  </si>
  <si>
    <t>Lupu M., CÄƒruntu A., Caruntu Constantin, Papagheorghe L.M.L., Ghita M.A., Voiculescu Vlad Mihai, Boda Daniel, Constantin C., Tanase C., Sifaki M., Drakoulis N., Mamoulakis C., Tzanakakis G.N., Neagu M., Spandidos D.A., Izotov B.N., Tsatsakis A.M.</t>
  </si>
  <si>
    <t>Neuroendocrine factors: The missing link in non-melanoma skin cancer (Review)</t>
  </si>
  <si>
    <t>10.3892/or.2017.5817</t>
  </si>
  <si>
    <t>Funieru Cristian, Klinger A., Baicus Cristian Rasvan, Funieru E., Dumitriu H.T., Dumitriu Anca Silvia</t>
  </si>
  <si>
    <t>Epidemiology of gingivitis in schoolchildren in Bucharest, Romania: a cross-sectional study</t>
  </si>
  <si>
    <t>10.1111/jre.12385</t>
  </si>
  <si>
    <t>Journal of Periodontal Research</t>
  </si>
  <si>
    <t>VÇŽrcuÅŸ F., Beuran Mircea, Lica I., Turculet Claudiu Stefan, Cotarlet A.V., Georgescu Åžt.O., VintilÇŽ D., SabÇŽu D., SabÇŽu A., Ciuce C., BinÅ£inÅ£an V., Georgescu E., Popescu R., Tarta C., Surlin V.</t>
  </si>
  <si>
    <t>Laparoscopic Repair for Perforated Peptic Ulcer: A Retrospective Study</t>
  </si>
  <si>
    <t>10.1007/s00268-016-3821-6</t>
  </si>
  <si>
    <t>World Journal of Surgery</t>
  </si>
  <si>
    <t>Craciunas S., Gorgan Radu Mircea, Ianosi B., Lee P., Burris J., Cirstea C.M.</t>
  </si>
  <si>
    <t>Remote motor system metabolic profile and surgery outcome in cervical spondylotic myelopathy</t>
  </si>
  <si>
    <t>10.3171/2016.10.SPINE16479</t>
  </si>
  <si>
    <t>Journal of Neurosurgery: Spine</t>
  </si>
  <si>
    <t>98 autori, se afiseaza doar cei din UMFDimitrova E.S., Badila Elisabeta, Popescu R.</t>
  </si>
  <si>
    <t>The Patterns of Non-vitamin K Antagonist Oral Anticoagulants (NOACs) Use in Patients with Atrial Fibrillation in Seven Balkan Countries: a Report from the BALKAN-AF Survey</t>
  </si>
  <si>
    <t>10.1007/s12325-017-0589-5</t>
  </si>
  <si>
    <t>Advances in Therapy</t>
  </si>
  <si>
    <t>Baicus Cristian Rasvan, Delcea Caterina, Dima A., Jurcut C., Oprisan E., Dan Andrei Gheorghe</t>
  </si>
  <si>
    <t>Influence of decision aids on oral anticoagulant prescribing among physicians: a randomised trial</t>
  </si>
  <si>
    <t>10.1111/eci.12786</t>
  </si>
  <si>
    <t>European Journal of Clinical Investigation</t>
  </si>
  <si>
    <t>97 autori, se afiseaza doar cei din UMFFlorescu  Simin Aysel, Popescu Corneliu Petru</t>
  </si>
  <si>
    <t>Malaria after international travel: A GeoSentinel analysis, 2003-2016</t>
  </si>
  <si>
    <t>10.1186/s12936-017-1936-3</t>
  </si>
  <si>
    <t>Malaria Journal</t>
  </si>
  <si>
    <t>Palazzo Laurent, Fuccio Lorenzo, Yasuda Ichiro, Fabbri C, Attili F, Rimbas Mihai, Tarantino I, Dewitt John, Frazzoni L, Larghi Alberto</t>
  </si>
  <si>
    <t>Low diagnostic yield of transduodenal endoscopic ultrasound-guided fine needle biopsy using the 19-gauge Flex needle: A large multicenter prospective study</t>
  </si>
  <si>
    <t>10.4103/eus.eus_54_17</t>
  </si>
  <si>
    <t>Endoscopic Ultrasound</t>
  </si>
  <si>
    <t>Seicean A., Jinga Mariana</t>
  </si>
  <si>
    <t>Harmonic contrast-enhanced endoscopic ultrasound fine-needle aspiration: Fact or fiction?</t>
  </si>
  <si>
    <t>10.4103/2303-9027.196917</t>
  </si>
  <si>
    <t>30 autori, se afiseaza doar cei din UMFSurcel Cristian Iulius, Mirvald Cristian</t>
  </si>
  <si>
    <t>Prognostic significance of Fuhrman grade and age for cancer-specific and overall survival in patients with papillary renal cell carcinoma: results of an international multi-institutional study on 2189 patients</t>
  </si>
  <si>
    <t>10.1007/s00345-017-2078-5</t>
  </si>
  <si>
    <t>World Journal of Urology</t>
  </si>
  <si>
    <t>Jung H., Andonian S., Assimos D., Averch T., Geavlete Petrisor, Kohjimoto Y., Neisius A., Philip J., Saita A., Shah H., Osther P.J.</t>
  </si>
  <si>
    <t>Urolithiasis: evaluation, dietary factors, and medical management: an update of the 2014 SIU-ICUD international consultation on stone disease</t>
  </si>
  <si>
    <t>10.1007/s00345-017-2000-1</t>
  </si>
  <si>
    <t>Motofei Ion, Rowland D.L., Georgescu Simona Roxana, Tampa Mircea Stefan, Paunica Stana, Constantin Vlad - Denis, Balalau Cristian, Manea Mirela, Baleanu B.C., Sinescu Ioanel</t>
  </si>
  <si>
    <t>Post-Finasteride Adverse Effects in Male Androgenic Alopecia: A Case Report of Vitiligo</t>
  </si>
  <si>
    <t>10.1159/000455972</t>
  </si>
  <si>
    <t>Skin Pharmacology and Physiology</t>
  </si>
  <si>
    <t>230 autori, se afiseaza doar cei din UMFPitigoi Daniela, Rafila Alexandru</t>
  </si>
  <si>
    <t>HIV serostatus knowledge and serostatus disclosure with the most recent anal intercourse partner in a European MSM sample recruited in 13 cities: Results from the Sialon-II study</t>
  </si>
  <si>
    <t>10.1186/s12879-017-2814-x</t>
  </si>
  <si>
    <t>282 autori, se afiseaza doar cei din UMFMihaltan Florin Dumitru</t>
  </si>
  <si>
    <t>Building bridges for innovation in ageing: Synergies between action groups of the EIP on AHA</t>
  </si>
  <si>
    <t>10.1007/s12603-016-0803-1</t>
  </si>
  <si>
    <t>Journal of Nutrition, Health and Aging</t>
  </si>
  <si>
    <t>Auricchio Renata, Dolinsek Jernej, Gillett Peter, Korponay-Szabo Ilma, Kurppa Kalle, Koletzko Sybille, Mearin Luisa, MÃ¤ki Markku, Ribes Carmen, Popp Alina Mihaela, Shamir Raanan, Stordal Ketil, Husby Steffen, Zimmer Peter, Werkstetter Katharina, Troncone Riccardo, Wessels Margreet</t>
  </si>
  <si>
    <t>No Need for Routine Endoscopy in Children With Celiac Disease on a Gluten-free Diet.</t>
  </si>
  <si>
    <t>Â 10.1097/MPG.0000000000001628</t>
  </si>
  <si>
    <t>Journal of Pediatric Gastroenterology and Nutrition</t>
  </si>
  <si>
    <t>PatiÃ±o-Ruiz M., Ganea C., Fendler K., Calinescu Octavian</t>
  </si>
  <si>
    <t>Competition is the basis of the transport mechanism of the NhaB Na+/H+ exchanger from Klebsiella pneumoniae</t>
  </si>
  <si>
    <t>10.1371/journal.pone.0182293</t>
  </si>
  <si>
    <t>Paraschiv S., Banica L., Nicolae I., Niculescu I., Abagiu A., Jipa Raluca Elena, Pineda-PeÃ±a A.-C., Pingarilho M., Neaga E., Theys K., Libin P., Otelea D., Abecasis A.</t>
  </si>
  <si>
    <t>Epidemic dispersion of HIV and HCV in a population of co-infected Romanian injecting drug users</t>
  </si>
  <si>
    <t>10.1371/journal.pone.0185866</t>
  </si>
  <si>
    <t>Beals C., Baumgartner R., Peterfy C., Balanescu Andra Rodica, Mirea G., Harabagiu A., Popa S., Cheng A., Feng D., Ashton E., Di Carlo J., Vallee M.-H., Dardzinski B.J.</t>
  </si>
  <si>
    <t>Magnetic resonance imaging of the hand and wrist in a randomized, double-blind, multicenter, placebo-controlled trial of infliximab for rheumatoid arthritis: Comparison of dynamic contrast enhanced assessments with semi-quantitative scoring</t>
  </si>
  <si>
    <t>10.1371/journal.pone.0187397</t>
  </si>
  <si>
    <t>Herghelegiu Anna-Marie, Moser A., Prada Gabriel Ioan, Born S., Wilhelm M., Stuck A.E.</t>
  </si>
  <si>
    <t>Effects of health risk assessment and counselling on physical activity in older people: A pragmatic randomised trial</t>
  </si>
  <si>
    <t>10.1371/journal.pone.0181371</t>
  </si>
  <si>
    <t>Badea L., Onu M., Wu T., Roceanu A., Bajenaru Ovidiu Alexandru</t>
  </si>
  <si>
    <t>Exploring the reproducibility of functional connectivity alterations in Parkinsonâ€™s disease</t>
  </si>
  <si>
    <t>10.1371/journal.pone.0188196</t>
  </si>
  <si>
    <t>Vasilescu  Catalin, Dragomir M.P., Tanase M., Giza D.E., Purnichescu-Purtan R., Chen M., Yeung S.-C.J., Calin G.A.</t>
  </si>
  <si>
    <t>Circulating miRNAs in sepsis - A network under attack: An in-silico prediction of the potential existence of miRNA sponges in sepsis</t>
  </si>
  <si>
    <t>10.1371/journal.pone.0183334</t>
  </si>
  <si>
    <t>Boscencu Rica, Manda G., Radulea N., Socoteanu R.P., Ceafalan Laura Cristina, Neagoe Ionela Mirela, MacHado I.F., Basaga S.H., Ferreira L.F.V.</t>
  </si>
  <si>
    <t>Studies on the synthesis, photophysical and biological evaluation of some unsymmetrical meso-tetrasubstituted phenyl porphyrins</t>
  </si>
  <si>
    <t>10.3390/molecules22111815</t>
  </si>
  <si>
    <t>218 autori, se afiseaza doar cei din UMFRafila Alexandru, Pitigoi Daniela</t>
  </si>
  <si>
    <t>Socio-demographic Characteristics, Sexual and Test-Seeking Behaviours Amongst Men Who have Sex with Both Men and Women: Results from a Bio-behavioural Survey in 13 European Cities</t>
  </si>
  <si>
    <t>10.1007/s10461-017-1831-5</t>
  </si>
  <si>
    <t>AIDS and Behavior</t>
  </si>
  <si>
    <t>Brehar Felix Mirccea, Gafencu A.V., Trusca V.G., Fuior E.V., Arsene D., Amaireh M., Giovani A., Gorgan Radu Mircea</t>
  </si>
  <si>
    <t>Preferential association of lissencephaly-1 gene expression with CD133+ glioblastoma cells</t>
  </si>
  <si>
    <t>10.7150/jca.17635</t>
  </si>
  <si>
    <t>Journal of Cancer</t>
  </si>
  <si>
    <t>Bagante F., Spolverato G., Weiss M., Alexandrescu Sorin Tiberiu, Marques H.P., Aldrighetti L., Maithel S.K., Pulitano C., Bauer T.W., Shen F., Poultsides G.A., Soubrane O., Martel G., Groot Koerkamp B., Guglielmi A., Itaru E., Pawlik T.M.</t>
  </si>
  <si>
    <t>Defining Long-Term Survivors Following Resection of Intrahepatic Cholangiocarcinoma</t>
  </si>
  <si>
    <t>10.1007/s11605-017-3550-7</t>
  </si>
  <si>
    <t>Journal of Gastrointestinal Surgery</t>
  </si>
  <si>
    <t>Cardas R., Iliescu Mihaela Catrinel, Butoianu Niculina, Seferian A., Gataullina S., Gargaun E., Nectoux J., Bienvenu T., Craiu Dana Cristina, Gidaro T., Servais L.</t>
  </si>
  <si>
    <t>DMD and West syndrome</t>
  </si>
  <si>
    <t>10.1016/j.nmd.2017.07.008</t>
  </si>
  <si>
    <t>Neuromuscular Disorders</t>
  </si>
  <si>
    <t>20 autori, se afiseaza doar cei din UMFAlexandrescu Sorin Tiberiu</t>
  </si>
  <si>
    <t>Performance of prognostic scores and staging systems in predicting long-term survival outcomes after surgery for intrahepatic cholangiocarcinoma</t>
  </si>
  <si>
    <t>10.1002/jso.24759</t>
  </si>
  <si>
    <t>Journal of Surgical Oncology</t>
  </si>
  <si>
    <t>Reames B.N., Ejaz A., Koerkamp B.G., Alexandrescu Sorin Tiberiu, Marques H.P., Aldrighetti L., Maithel S.K., Pulitano C., Bauer T.W., Shen F., Poultsides G.A., Martel G., Marsh J.W., Pawlik T.M.</t>
  </si>
  <si>
    <t>Impact of major vascular resection on outcomes and survival in patients with intrahepatic cholangiocarcinoma: A multi-institutional analysis</t>
  </si>
  <si>
    <t>10.1002/jso.24633</t>
  </si>
  <si>
    <t>Spolverato G., Bagante F., Weiss M., Alexandrescu Sorin Tiberiu, Marques H.P., Aldrighetti L., Maithel S.K., Pulitano C., Bauer T.W., Shen F., Poultsides G.A., Soubrane O., Martel G., Koerkamp B.G., Guglielmi A., Itaru E., Pawlik T.M.</t>
  </si>
  <si>
    <t>Comparative performances of the 7th and the 8th editions of the American Joint Committee on Cancer staging systems for intrahepatic cholangiocarcinoma</t>
  </si>
  <si>
    <t>10.1002/jso.24569</t>
  </si>
  <si>
    <t>Buettner S., Koerkamp B.G., Ejaz A., Buisman F.E., Kim Y., Margonis G.A., Alexandrescu Sorin Tiberiu, Marques H.P., Lamelas J., Aldrighetti L., Gamblin T.C., Maithel S.K., Pulitano C., Bauer T.W., Shen F., Poultsides G.A., Marsh J.W., IJzermans J.N.M., Pawlik T.M.</t>
  </si>
  <si>
    <t>The effect of preoperative chemotherapy treatment in surgically treated intrahepatic cholangiocarcinoma patientsâ€”A multi-institutional analysis</t>
  </si>
  <si>
    <t>10.1002/jso.24524</t>
  </si>
  <si>
    <t>Ioacara Sorin Dorian, Flanagan S., FrÃ¶hlich-Reiterer E., Goland R.ee, Fica Simona Vasilica</t>
  </si>
  <si>
    <t>First case of neonatal diabetes with KCNJ11 Q52R mutation successfully switched from insulin to sulphonylurea treatment</t>
  </si>
  <si>
    <t>10.1111/jdi.12620</t>
  </si>
  <si>
    <t>Journal of Diabetes Investigation</t>
  </si>
  <si>
    <t>24 autori, se afiseaza doar cei din UMFTatic Aurelia</t>
  </si>
  <si>
    <t>Cytomorphology review of 100 newly diagnosed lower-risk MDS patients in the European LeukemiaNet MDS (EUMDS) registry reveals a high inter-observer concordance</t>
  </si>
  <si>
    <t>10.1007/s00277-017-3009-7</t>
  </si>
  <si>
    <t>Annals of Hematology</t>
  </si>
  <si>
    <t>27 autori, se afiseaza doar cei din UMFGiurgiuca Ana</t>
  </si>
  <si>
    <t>To which countries do European psychiatric trainees want to move to and why?</t>
  </si>
  <si>
    <t>10.1016/j.eurpsy.2017.06.010</t>
  </si>
  <si>
    <t>European Psychiatry</t>
  </si>
  <si>
    <t>Martin C.S., Sirbu Anca Elena, Betivoiu M.A., Florea S., Barbu Carmen Gabriela, Fica Simona Vasilica</t>
  </si>
  <si>
    <t>Serum immunoglobulin G4 levels and Gravesâ€™ disease phenotype</t>
  </si>
  <si>
    <t>10.1007/s12020-016-1157-5</t>
  </si>
  <si>
    <t>Lixandru Daniela Mioara, Alexandru P., Mihai Doina Andrada, Rosca Adelina Ana, Ionescu-Tirgoviste C., BraÅŸoveanu L.I., Manuel-Y-Keenoy B.</t>
  </si>
  <si>
    <t>Decreased paraoxonase 2 enzymatic activity in monocyte/macrophages cells. A comparative in vivo and in vitro study for diabetes</t>
  </si>
  <si>
    <t>10.1080/10715762.2017.1344983</t>
  </si>
  <si>
    <t>Free Radical Research</t>
  </si>
  <si>
    <t>Radu B.M., Banciu A., Banciu D.D., Radu M., Cretoiu Dragos, Cretoiu Sanda Maria</t>
  </si>
  <si>
    <t>Calcium signaling in interstitial cells: Focus on telocytes</t>
  </si>
  <si>
    <t>10.3390/ijms18020397</t>
  </si>
  <si>
    <t>Poiana Catalina, Capatina Cristina Ana Maria</t>
  </si>
  <si>
    <t>Fracture Risk Assessment in Patients With Diabetes Mellitus</t>
  </si>
  <si>
    <t>10.1016/j.jocd.2017.06.011</t>
  </si>
  <si>
    <t>Journal of Clinical Densitometry</t>
  </si>
  <si>
    <t>Rondy M., Launay O., Castilla J., Costanzo S.dl, Puig-BarberÃ  J., Gefenaite G.ap, Larrauri A., Rizzo C., Pitigoi Daniela, SyrjÃ¤nen R.K., Machado A., Kurecic-Filipovic S.ax, Krisztina HorvÃ¡th J., Paradowska-Stankiewicz I., Marbus S.D., Moren A.</t>
  </si>
  <si>
    <t>Repeated seasonal influenza vaccination among elderly in Europe: Effects on laboratory confirmed hospitalised influenza</t>
  </si>
  <si>
    <t>10.1016/j.vaccine.2017.06.088</t>
  </si>
  <si>
    <t>Vaccine</t>
  </si>
  <si>
    <t>27 autori, se afiseaza doar cei din UMFDeleanu Oana-Claudia</t>
  </si>
  <si>
    <t>European guideline for the diagnosis and treatment of insomnia</t>
  </si>
  <si>
    <t>10.1111/jsr.12594</t>
  </si>
  <si>
    <t>Journal of Sleep Research</t>
  </si>
  <si>
    <t>Anagnostis P.a b c d e f g h i j k l m, Paschou S.A.a b c d e f g h i j k l m, Mintziori G.a b c d e f g h i j k l m, Ceausu Iuliana, Depypere H.a b c d e f g h i j k l m, Lambrinoudaki I., Mueck A.a b c d e f g h i j k l m, PÃ©rez-LÃ³pez F.R.a b c d e f g h i j k l m, Rees M., Senturk L.M.a b c d e f g h i j k l m, Simoncini T., Stevenson J.C.a b c d e f g h i j k l m, Stute P., TrÃ©mollieres F.A.a b c d e f g h i j k l m, Goulis D.G.</t>
  </si>
  <si>
    <t>Drug holidays from bisphosphonates and denosumab in postmenopausal osteoporosis: EMAS position statement</t>
  </si>
  <si>
    <t>10.1016/j.maturitas.2017.04.008</t>
  </si>
  <si>
    <t>PÃ©rez-LÃ³pez F.R.a b c d e f g h i j k l m, Ceausu Iuliana, Depypere H.a b c d e f g h i j k l m, Kehoe S., Lambrinoudaki I., Mueck A.a b c d e f g h i j k l m, Senturk L.M.a b c d e f g h i j k l m, Simoncini T., Stevenson J.C.a b c d e f g h i j k l m, Stute P., Rees M.</t>
  </si>
  <si>
    <t>Interventions to reduce the risk of ovarian and fallopian tube cancer: A European Menopause and Andropause Society Postition Statement</t>
  </si>
  <si>
    <t>10.1016/j.maturitas.2017.03.003</t>
  </si>
  <si>
    <t>TrÃ©mollieres F.A.a b c d e f g h i j k l m, Ceausu Iuliana, Depypere H.a b c d e f g h i j k l m, Lambrinoudaki I., Mueck A.a b c d e f g h i j k l m, PÃ©rez-LÃ³pez F.R.a b c d e f g h i j k l m, van der Schouw Y.T.uk, Senturk L.M.a b c d e f g h i j k l m, Simoncini T., Stevenson J.C.a b c d e f g h i j k l m, Stute P., Rees M.</t>
  </si>
  <si>
    <t>Osteoporosis management in patients with breast cancer: EMAS position statement</t>
  </si>
  <si>
    <t>10.1016/j.maturitas.2016.10.007</t>
  </si>
  <si>
    <t>Impact of adjuvant chemotherapy on survival in patients with intrahepatic cholangiocarcinoma: a multi-institutional analysis</t>
  </si>
  <si>
    <t>10.1016/j.hpb.2017.06.008</t>
  </si>
  <si>
    <t>HPB</t>
  </si>
  <si>
    <t>Puyraimond-Zemmour D., Etcheto A., Fautrel B., Balanescu Andra Rodica, De Wit M., Heiberg T., Otsa K., Kvien T.K., Dougados M., Gossec L.</t>
  </si>
  <si>
    <t>Associations Between Five Important Domains of Health and the Patient Acceptable Symptom State in Rheumatoid Arthritis and Psoriatic Arthritis: A Cross-Sectional Study of 977 Patients</t>
  </si>
  <si>
    <t>10.1002/acr.23176</t>
  </si>
  <si>
    <t>Arthritis Care and Research</t>
  </si>
  <si>
    <t>20 autori, se afiseaza doar cei din UMFBalanescu Andra Rodica</t>
  </si>
  <si>
    <t>Determinants of Patient-Physician Discordance in Global Assessment in Psoriatic Arthritis: A Multicenter European Study</t>
  </si>
  <si>
    <t>10.1002/acr.23172</t>
  </si>
  <si>
    <t>Calin Violeta Liuba, Mihailescu M., Mihale N., Baluta A.V., Kovacs E., Savopol Tudor, Moisescu Georgeta Mihaela</t>
  </si>
  <si>
    <t>Changes in optical properties of electroporated cells as revealed by digital holographic microscopy</t>
  </si>
  <si>
    <t>10.1364/BOE.8.002222</t>
  </si>
  <si>
    <t>Biomedical Optics Express</t>
  </si>
  <si>
    <t>Goran L., Negreanu Lucian, Negreanu A.M.</t>
  </si>
  <si>
    <t>Role of new endoscopic techniques in inflammatory bowel disease management: Has the change come?</t>
  </si>
  <si>
    <t>10.3748/wjg.v23.i24.4324</t>
  </si>
  <si>
    <t>PÃ©ntek M., Lakatos P.af, Oorsprong T., GulÃ¡csi L., Pavlova M., Groot W., Rencz F., Brodszky V., Baji P., Biroulet L.P., Bortlik M., Diculescu M., Dignass A., GomollÃ³n F., Halfvarson J., Hlavaty T., Pokrotnieks J., Zagorowicz E.ai</t>
  </si>
  <si>
    <t>Access to biologicals in Crohn's disease in ten European countries</t>
  </si>
  <si>
    <t>10.3748/wjg.v23.i34.6294</t>
  </si>
  <si>
    <t>Floroian L., Ristoscu C., Candiani G., Pastori N., Moscatelli M., Mihailescu N., Negut I., Badea M., Gilca Vasile Marilena, Chiesa R., Mihailescu I.</t>
  </si>
  <si>
    <t>Antimicrobial thin films based on ayurvedic plants extracts embedded in a bioactive glass matrix</t>
  </si>
  <si>
    <t>10.1016/j.apsusc.2017.02.197</t>
  </si>
  <si>
    <t>Tirca I., Mitran V., Marascu V., Brajnicov S., Ion V., Stokker-Cheregi F., Popovici Ion Alexandru, Cimpean A., Dinca V., Dinescu Cristina Mirela</t>
  </si>
  <si>
    <t>In vitro testing of curcumin based composites coatings as antitumoral systems against osteosarcoma cells</t>
  </si>
  <si>
    <t>10.1016/j.apsusc.2017.07.090</t>
  </si>
  <si>
    <t>Paun I.A., Zamfirescu M., Luculescu C., Acasandrei A.M., Mustaciosu C.C., Mihailescu M., Dinescu Cristina Mirela</t>
  </si>
  <si>
    <t>Electrically responsive microreservoires for controllable delivery of dexamethasone in bone tissue engineering</t>
  </si>
  <si>
    <t>10.1016/j.apsusc.2016.09.027</t>
  </si>
  <si>
    <t>Ling H., Girnita L., Buda Octavian Ioan, Calin G.A.</t>
  </si>
  <si>
    <t>Non-coding RNAs: The cancer genome dark matter that matters!</t>
  </si>
  <si>
    <t>10.1515/cclm-2016-0740</t>
  </si>
  <si>
    <t>Clinical Chemistry and Laboratory Medicine</t>
  </si>
  <si>
    <t>29 autori, se afiseaza doar cei din UMFBadiu Corin Virgil</t>
  </si>
  <si>
    <t>Developing and evaluating rare disease educational materials co-created by expert clinicians and patients: the paradigm of congenital hypogonadotropic hypogonadism</t>
  </si>
  <si>
    <t>10.1186/s13023-017-0608-2</t>
  </si>
  <si>
    <t>Orphanet Journal of Rare Diseases</t>
  </si>
  <si>
    <t>20 autori, se afiseaza doar cei din UMFCoriu Daniel</t>
  </si>
  <si>
    <t>Impact of age on efficacy and toxicity of nilotinib in patients with chronic myeloid leukemia in chronic phase: ENEST1st subanalysis</t>
  </si>
  <si>
    <t>10.1007/s00432-017-2402-x</t>
  </si>
  <si>
    <t>Journal of Cancer Research and Clinical Oncology</t>
  </si>
  <si>
    <t>Grintescu Ioana Marina</t>
  </si>
  <si>
    <t>In-hospital clinical outcomes after upper gastrointestinal surgery: Data from an international observational study</t>
  </si>
  <si>
    <t>https://doi.org/10.1016/j.ejso.2017.08.002</t>
  </si>
  <si>
    <t>Salavastru Carmen Maria, Chosidow O., Boffa M.J., Janier M., Tiplica George Sorin</t>
  </si>
  <si>
    <t>European guideline for the management of scabies</t>
  </si>
  <si>
    <t>10.1111/jdv.14351</t>
  </si>
  <si>
    <t>Skudlik C., Tiplica George Sorin, Salavastru Carmen Maria, John S.M.</t>
  </si>
  <si>
    <t>Instructions for use of the OSD notification forms</t>
  </si>
  <si>
    <t>10.1111/jdv.14320</t>
  </si>
  <si>
    <t>van der Meijden W.I., Boffa M.J., ter Harmsel W.A., Kirtschig G., Lewis F.M., Moyal-Barracco M., Tiplica George Sorin, Sherrard J.</t>
  </si>
  <si>
    <t>2016 European guideline for the management of vulval conditions</t>
  </si>
  <si>
    <t>10.1111/jdv.14096</t>
  </si>
  <si>
    <t>Moldovan H.R., Voidazan S., John S.M., Weinert P., Moldovan G., Vlasiu M.A., Szasz Z.A., Tiplica George Sorin, Szasz S., Marin A.C., Salavastru Carmen Maria</t>
  </si>
  <si>
    <t>The Eastern European experience on occupational skin diseases. Make underreporting an issue?</t>
  </si>
  <si>
    <t>10.1111/jdv.14315</t>
  </si>
  <si>
    <t>37 autori, se afiseaza doar cei din UMFForsea Ana Maria</t>
  </si>
  <si>
    <t>The impact of dermoscopy on melanoma detection in the practice of dermatologists in Europe: results of a pan-European survey</t>
  </si>
  <si>
    <t>10.1111/jdv.14129</t>
  </si>
  <si>
    <t>Philipp-Dormston W.G., Bergfeld D., Sommer B.M., Sattler G., Cotofana S., Snozzi P., Wollina U., Hoffmann K.P.J., Salavastru Carmen Maria, Fritz K.</t>
  </si>
  <si>
    <t>Consensus statement on prevention and management of adverse effects following rejuvenation procedures with hyaluronic acid-based fillers</t>
  </si>
  <si>
    <t>10.1111/jdv.14295</t>
  </si>
  <si>
    <t>48 autori, se afiseaza doar cei din UMFSalavastru Carmen Maria</t>
  </si>
  <si>
    <t>Occupational skin diseases: actual state analysis of patient management pathways in 28 European countries</t>
  </si>
  <si>
    <t>10.1111/jdv.14316</t>
  </si>
  <si>
    <t>Dragos Dorin, Gilca Vasile Marilena, Gaman  Elena Laura, Vlad Adelina, Iosif L., Stoian Irina Anna Maria, Lupescu Olivera</t>
  </si>
  <si>
    <t>Phytomedicine in joint disorders</t>
  </si>
  <si>
    <t>10.3390/nu9010070</t>
  </si>
  <si>
    <t>Nutrients</t>
  </si>
  <si>
    <t>Georgescu Simona Roxana, Sarbu Maria Isabela, Matei Clara Nicoleta, Ilie Mihaela Adriana, Caruntu Constantin, Constantin C., Neagu M., Tampa Mircea Stefan</t>
  </si>
  <si>
    <t>Capsaicin: Friend or Foe in skin cancer and other related malignancies?</t>
  </si>
  <si>
    <t>10.3390/nu9121365</t>
  </si>
  <si>
    <t>Whitaker D., BrattebÃ¸ G., Trenkler S., Vanags I., Petrini F., Aykac Z., Longrois D., Loer S.A., Gaszynski T., Sipylaite J., Copaciu Elena, Cerny V., Akeson J., Mellin-Olsen J., Abela C., Stecher A., Kozek-Langenecker S., RÃ¤tsep I.</t>
  </si>
  <si>
    <t>The European Board of Anaesthesiology recommendations for safe medication practice: First update</t>
  </si>
  <si>
    <t>10.1097/EJA.0000000000000531</t>
  </si>
  <si>
    <t>492 autori, se afiseaza doar cei din UMFGrintescu Ioana Marina, Mirea Liliana Elena, Corneci Dan, Negoita Silvius Ioan, Dutu Madalina  Alina, Filipescu Daniela Carmen, Droc Gabriela, Popescu M., Tomescu Dana Rodica</t>
  </si>
  <si>
    <t>Epidemiology, practice of ventilation and outcome for patients at increased risk of postoperative pulmonary complications: LAS VEGAS - An observational study in 29 countries</t>
  </si>
  <si>
    <t>10.1097/EJA.0000000000000646</t>
  </si>
  <si>
    <t>25 autori, se afiseaza doar cei din UMFFilipescu Daniela Carmen</t>
  </si>
  <si>
    <t>Management of severe perioperative bleeding: Guidelines from the European Society of Anaesthesiology</t>
  </si>
  <si>
    <t>10.1097/EJA.0000000000000630</t>
  </si>
  <si>
    <t>24 autori, se afiseaza doar cei din UMFMardare Ileana</t>
  </si>
  <si>
    <t>The Implementation of Managed Entry Agreements in Central and Eastern Europe: Findings and Implications</t>
  </si>
  <si>
    <t>10.1007/s40273-017-0559-4</t>
  </si>
  <si>
    <t>PharmacoEconomics</t>
  </si>
  <si>
    <t>Balaure P.C., Boarca B., Popescu R.C., Savu D., Trusca R., Vasile B.Åž., Grumezescu A.M., Holban A.M., Bolocan Alexandra, Andronescu E.</t>
  </si>
  <si>
    <t>Bioactive mesoporous silica nanostructures with anti-microbial and anti-biofilm properties</t>
  </si>
  <si>
    <t>10.1016/j.ijpharm.2017.08.062</t>
  </si>
  <si>
    <t>30 autori, se afiseaza doar cei din UMFAmbert Valentin, Radu Marius Tudor</t>
  </si>
  <si>
    <t>Description of the EuroTARGET cohort: A European collaborative project on TArgeted therapy in renal cell cancerâ€”GEnetic- and tumor-related biomarkers for response and toxicity</t>
  </si>
  <si>
    <t>10.1016/j.urolonc.2017.03.009</t>
  </si>
  <si>
    <t>Urologic Oncology: Seminars and Original Investigations</t>
  </si>
  <si>
    <t>42 autori, se afiseaza doar cei din UMFNegreanu Lucian, Stemate A.</t>
  </si>
  <si>
    <t>Capsule endoscopy in young patients with iron deficiency anaemia and negative bidirectional gastrointestinal endoscopy</t>
  </si>
  <si>
    <t>10.1177/2050640617692501</t>
  </si>
  <si>
    <t>United European Gastroenterology Journal</t>
  </si>
  <si>
    <t>68 autori, se afiseaza doar cei din UMFGheorghe Cristian</t>
  </si>
  <si>
    <t>United European Gastroenterology evidence-based guidelines for the diagnosis and therapy of chronic pancreatitis (HaPanEU)</t>
  </si>
  <si>
    <t>10.1177/2050640616684695</t>
  </si>
  <si>
    <t>Inotai A., Prins C.P.J., CsanÃ¡di M., Vitezic D., Codreanu Catalin Octavian, KalÃ³ Z.</t>
  </si>
  <si>
    <t>Is there a reason for concern or is it just hype?â€“A systematic literature review of the clinical consequences of switching from originator biologics to biosimilars</t>
  </si>
  <si>
    <t>10.1080/14712598.2017.1341486</t>
  </si>
  <si>
    <t>Expert Opinion on Biological Therapy</t>
  </si>
  <si>
    <t>39 autori, se afiseaza doar cei din UMFStrambu  Irina Ruxandra, Zaharia Dragos Cosmin, Muntean Andrei Alexandru, Bogdan Miron Alexandru</t>
  </si>
  <si>
    <t>The TB portals: An open-access, web-based platform for global drug-resistant- tuberculosis data sharing and analysis</t>
  </si>
  <si>
    <t>10.1128/JCM.01013-17</t>
  </si>
  <si>
    <t>Journal of Clinical Microbiology</t>
  </si>
  <si>
    <t>Voyle N., Patel H., Folarin A., Newhouse S., Johnston C., Visser P.J., Dobson R.J.B., Kiddle S.J., Tsolaki M.ab, Wahlund L.-O., Yvonne-Freund-Levih , Verhey F., Hausner L.ag, Johannsen P.ah, Teunissen C.E., Vandenberghe R.az, Spiru Luiza, Wallin A.K., Olde Rikkert M.</t>
  </si>
  <si>
    <t>Genetic Risk as a Marker of Amyloid-Î² and Tau Burden in Cerebrospinal Fluid</t>
  </si>
  <si>
    <t>10.3233/JAD-160707</t>
  </si>
  <si>
    <t>Journal of Alzheimer's Disease</t>
  </si>
  <si>
    <t>21 autori, se afiseaza doar cei din UMFSpiru Luiza</t>
  </si>
  <si>
    <t>Association between Later Life Lifestyle Factors and Alzheimer's Disease Biomarkers in Non-Demented Individuals: A Longitudinal Descriptive Cohort Study</t>
  </si>
  <si>
    <t>10.3233/JAD-170039</t>
  </si>
  <si>
    <t>Babes Ramona Madalina, Selescu T., Domocos D., Babes A.</t>
  </si>
  <si>
    <t>The anthelminthic drug praziquantel is a selective agonist of the sensory transient receptor potential melastatin type 8 channel</t>
  </si>
  <si>
    <t>10.1016/j.taap.2017.10.012</t>
  </si>
  <si>
    <t>Toxicology and Applied Pharmacology</t>
  </si>
  <si>
    <t>Donos C., Mindruta Ioana Raluca, Maliia M.D., RaÅŸinÄƒ A., Ciurea J., Barborica A.</t>
  </si>
  <si>
    <t>Co-occurrence of high-frequency oscillations and delayed responses evoked by intracranial electrical stimulation in stereo-EEG studies</t>
  </si>
  <si>
    <t>10.1016/j.clinph.2016.11.028</t>
  </si>
  <si>
    <t>Maliia M.D., Donos C., Barborica A., Mindruta Ioana Raluca, Popa I., Ene M., Beniczky S.</t>
  </si>
  <si>
    <t>High frequency spectral changes induced by single-pulse electric stimulation: Comparison between physiologic and pathologic networks</t>
  </si>
  <si>
    <t>10.1016/j.clinph.2016.12.016</t>
  </si>
  <si>
    <t>Impact of Morphological Status on Long-Term Outcome Among Patients Undergoing Liver Surgery for Intrahepatic Cholangiocarcinoma</t>
  </si>
  <si>
    <t>10.1245/s10434-017-5870-y</t>
  </si>
  <si>
    <t>Iacob Simona Alexandra, Iacob D.G.</t>
  </si>
  <si>
    <t>Ibalizumab Targeting CD4 Receptors, An Emerging Molecule in HIV Therapy</t>
  </si>
  <si>
    <t>10.3389/fmicb.2017.02323</t>
  </si>
  <si>
    <t>Frontiers in Microbiology</t>
  </si>
  <si>
    <t>26 autori, se afiseaza doar cei din UMFRadian  Serban</t>
  </si>
  <si>
    <t>In-frame seven amino-acid duplication in AIP arose over the last 3000 years, disrupts protein interaction and stability and is associated with gigantism</t>
  </si>
  <si>
    <t>10.1530/EJE-17-0293</t>
  </si>
  <si>
    <t>96 autori, se afiseaza doar cei din UMFFica Simona Vasilica, Lambrescu I.M., Martin Carmen Sorina, Reghina Aura Diana</t>
  </si>
  <si>
    <t>Diagnostic tests for Cushing's syndrome differ from published guidelines: Data from ERCUSYN</t>
  </si>
  <si>
    <t>10.1530/EJE-16-0967</t>
  </si>
  <si>
    <t>Voiosu A., Wiese S., Voiosu Theodor Alexandru, Bendtsen F., MÃ¸ller SÃ¸.</t>
  </si>
  <si>
    <t>Bile acids and cardiovascular function in cirrhosis</t>
  </si>
  <si>
    <t>10.1111/liv.13394</t>
  </si>
  <si>
    <t>Liver International</t>
  </si>
  <si>
    <t>Calinescu Octavian, Dwivedi M., PatiÃ±o-Ruiz M., Padan E., Fendler K.</t>
  </si>
  <si>
    <t>Lysine 300 is essential for stability but not for electrogenic transport of the Escherichia coli NhaA Na+/H+ antiporter</t>
  </si>
  <si>
    <t>10.1074/jbc.M117.778175</t>
  </si>
  <si>
    <t>Carnuta M.G., Stancu C.S., Toma L., Sanda G.M., Niculescu L.S., Deleanu M., Popescu  Andreea Catarina, Popescu M.R., Vlad Adelina, Dimulescu Doina Ruxandra, Simionescu M., Sima A.V.</t>
  </si>
  <si>
    <t>Dysfunctional high-density lipoproteins have distinct composition, diminished anti-inflammatory potential and discriminate acute coronary syndrome from stable coronary artery disease patients</t>
  </si>
  <si>
    <t>10.1038/s41598-017-07821-5</t>
  </si>
  <si>
    <t>Hostiuc Iulian Sorin, Rusu Mugurel Constantin, Hostiuc Mihaela, Negoi Ruxandra Irina, Negoi Ionut</t>
  </si>
  <si>
    <t>Cardiovascular consequences of myocardial bridging: A meta-analysis and meta-regression</t>
  </si>
  <si>
    <t>10.1038/s41598-017-13958-0</t>
  </si>
  <si>
    <t>Stephenson R.S., Atkinson A., Kottas P., Perde Filip Virgil, Jafarzadeh F., Bateman M., Iaizzo P.A., Zhao J., Zhang H., Anderson R.H., Jarvis J.C., Dobrzynski H.</t>
  </si>
  <si>
    <t>High resolution 3-Dimensional imaging of the human cardiac conduction system from microanatomy to mathematical modeling</t>
  </si>
  <si>
    <t>10.1038/s41598-017-07694-8</t>
  </si>
  <si>
    <t>28 autori, se afiseaza doar cei din UMFJinga Viorel</t>
  </si>
  <si>
    <t>Loss of chromosome y leads to down regulation of KDM5D and KDM6C epigenetic modifiers in clear cell renal cell carcinoma</t>
  </si>
  <si>
    <t>10.1038/srep44876</t>
  </si>
  <si>
    <t>Mincu R.I., JÃ¡nosi R.A., Vinereanu Dragos, Rassaf T., Totzeck M.</t>
  </si>
  <si>
    <t>Preprocedural C-Reactive Protein Predicts Outcomes after Primary Percutaneous Coronary Intervention in Patients with ST-elevation Myocardial Infarction a systematic meta-analysis</t>
  </si>
  <si>
    <t>10.1038/srep41530</t>
  </si>
  <si>
    <t>104 autori, se afiseaza doar cei din UMFCraiu Dana Cristina</t>
  </si>
  <si>
    <t>Application of rare variant transmission disequilibrium tests to epileptic encephalopathy trio sequence data</t>
  </si>
  <si>
    <t>10.1038/ejhg.2017.61</t>
  </si>
  <si>
    <t>42 autori, se afiseaza doar cei din UMFSandulescu Oana</t>
  </si>
  <si>
    <t>Selective reporting of antibiotic susceptibility test results in European countries: an ESCMID cross-sectional survey</t>
  </si>
  <si>
    <t>10.1016/j.ijantimicag.2016.11.014</t>
  </si>
  <si>
    <t>International Journal of Antimicrobial Agents</t>
  </si>
  <si>
    <t>38 autori, se afiseaza doar cei din UMFMardare Ileana</t>
  </si>
  <si>
    <t>Adaptive pathways: Possible next steps for payers in preparation for their potential implementation</t>
  </si>
  <si>
    <t>10.3389/fphar.2017.00497</t>
  </si>
  <si>
    <t>Iacob Simona Alexandra, Iacob D.G., Jugulete Gheorghita</t>
  </si>
  <si>
    <t>Improving the adherence to antiretroviral therapy, a difficult but essential task for a successful HIV treatment-clinical points of view and practical considerations</t>
  </si>
  <si>
    <t>10.3389/fphar.2017.00831</t>
  </si>
  <si>
    <t>58 autori, se afiseaza doar cei din UMFVinereanu Dragos</t>
  </si>
  <si>
    <t>Rationale, Design and Baseline Characteristics of Participants in the Cardiovascular Outcomes for People Using Anticoagulation Strategies (COMPASS) Trial</t>
  </si>
  <si>
    <t>10.1016/j.cjca.2017.06.001</t>
  </si>
  <si>
    <t>Canadian Journal of Cardiology</t>
  </si>
  <si>
    <t>Vinereanu Dragos, Lopes RD, Mulder H, Gersh BJ, Hanna M, de Barros E Silva PGM, Atar D, Wallentin L, Granger CB, Alexander JH</t>
  </si>
  <si>
    <t>Echocardiographic risk factors for stroke and outcomes in patients with atrial fibrillation anticoagulated with apixaban or warfarin.</t>
  </si>
  <si>
    <t>10.1161/STROKEAHA.117.017574</t>
  </si>
  <si>
    <t>GuimarÃ£es P.O., Granger C.B., Stebbins A., Chiswell K., Held C.a b aw, Hochman J.S.k ax, Krug-Gourley S., Lonn E.bc, Lopes R., Stewart R., Vinereanu Dragos, Wallentin L., White H.D., HagstrÃ¶m E., Danchin N.</t>
  </si>
  <si>
    <t>Sex differences in clinical characteristics, psychosocial factors, and outcomes among patients with stable coronary heart disease: Insights from the STABILITY (Stabilization of Atherosclerotic Plaque by Initiation of Darapladib Therapy) trial</t>
  </si>
  <si>
    <t>10.1161/JAHA.117.006695</t>
  </si>
  <si>
    <t>482 autori, se afiseaza doar cei din UMFBojinca Mihai, Stamate S.</t>
  </si>
  <si>
    <t>Comparison of fatal or irreversible events with extended-duration betrixaban versus standard dose enoxaparin in acutely Ill medical patients: An APEX trial substudy</t>
  </si>
  <si>
    <t>10.1161/JAHA.117.006015</t>
  </si>
  <si>
    <t>Vinereanu Dragos, Al-Khalidi H.R., Rao M.P., He W., Lopes R., Bahit C.M., Ciobanu Andreea Olivia, Fox K.A., Pokorney S.D., Xian Y., Jiang J., Kamath D.Y., Berwanger O., Tajer C., Huo Y., Xavier D., Granger C.B.</t>
  </si>
  <si>
    <t>Regional differences in presentation and antithrombotic treatment of patients with atrial fibrillation: Baseline characteristics from a clustered randomized trial to IMProve treatment with AntiCoagulanTs in patients with atrial fibrillation (IMPACT-AF)</t>
  </si>
  <si>
    <t>10.1016/j.ahj.2017.07.004</t>
  </si>
  <si>
    <t>78 autori, se afiseaza doar cei din UMFBajenaru Ovidiu Alexandru, Buraga I., Popescu Bogdan Ovidiu</t>
  </si>
  <si>
    <t>Levodopa-carbidopa intestinal gel in advanced Parkinson's: Final results of the GLORIA registry</t>
  </si>
  <si>
    <t>10.1016/j.parkreldis.2017.09.018</t>
  </si>
  <si>
    <t>Parkinsonism and Related Disorders</t>
  </si>
  <si>
    <t>Iancu I.V., Anton G., Botezatu A., Huica I., Nastase A., Socolov D.G., Stanescu Anca Daniela, Dima S., BacalbaÅŸa N., Plesa A.</t>
  </si>
  <si>
    <t>LINC01101 and LINC00277 expression levels as novel factors in HPV-induced cervical neoplasia</t>
  </si>
  <si>
    <t>10.1111/jcmm.13288</t>
  </si>
  <si>
    <t>Kotecha D., Mohamed M., Shantsila E., Popescu Bogdan Alexandru, Steeds R.P.</t>
  </si>
  <si>
    <t>Is echocardiography valid and reproducible in patients with atrial fibrillation? A systematic review</t>
  </si>
  <si>
    <t>10.1093/europace/eux027</t>
  </si>
  <si>
    <t>Proietti M., Raparelli V., Laroche C., Dan G.-A.am, Janion M., Popescu R., SINAGRA G., Vijgen J., Boriani G., Maggioni A.P., Tavazzi L.mm, Lip G.Y.</t>
  </si>
  <si>
    <t>Adverse outcomes in patients with atrial fibrillation and peripheral arterial disease: A report from the EURObservational research programme pilot survey on atrial fibrillation</t>
  </si>
  <si>
    <t>10.1093/europace/euw169</t>
  </si>
  <si>
    <t>27 autori, se afiseaza doar cei din UMF</t>
  </si>
  <si>
    <t>Hypertension and cardiac arrhythmias: A consensus document from the European Heart Rhythm Association (EHRA) and ESC Council on Hypertension, endorsed by the Heart Rhythm Society (HRS), Asia-Pacific Heart Rhythm Society (APHRS) and Sociedad Latinoamericana de EstimulaciÃ³n CardÃ­aca y ElectrofisiologÃ­a (SOLEACE)</t>
  </si>
  <si>
    <t>10.1093/europace/eux091</t>
  </si>
  <si>
    <t>Proietti M., Boriani G., Laroche C., Diemberger I., Popescu M., Rasmussen L., SINAGRA G., Dan G.-A.am, Maggioni A.P., Tavazzi L.mm, Lane D.A., Lip G.Y.</t>
  </si>
  <si>
    <t>Self-reported physical activity and major adverse events in patients with atrial fibrillation: A report from the EURObservational Research Programme Pilot Survey on Atrial Fibrillation (EORP-AF) General Registry</t>
  </si>
  <si>
    <t>10.1093/europace/euw150</t>
  </si>
  <si>
    <t>21 autori, se afiseaza doar cei din UMF</t>
  </si>
  <si>
    <t>The wearable cardioverter-defibrillator: Current technology and evolving indications</t>
  </si>
  <si>
    <t>10.1093/europace/euw180</t>
  </si>
  <si>
    <t>30 autori, se afiseaza doar cei din UMF</t>
  </si>
  <si>
    <t>European heart rhythm association (EHRA) consensus document on the management of supraventricular arrhythmias, endorsed by Heart Rhythm Society (HRS), Asia-Pacific Heart Rhythm Society (APHRS), and Sociedad Latinoamericana de EstimulaciÃ³n Cardiaca y Electrofisiologia (SOLAECE)</t>
  </si>
  <si>
    <t>10.1093/europace/euw301</t>
  </si>
  <si>
    <t>Weiser M., Levi L., Levine S.Z., Bialer M., Shekh-Ahmad T., Matei Valentin Petre, Tiugan A., Cirjaliu D., Sava C., Sinita E., Zamora D., Davis J.M.</t>
  </si>
  <si>
    <t>A randomized, double-blind, placebo- and risperidone-controlled study on valnoctamide for acute mania</t>
  </si>
  <si>
    <t>10.1111/bdi.12506</t>
  </si>
  <si>
    <t>Bipolar Disorders</t>
  </si>
  <si>
    <t>48 autori, se afiseaza doar cei din UMFRadian  Serban, Musat Madalina Daniela Lucia</t>
  </si>
  <si>
    <t>Increased Population Risk of AIP-Related Acromegaly and Gigantism in Ireland</t>
  </si>
  <si>
    <t>10.1002/humu.23121</t>
  </si>
  <si>
    <t>Human Mutation</t>
  </si>
  <si>
    <t>Panaitescu Anca Maria, Wright D., Militello A., Akolekar R., Nicolaides K.H.</t>
  </si>
  <si>
    <t>Proposed clinical management of pregnancies after combined screening for pre-eclampsia at 35â€“37 weeks' gestation</t>
  </si>
  <si>
    <t>10.1002/uog.17419</t>
  </si>
  <si>
    <t>Ultrasound in Obstetrics and Gynecology</t>
  </si>
  <si>
    <t>Panaitescu Anca Maria, Baschat A.A., Akolekar R., Syngelaki A., Nicolaides K.H.</t>
  </si>
  <si>
    <t>Association of chronic hypertension with birth of small-for-gestational-age neonate</t>
  </si>
  <si>
    <t>10.1002/uog.17553</t>
  </si>
  <si>
    <t>Panaitescu Anca Maria, Syngelaki A., Prodan N., Akolekar R., Nicolaides K.H.</t>
  </si>
  <si>
    <t>Chronic hypertension and adverse pregnancy outcome: a cohort study</t>
  </si>
  <si>
    <t>10.1002/uog.17493</t>
  </si>
  <si>
    <t>Panaitescu Anca Maria, Akolekar R., Kametas N., Syngelaki A., Nicolaides K.H.</t>
  </si>
  <si>
    <t>Impaired placentation in women with chronic hypertension who develop pre-eclampsia</t>
  </si>
  <si>
    <t>10.1002/uog.17517</t>
  </si>
  <si>
    <t>40 autori, se afiseaza doar cei din UMFBalanescu Andra Rodica</t>
  </si>
  <si>
    <t>Drivers of patient global assessment in patients with rheumatoid arthritis who are close to remission: An analysis of 1588 patients</t>
  </si>
  <si>
    <t>10.1093/rheumatology/kex211</t>
  </si>
  <si>
    <t>KumÃ¡novics G., PÃ©ntek M., Bae S., Opris Daniela, Khanna D., Furst D.E.gz, CzirjÃ¡k L.</t>
  </si>
  <si>
    <t>Assessment of skin involvement in systemic sclerosis</t>
  </si>
  <si>
    <t>10.1093/rheumatology/kex202</t>
  </si>
  <si>
    <t>21 autori, se afiseaza doar cei din UMFCiobanu Ana</t>
  </si>
  <si>
    <t>The Tpeak âˆ’ Tend interval as an electrocardiographic risk marker of arrhythmic and mortality outcomes: A systematic review and meta-analysis</t>
  </si>
  <si>
    <t>10.1016/j.hrthm.2017.05.031</t>
  </si>
  <si>
    <t>Heart Rhythm</t>
  </si>
  <si>
    <t>Nedelescu Mirela Maria, Baconi Daniela Luiza, Neagoe A., Iordache V., Stan Miriana, Constantinescu P., Ciobanu Anne-Marie, Vardavas A.I., Vinceti M., Tsatsakis A.M.</t>
  </si>
  <si>
    <t>Environmental metal contamination and health impact assessment in two industrial regions of Romania</t>
  </si>
  <si>
    <t>10.1016/j.scitotenv.2016.12.053</t>
  </si>
  <si>
    <t>Science of the Total Environment</t>
  </si>
  <si>
    <t>Xiao J., Liu H., Cretoiu Dragos, Toader D.O., Suciu Nicolae, Shi J., Shen S., Bei Y., Sluijter J.P.G., Das S., Kong X., Li X.</t>
  </si>
  <si>
    <t>Mir-31a-5p promotes postnatal cardiomyocyte proliferation by targeting RhoBTB1</t>
  </si>
  <si>
    <t>10.1038/emm.2017.150</t>
  </si>
  <si>
    <t>Experimental and Molecular Medicine</t>
  </si>
  <si>
    <t>Tanase C., Codrici E., Popescu I.D., Mihai S., Enciu Ana-Maria, Necula L., Preda A.T., Ismail Gener, Albulescu R.</t>
  </si>
  <si>
    <t>Prostate cancer proteomics: Current trends and future perspectives for biomarker discovery</t>
  </si>
  <si>
    <t>10.18632/oncotarget.14501</t>
  </si>
  <si>
    <t>Stoicescu Claudiu Ionut, Vinereanu Dragos, Kilic I.D., Nasifov M., Goktekin O., Sawaya F., Millan-Iturbe O., SÃ¸ndergaard L.</t>
  </si>
  <si>
    <t>How should i treat an iatrogenic type IIA DeBakey-Stanford aortic dissection during a percutaneous right coronary artery intervention?</t>
  </si>
  <si>
    <t>10.4244/EIJ-D-15-00226</t>
  </si>
  <si>
    <t>Lipid-lowering nutraceuticals in clinical practice: Position paper from an International Lipid Expert Panel</t>
  </si>
  <si>
    <t>10.1093/nutrit/nux047</t>
  </si>
  <si>
    <t>Nutrition Reviews</t>
  </si>
  <si>
    <t>Weiser M., Levi L., Burshtein S., Hagin M., Matei Valentin Petre, Podea D., Miclutia I., Tiugan A., Pacala B., Grecu I.G., Noy A., Zamora D., Davis J.M.</t>
  </si>
  <si>
    <t>Raloxifene plus antipsychotics versus placebo plus antipsychotics in severely ill decompensated postmenopausal women with schizophrenia or schizoaffective disorder: A randomized controlled trial</t>
  </si>
  <si>
    <t>10.4088/JCP.15m10498</t>
  </si>
  <si>
    <t>Journal of Clinical Psychiatry</t>
  </si>
  <si>
    <t>56 autori, se afiseaza doar cei din UMFTarta-Arsene Oana</t>
  </si>
  <si>
    <t>Current standards of neuropsychological assessment in epilepsy surgery centers across Europe</t>
  </si>
  <si>
    <t>10.1111/epi.13646</t>
  </si>
  <si>
    <t>324 autori, se afiseaza doar cei din UMFBrehar Felix Mirccea, Tascu Alexandru</t>
  </si>
  <si>
    <t>Variation in monitoring and treatment policies for intracranial hypertension in traumatic brain injury: A survey in 66 neurotrauma centers participating in the CENTER-TBI study</t>
  </si>
  <si>
    <t>10.1186/s13054-017-1816-9</t>
  </si>
  <si>
    <t>Chivu-Economescu M., Dragu D., Necula L., Matei L., Enciu Ana-Maria, Bleotu C., Diaconu C.C.</t>
  </si>
  <si>
    <t>Knockdown of KRT17 by siRNA induces antitumoral effects on gastric cancer cells</t>
  </si>
  <si>
    <t>10.1007/s10120-017-0712-y</t>
  </si>
  <si>
    <t>Gastric Cancer</t>
  </si>
  <si>
    <t>Vinereanu Dragos, Rao MP, Wojdyla DM, Alexander JH, Atar D, Hylek EM, Hanna M, Granger CB, Lopes RD, Gersh BJ</t>
  </si>
  <si>
    <t>Apixaban for Reduction in Stroke and Other Thromboembolic Events in Atrial Fibrillation (ARISTOTLE) Investigators. Clinical outcomes and history of fall in patients with atrial fibrillation treated with oral anticoagulation: insights From the ARISTOTLE Trial.</t>
  </si>
  <si>
    <t>10.1016/j.amjmed.2017.10.036</t>
  </si>
  <si>
    <t>American Journal of Medicine</t>
  </si>
  <si>
    <t>Oittinen M., Popp Alina Mihaela, Kurppa K., Lindfors K., MÃ¤ki M., Kaikkonen M.U., Viiri K.</t>
  </si>
  <si>
    <t>Polycomb Repressive Complex 2 Enacts Wnt Signaling in Intestinal Homeostasis and Contributes to the Instigation of Stemness in Diseases Entailing Epithelial Hyperplasia or Neoplasia</t>
  </si>
  <si>
    <t>10.1002/stem.2479</t>
  </si>
  <si>
    <t>Stem Cells</t>
  </si>
  <si>
    <t>Suciu Nicolae, Xiao J, Liu H, Cretoiu Dragos, Toader Daniela Oana, Shi Jing, Shen Shutong, Bei Yihua, Sluijter JP, Das Saumya, Kong Xiangqing, Li X</t>
  </si>
  <si>
    <t>miR-31a-5p promotes postnatal cardiomyocyte proliferation by targeting RhoBTB1</t>
  </si>
  <si>
    <t>10.1016/j.yjmcc.2018.01.007</t>
  </si>
  <si>
    <t>Journal of Molecular and Cellular Cardiology</t>
  </si>
  <si>
    <t>81 autori, se afiseaza doar cei din UMFMihaltan Florin Dumitru</t>
  </si>
  <si>
    <t>Redefining Cut-Points for High Symptom Burden of the Global Initiative for Chronic Obstructive Lung Disease Classification in 18,577 Patients With Chronic Obstructive Pulmonary Disease</t>
  </si>
  <si>
    <t>10.1016/j.jamda.2017.09.003</t>
  </si>
  <si>
    <t>Journal of the American Medical Directors Association</t>
  </si>
  <si>
    <t>43 autori, se afiseaza doar cei din UMFDiculescu M.</t>
  </si>
  <si>
    <t>3rd European evidence-based consensus on the diagnosis and management of Crohn's disease 2016: Part 1: Diagnosis and medical management</t>
  </si>
  <si>
    <t>10.1093/ecco-jcc/jjw168</t>
  </si>
  <si>
    <t>82 autori, se afiseaza doar cei din UMFDiculescu M.</t>
  </si>
  <si>
    <t>3rd European evidence-based consensus on the diagnosis and management of Crohn's disease 2016: Part 2: Surgical management and special situations</t>
  </si>
  <si>
    <t>10.1093/ecco-jcc/jjw169</t>
  </si>
  <si>
    <t>37 autori, se afiseaza doar cei din UMFPopescu Bogdan Alexandru, Vinereanu Dragos, Rosca Monica, Calin Andreea</t>
  </si>
  <si>
    <t>Echocardiographic reference ranges for normal left ventricular 2D strain: Results from the EACVI NORRE study</t>
  </si>
  <si>
    <t>10.1093/ehjci/jex140</t>
  </si>
  <si>
    <t>30 autori, se afiseaza doar cei din UMFPopescu Bogdan Alexandru, Vinereanu Dragos</t>
  </si>
  <si>
    <t>Two-dimensional transthoracic echocardiographic normal reference ranges for proximal aorta dimensions: Results from the EACVI NORRE study</t>
  </si>
  <si>
    <t>10.1093/ehjci/jew053</t>
  </si>
  <si>
    <t>31 autori, se afiseaza doar cei din UMFPopescu Bogdan Alexandru, Vinereanu Dragos</t>
  </si>
  <si>
    <t>3D echocardiographic reference ranges for normal left ventricular volumes and strain: Results fromthe EACVI NORRE study</t>
  </si>
  <si>
    <t>10.1093/ehjci/jew284</t>
  </si>
  <si>
    <t>Popescu Bogdan Alexandru, Haugaa KH, Basso C, Badano LP, Bucciarelli-Ducci c, Cardim N, Gaemperli O, Galderisi M, Habib G, Knuuti J, Lancellotti P, McKenna W, Neglia D, Edvardsen T, Popescu Bogdan Alexandru</t>
  </si>
  <si>
    <t>Comprehensive multi-modality imaging approach in arrhythmogenic cardiomyopathyâ€”an EACVI expert consensus document.</t>
  </si>
  <si>
    <t>10.1093/ehjci/jew229</t>
  </si>
  <si>
    <t>Popescu Bogdan Alexandru, Lancellotti Patrizio, Galderisi Maurizio, Donal Erwan, Edvardsen Thor, Farmakis Dimitrios, Filippatos Gerasimos, Habib Gilbert, Lestuzzi Chiara, Santoro Ciro, Moonen Marie, Jerusalem Guy, Andarala Maryna, Anker Stefan, Popescu Bogdan Alexandru</t>
  </si>
  <si>
    <t>Protocol update and preliminary results of EACVI/HFA Cardiac Oncology Toxicity (COT) Registry of the European Society of Cardiology</t>
  </si>
  <si>
    <t>10.1002/ehf2.12162</t>
  </si>
  <si>
    <t>Standardization of adult transthoracic echocardiography reporting in agreement with recent chamber quantification, diastolic function, and heart valve disease recommendations: An expert consensus document of the European Association of Cardiovascular Imaging</t>
  </si>
  <si>
    <t>10.1093/ehjci/jex244</t>
  </si>
  <si>
    <t>22 autori, se afiseaza doar cei din UMFPopescu Bogdan Alexandru</t>
  </si>
  <si>
    <t>EACVI appropriateness criteria for the use of transthoracic echocardiography in adults: A report of literature and current practice review</t>
  </si>
  <si>
    <t>10.1093/ehjci/jew333</t>
  </si>
  <si>
    <t>Edvardsen T., Donal E., Bucciarelli-Ducci C., Maurovich-Horvat P., Maurer G., Popescu Bogdan Alexandru</t>
  </si>
  <si>
    <t>The years 2015-2016 in the European Heart Journal - Cardiovascular Imaging. Part I</t>
  </si>
  <si>
    <t>10.1093/ehjci/jex192</t>
  </si>
  <si>
    <t>20 autori, se afiseaza doar cei din UMFPopescu Bogdan Alexandru</t>
  </si>
  <si>
    <t>Rational and design of EuroCRT: An international observational study on multi-modality imaging and cardiac resynchronization therapy</t>
  </si>
  <si>
    <t>10.1093/ehjci/jex021</t>
  </si>
  <si>
    <t>34 autori, se afiseaza doar cei din UMFPopescu Bogdan Alexandru</t>
  </si>
  <si>
    <t>Multimodality Imaging in Restrictive Cardiomyopathies: An EACVI expert consensus document In collaboration with the "Working Group on myocardial and pericardial diseases" of the European Society of Cardiology Endorsed by The Indian Academy of Echocardiography</t>
  </si>
  <si>
    <t>10.1093/ehjci/jex034</t>
  </si>
  <si>
    <t>Haugaa K.H., Basso C., Badano L., Bucciarelli-Ducci C., Cardim N., Gaemperli O., Galderisi M., Habib G., Knuuti J., Lancellotti P., Mckenna W., Neglia D., Popescu Bogdan Alexandru, Edvardsen T.</t>
  </si>
  <si>
    <t>Comprehensive multi-modality imaging approach in arrhythmogenic cardiomyopathy - an expert consensus document of the European Association of Cardiovascular Imaging</t>
  </si>
  <si>
    <t>Magne J., Popescu Bogdan Alexandru, Bucciarelli-Ducci C., Cosyns B., Donal E., Gimelli A., Miller O., Badano L., Habib G.</t>
  </si>
  <si>
    <t>EuroEcho-imaging 2016: Highlights</t>
  </si>
  <si>
    <t>10.1093/ehjci/jex063</t>
  </si>
  <si>
    <t>25 autori, se afiseaza doar cei din UMFMateescu Anca Doina, Beladan Cristiana Carmen, Popescu Bogdan Alexandru</t>
  </si>
  <si>
    <t>Echo-Doppler estimation of left ventricular filling pressure: Results of themulticentre EACVI Euro-Filling study</t>
  </si>
  <si>
    <t>10.1093/ehjci/jex067</t>
  </si>
  <si>
    <t>Nicula Alina Ioana, Iana Gheorghe, Marinescu Andreea Nicoleta</t>
  </si>
  <si>
    <t>CASES FROM EASTERN EUROPE AND AROUND THE WORLD</t>
  </si>
  <si>
    <t>doi:10.1093/ehjci/jex121</t>
  </si>
  <si>
    <t>More than 5000 patients with metastatic melanoma in Europe per year do not have access to recommended first-line innovative treatments</t>
  </si>
  <si>
    <t>10.1016/j.ejca.2017.01.012</t>
  </si>
  <si>
    <t>European Journal of Cancer</t>
  </si>
  <si>
    <t>Vinereanu Dragos, Lopes R., Mulder H., Gersh B.J., Hanna M., De Barros E Silva P.G.M., Atar D., Wallentin L., Granger C.B., Alexander J.H.</t>
  </si>
  <si>
    <t>Echocardiographic risk factors for stroke and outcomes in patients with atrial fibrillation anticoagulated with apixaban or warfarin</t>
  </si>
  <si>
    <t>491 autori, se afiseaza doar cei din UMFJinga D., Stanculeanu Dana Lucia</t>
  </si>
  <si>
    <t>Safety and tolerability of subcutaneous trastuzumab for the adjuvant treatment of human epidermal growth factor receptor 2-positive early breast cancer: SafeHer phase III study's primary analysis of 2573 patients</t>
  </si>
  <si>
    <t>10.1016/j.ejca.2017.05.010</t>
  </si>
  <si>
    <t>Bahit M.C., Lopes R., Wojdyla D.M., Held C.a b aw, Hanna M., Vinereanu Dragos, Hylek E.M., Verheugt F., Goto S., Alexander J.H., Wallentin L., Granger C.B.</t>
  </si>
  <si>
    <t>Non-major bleeding with apixaban versus warfarin in patients with atrial fibrillation</t>
  </si>
  <si>
    <t>10.1136/heartjnl-2016-309901</t>
  </si>
  <si>
    <t>Heart</t>
  </si>
  <si>
    <t>Becheanu Gabriel, Gheorghe Cristian</t>
  </si>
  <si>
    <t>The role of confocal laser endomicroscopy in assessing mucosal healing in patients with ulcerative proctitis</t>
  </si>
  <si>
    <t>10.1055/s-0043-119216</t>
  </si>
  <si>
    <t>Mirabile C., Mazzola A., Valeanu Liana, Lopez-Lopez V., Barbanti C., Biselli C., Hennequin C., Malekzadeh-Milani S., Bojan M.</t>
  </si>
  <si>
    <t>Postoperative B-type natriuretic peptide monitoring for the assessment of the magnitude of shunting through Blalock-Taussig anastomoses</t>
  </si>
  <si>
    <t>10.1016/j.ijcard.2017.08.075</t>
  </si>
  <si>
    <t>Rimbas Mihai, Dollhopf M, Kunda Rastislav, Teoh Anthony Yuen Bu, Larghi Alberto, Will Uwe, Sanchez-Yague A, Anderloni A</t>
  </si>
  <si>
    <t>EUS-guided gallbladder drainage in patients with acute cholecystitis and high surgical risk using an electrocautery-enhanced lumen-apposing metal stent device</t>
  </si>
  <si>
    <t>10.1016/j.gie.2017.02.027</t>
  </si>
  <si>
    <t>Gastrointestinal Endoscopy</t>
  </si>
  <si>
    <t>Cretoiu Dragos, Radu B.M., Banciu A., Banciu D.D., Cretoiu Sanda Maria</t>
  </si>
  <si>
    <t>Telocytes heterogeneity: From cellular morphology to functional evidence</t>
  </si>
  <si>
    <t>10.1016/j.semcdb.2016.08.023</t>
  </si>
  <si>
    <t>Kong W.K.F., Regeer M.V., Ng A.C.T., McCormack L., Poh K.-K., Yeo T.C., Shanks M., Parent S., Enache Roxana, Popescu Bogdan Alexandru, Yip J.W., Ma L.C.W., Kamperidis V., Van Der Velde E.T., Mertens B., Ajmone Marsan N., Delgado V., Bax J.J.</t>
  </si>
  <si>
    <t>Sex Differences in Phenotypes of Bicuspid Aortic Valve and Aortopathy: Insights from a Large Multicenter, International Registry</t>
  </si>
  <si>
    <t>10.1161/CIRCIMAGING.116.005155</t>
  </si>
  <si>
    <t>Vinereanu Dragos, Margulescu Andrei-Dumitru, Margulescu Andrei-Dumitru</t>
  </si>
  <si>
    <t>The fallacy of resting echocardiographic parameters of cardiac function in heart failure with preserved ejection fraction: add global longitudinal strain to the list.</t>
  </si>
  <si>
    <t>10.1002/ejhf.828</t>
  </si>
  <si>
    <t>Vinereanu Dragos, Margulescu Andrei-Dumitru</t>
  </si>
  <si>
    <t>The fallacy of resting echocardiographic parameters of cardiac function in heart failure with preserved ejection fraction: reply</t>
  </si>
  <si>
    <t>10.1002/ejhf.990</t>
  </si>
  <si>
    <t>Popescu  Andreea Catarina, Popescu Bogdan Alexandru, Beladan Cristiana Carmen</t>
  </si>
  <si>
    <t>Mechanical dyssynchrony in heart failure with preserved ejection fraction: a treatment target or a dead end?</t>
  </si>
  <si>
    <t>10.1002/ejhf.881</t>
  </si>
  <si>
    <t>Chioncel Dragomir Ovidiu, Mebazaa Alexandre, Harjola Veli-Pekka, Coats Andrew J, Piepoli Massimo Francesco, Crespo-Leiro Maria G, Laroche Cecile, Seferovic Petar, Anker Stefan, Ferrari Roberto, Ruschitzka Frank, Lopez-Fernandez Silvia, Miani Daniela, Filippatos Gerasimos, Maggioni Aldo</t>
  </si>
  <si>
    <t>Clinical phenotypes and outcome of patients hospitalized for acute heart failure: the ESC Heart Failure Long-Term Registry</t>
  </si>
  <si>
    <t>https://doi.org/10.1002%2Fejhf.890</t>
  </si>
  <si>
    <t>Chioncel Dragomir Ovidiu, Lainscak M, Seferovic Petar, Anker Stefan, Crespo-Leiro Maria G, Harjola Veli-Pekka, Parissis John, Laroche Cecile, Piepoli Massimo Francesco, Fonseca C, Mebazaa Alexandre, Lund Lars, Ambrosio Giuseppe, Coats Andrew J, Ferrari Roberto, Ruschitzka Frank, Maggioni Aldo, Filippatos Gerasimos</t>
  </si>
  <si>
    <t>Epidemiology and one-year outcomes in patients with chronic heart failure and preserved, mid-range and reduced ejection fraction: an analysis of the ESC Heart Failure Long-Term Registry</t>
  </si>
  <si>
    <t>https://doi.org/10.1002%2Fejhf.813</t>
  </si>
  <si>
    <t>26 autori, se afiseaza doar cei din UMFChioncel Dragomir Ovidiu</t>
  </si>
  <si>
    <t>Organ dysfunction, injury and failure in acute heart failure: from pathophysiology to diagnosis and management. A review on behalf of the Acute Heart Failure Committee of the Heart Failure Association (HFA) of the European Society of Cardiology (ESC)</t>
  </si>
  <si>
    <t>https://doi.org/10.1002%2Fejhf.872</t>
  </si>
  <si>
    <t>113 autori, se afiseaza doar cei din UMFPitigoi Daniela, Nitescu Maria, Ceausu E., Popescu Corneliu Petru, Florescu  Simin Aysel</t>
  </si>
  <si>
    <t>Low 2016/17 season vaccine effectiveness against hospitalised influenza A(H3N2) among elderly: Awareness warranted for 2017/18 season</t>
  </si>
  <si>
    <t>10.2807/1560-7917.ES.2017.22.41.17-00645</t>
  </si>
  <si>
    <t>153 autori, se afiseaza doar cei din UMFPitigoi Daniela, Nitescu Maria, Ceausu E., Florescu  Simin Aysel, Popescu Corneliu Petru</t>
  </si>
  <si>
    <t>2015/16 seasonal vaccine effectiveness against hospitalisation with influenza a(H1N1)pdm09 and B among elderly people in Europe: Results from the I-MOVE+ project</t>
  </si>
  <si>
    <t>10.2807/1560-7917.ES.2017.22.30.30580</t>
  </si>
  <si>
    <t>97 autori, se afiseaza doar cei din UMFPitigoi Daniela, Nitescu Maria, Ceausu E.</t>
  </si>
  <si>
    <t>Early 2016/17 vaccine effectiveness estimates against influenza A(H3N2): I-move multicentre case control studies at primary care and hospital levels in Europe</t>
  </si>
  <si>
    <t>10.2807/1560-7917.ES.2017.22.7.30464</t>
  </si>
  <si>
    <t>Usein Codruta-Romanita, Ciontea A.S., Militaru C.M., Condei M., Dinu S.ab, Oprea M., Cristea D., Michelacci V., Scavia G., Zota L.C., Zaharia A., Morabito S.</t>
  </si>
  <si>
    <t>Molecular characterisation of human shiga toxinproducing Escherichia coli O26 strains: Results of an outbreak investigation, Romania, february to august 2016</t>
  </si>
  <si>
    <t>10.2807/1560-7917.ES.2017.22.47.17-00148</t>
  </si>
  <si>
    <t>Hellings P, Agache I, Popescu Florin-Dan, Jutel M, Pugin B, Martens K, Kortekaas Krohn I, Callebaut I, Childers N, Borrelli D, Vieru Mariana, Muraro A, Steelant B, Pietikainen S</t>
  </si>
  <si>
    <t>European Symposium on the awareness of allergy: report of the promotional campaign in the European Parliament (26-28 April 2016)</t>
  </si>
  <si>
    <t>10.1111/all.13058</t>
  </si>
  <si>
    <t>Allergy: European Journal of Allergy and Clinical Immunology</t>
  </si>
  <si>
    <t>336 autori, se afiseaza doar cei din UMFMihaltan Florin Dumitru</t>
  </si>
  <si>
    <t>Positioning the principles of precision medicine in care pathways for allergic rhinitis and chronic rhinosinusitis â€“ A EUFOREA-ARIA-EPOS-AIRWAYS ICP statement</t>
  </si>
  <si>
    <t>10.1111/all.13162</t>
  </si>
  <si>
    <t>Scarisoreanu N.D., Craciun F., Ion V., Birjega R., Bercea A., Dinca V., Dinescu Cristina Mirela, Sima L.E., Icriverzi M., Roseanu A., Gruionu L., Gruionu G.</t>
  </si>
  <si>
    <t>Lead-Free Piezoelectric (Ba,Ca)(Zr,Ti)O3 Thin Films for Biocompatible and Flexible Devices</t>
  </si>
  <si>
    <t>10.1021/acsami.6b14774</t>
  </si>
  <si>
    <t>ACS Applied Materials &amp; Interfaces</t>
  </si>
  <si>
    <t>117 autori, se afiseaza doar cei din UMFMircescu Gabriel, GÃ¢rneaÅ£Äƒ L.</t>
  </si>
  <si>
    <t>Infants Requiring Maintenance Dialysis: Outcomes of Hemodialysis and Peritoneal Dialysis</t>
  </si>
  <si>
    <t>10.1053/j.ajkd.2016.09.024</t>
  </si>
  <si>
    <t>Popescu Corneliu Petru, Florescu  Simin Aysel, Lupulescu E.ab, Zaharia M., TÃ¢rdei G.ad, LazÄƒr M., Ceausu E., Ruta Simona Maria</t>
  </si>
  <si>
    <t>Neurologic complications of influenza B virus infection in adults, Romania</t>
  </si>
  <si>
    <t>10.3201/eid2304.161317</t>
  </si>
  <si>
    <t>Emerging Infectious Diseases</t>
  </si>
  <si>
    <t>Lambrescu I.M., Fica Simona Vasilica, Martins D., Spada F., Cella C., Bertani E., Rubino M., Gibelli B., Grana C., Bonomo G., Funicelli L., Ravizza D., Pisa E., Zerini D., Ungaro A., Fazio N.</t>
  </si>
  <si>
    <t>Metronomic and metronomic-like therapies in neuroendocrine tumors â€“ Rationale and clinical perspectives</t>
  </si>
  <si>
    <t>10.1016/j.ctrv.2017.02.007</t>
  </si>
  <si>
    <t>Cancer Treatment Reviews</t>
  </si>
  <si>
    <t>22 autori, se afiseaza doar cei din UMFIonescu Ruxandra Maria</t>
  </si>
  <si>
    <t>European multicentre pilot survey to assess vitamin D status in rheumatoid arthritis patients and early development of a new Patient Reported Outcome questionnaire (D-PRO)</t>
  </si>
  <si>
    <t>10.1016/j.autrev.2017.03.002</t>
  </si>
  <si>
    <t>Autoimmunity Reviews</t>
  </si>
  <si>
    <t>67 autori, se afiseaza doar cei din UMFCraiu Dana Cristina</t>
  </si>
  <si>
    <t>Biallelic Variants in OTUD6B Cause an Intellectual Disability Syndrome Associated with Seizures and Dysmorphic Features</t>
  </si>
  <si>
    <t>10.1016/j.ajhg.2017.03.001</t>
  </si>
  <si>
    <t>47 autori, se afiseaza doar cei din UMFSpiru Luiza</t>
  </si>
  <si>
    <t>The impact of automated hippocampal volumetry on diagnostic confidence in patients with suspected Alzheimer's disease: A European Alzheimer's Disease Consortium study</t>
  </si>
  <si>
    <t>10.1016/j.jalz.2017.01.019</t>
  </si>
  <si>
    <t>Alzheimers &amp; Dementia</t>
  </si>
  <si>
    <t>Jilaveanu Lucia Beatrice, Cohen J, Chen L, Kluger Y, Rimm DL, Sznol M, Adeniran A, Zhang H, Baine MK, Zito CR, Kluger HM, Turcu Gabriela</t>
  </si>
  <si>
    <t>PD-L1 Studies Across Tumor Types, Its Differential Expression and Predictive Value in Patients Treated with Immune Checkpoint Inhibitors</t>
  </si>
  <si>
    <t>10.1158/1078-0432.CCR-16-3146</t>
  </si>
  <si>
    <t>Maillard L., Tassi L., Bartolomei F., Catenoix H., Dubeau F., Szurhaj W., Kahane P.a b aa, Nica A., Marusic P., Mindruta Ioana Raluca, Chassoux F., Ramantani G.</t>
  </si>
  <si>
    <t>Stereoelectroencephalography and surgical outcome in polymicrogyria-related epilepsy: A multicentric study</t>
  </si>
  <si>
    <t>10.1002/ana.25081</t>
  </si>
  <si>
    <t>Annals of Neurology</t>
  </si>
  <si>
    <t>30 autori, se afiseaza doar cei din UMFPopescu Bogdan Alexandru, Vinereanu Dragos, Calin Andreea, Mihalcea Janina Diana</t>
  </si>
  <si>
    <t>Effect of Experience and Training on the Concordance and Precision of Strain Measurements</t>
  </si>
  <si>
    <t>10.1016/j.jcmg.2016.06.012</t>
  </si>
  <si>
    <t>JACC: Cardiovascular Imaging</t>
  </si>
  <si>
    <t>405 autori, se afiseaza doar cei din UMFToma  Claudia Lucia, Strambu  Irina Ruxandra, Belaconi Ionela Nicoleta</t>
  </si>
  <si>
    <t>Diagnostic accuracy of a clinical diagnosis of idiopathic pulmonary fibrosis: An international case-cohort study</t>
  </si>
  <si>
    <t>10.1183/13993003.00936-2017</t>
  </si>
  <si>
    <t>2483 autori, se afiseaza doar cei din UMFTomescu Dana Rodica, Filipescu Daniela Carmen, Grintescu Ioana Marina, Mirea Liliana Elena, Corneci Dan, Dutu Madalina  Alina, Copaciu Elena</t>
  </si>
  <si>
    <t>Critical care admission following elective surgery was not associated with survival benefit: prospective analysis of data from 27 countries</t>
  </si>
  <si>
    <t>10.1007/s00134-016-4633-8</t>
  </si>
  <si>
    <t>Intensive Care Medicine</t>
  </si>
  <si>
    <t>123 autori, se afiseaza doar cei din UMFRascu Alexandru Stefan Catalin, Jinga Viorel</t>
  </si>
  <si>
    <t>Genome-wide association study identifies multiple risk loci for renal cell carcinoma</t>
  </si>
  <si>
    <t>10.1038/ncomms15724</t>
  </si>
  <si>
    <t>Nature Communications</t>
  </si>
  <si>
    <t>Popescu Bogdan Ovidiu, Frischer J.M., Webb S.M., Tham M., Adiele R.C., Robinson C.A., Fitz-Gibbon P.D., Weigand S.D., Metz I., Nehzati S., George G.N., Pickering I.J., BrÃ¼ck W., Hametner S., Lassmann H., Parisi J.E., Yong G., Lucchinetti C.F.</t>
  </si>
  <si>
    <t>Pathogenic implications of distinct patterns of iron and zinc in chronic MS lesions</t>
  </si>
  <si>
    <t>10.1007/s00401-017-1696-8</t>
  </si>
  <si>
    <t>Acta Neuropathologica</t>
  </si>
  <si>
    <t>Guo Y., Weigand S.D., Popescu Bogdan Ovidiu, Lennon V.A., Parisi J.E., Pittock S.J., Parks N.E., Clardy S.L., Howe C.L., Lucchinetti C.F.</t>
  </si>
  <si>
    <t>Pathogenic implications of cerebrospinal fluid barrier pathology in neuromyelitis optica</t>
  </si>
  <si>
    <t>10.1007/s00401-017-1682-1</t>
  </si>
  <si>
    <t>22 autori, se afiseaza doar cei din UMFCaruntu Florin Alexandru</t>
  </si>
  <si>
    <t>Tenofovir disoproxil fumarate (TDF) vs. emtricitabine (FTC)/TDF in lamivudine resistant hepatitis B: A 5-year randomised study</t>
  </si>
  <si>
    <t>10.1016/j.jhep.2016.08.008</t>
  </si>
  <si>
    <t>70 autori, se afiseaza doar cei din UMFMihai Carmen Marina, Opris Daniela</t>
  </si>
  <si>
    <t>Mapping and predicting mortality from systemic sclerosis</t>
  </si>
  <si>
    <t>10.1136/annrheumdis-2017-211448</t>
  </si>
  <si>
    <t>130 autori, se afiseaza doar cei din UMFIonescu Ruxandra Maria, Opris Daniela, Mihai Carmen Marina</t>
  </si>
  <si>
    <t>Update of EULAR recommendations for the treatment of systemic sclerosis</t>
  </si>
  <si>
    <t>10.1136/annrheumdis-2016-209909</t>
  </si>
  <si>
    <t>Palumbo-Zerr K., Soare A., Zerr P., Liebl A., Mancuso R., Tomcik M.ag, Sumova B., Dees C., Chen C.-W., Wohlfahrt T., Mallano T., Distler A., Ramming A., Gelse K., Mihai Carmen Marina, Distler O., Schett G., Distler J.</t>
  </si>
  <si>
    <t>Composition of TWIST1 dimers regulates fibroblast activation and tissue fibrosis</t>
  </si>
  <si>
    <t>10.1136/annrheumdis-2015-208470</t>
  </si>
  <si>
    <t>Smolen J.S., Cohen S.B., Tony H.-P., Scheinberg M., Kivitz A.J., Balanescu Andra Rodica, Gomez-Reino J., Cen L., Zhu P., Shisha T.</t>
  </si>
  <si>
    <t>A randomised, double-blind trial to demonstrate bioequivalence of GP2013 and reference rituximab combined with methotrexate in patients with active rheumatoid arthritis</t>
  </si>
  <si>
    <t>10.1136/annrheumdis-2017-211281</t>
  </si>
  <si>
    <t>Hifinger M., Hiligsmann M., Ramiro S., Watson V., Severens J.L., Fautre B., Uhlig T., Van Vollenhoven R., Jacques P., Detert J., Canas Da Silva J., ScirÃ© C., Berghea Florian, Carmona L., PÃ©ntek M., Keat A., Boonen A.</t>
  </si>
  <si>
    <t>Economic considerations and patients' preferences affect treatment selection for patients with rheumatoid arthritis: A discrete choice experiment among European rheumatologists</t>
  </si>
  <si>
    <t>10.1136/annrheumdis-2016-209202</t>
  </si>
  <si>
    <t>23 autori, se afiseaza doar cei din UMFCodreanu Catalin Octavian</t>
  </si>
  <si>
    <t>2016 update of the EULAR recommendations for the management of early arthritis</t>
  </si>
  <si>
    <t>10.1136/annrheumdis-2016-210602</t>
  </si>
  <si>
    <t>24 autori, se afiseaza doar cei din UMFCodreanu Catalin Octavian</t>
  </si>
  <si>
    <t>EULAR definition of arthralgia suspicious for progression to rheumatoid arthritis</t>
  </si>
  <si>
    <t>10.1136/annrheumdis-2016-209846</t>
  </si>
  <si>
    <t>49 autori, se afiseaza doar cei din UMFCochino Alexis Virgil</t>
  </si>
  <si>
    <t>Development of the autoinflammatory disease damage index (ADDI)</t>
  </si>
  <si>
    <t>10.1136/annrheumdis-2016-210092</t>
  </si>
  <si>
    <t>866 autori, se afiseaza doar cei din UMFTomescu Dana Rodica, Corneci Dan, Negoita Silvius Ioan</t>
  </si>
  <si>
    <t>Noninvasive Ventilation of Patients with Acute Respiratory Distress Syndrome: Insights from the LUNG SAFE Study</t>
  </si>
  <si>
    <t>10.1164/rccm.201606-1306OC</t>
  </si>
  <si>
    <t>American Journal of Respiratory and Critical Care Medicine</t>
  </si>
  <si>
    <t>112 autori, se afiseaza doar cei din UMFRascu Alexandru Stefan Catalin, Jinga Viorel</t>
  </si>
  <si>
    <t>Genetic Variants Related to Longer Telomere Length are Associated with Increased Risk of Renal Cell Carcinoma</t>
  </si>
  <si>
    <t>10.1016/j.eururo.2017.07.015</t>
  </si>
  <si>
    <t>European Urology</t>
  </si>
  <si>
    <t>41 autori, se afiseaza doar cei din UMFBecheanu Gabriel, Ciobanu A.</t>
  </si>
  <si>
    <t>Roc-king onwards: Intraepithelial lymphocyte counts, distribution &amp; role in coeliac disease mucosal interpretation</t>
  </si>
  <si>
    <t>10.1136/gutjnl-2017-314297</t>
  </si>
  <si>
    <t>Gut</t>
  </si>
  <si>
    <t>Caruntu Florin Alexandru</t>
  </si>
  <si>
    <t>PROSPECTIVE ANALYSIS OF DISCORDANT RESULTS BETWEEN FIBROMAX (R) AND FIBROSCAN (R) IN PATIENTS WITH HCV COMPENSATED LIVER CIRRHOSIS BEFORE 3D ANTIVIRAL THERAPY INITIATION</t>
  </si>
  <si>
    <t>WOS:000403140304459</t>
  </si>
  <si>
    <t>PREDICTORS OF LIVER STIFFNESS REGRESSION AFTER SVR IN CIRRHOTIC PATIENTS TREATED WITH 3D REGIMEN</t>
  </si>
  <si>
    <t>WOS:000403140303638</t>
  </si>
  <si>
    <t>Oprea Calin Gabriela Iulia, Calin Necula Ana Maria, peagu alexandru, razvan chirila, Tribus Laura Carina, Moldoveanu Alexandru Constantin, Fierbinteanu Braticevici Georgeta Carmen, Diaconu Laura Sorina</t>
  </si>
  <si>
    <t>The role of Noninvasive Breath Tests with 13c- Methacetin and 13c-Octenoate in Assesing the Diagnosis and Screening of Non Alchoolic SteatoHepatitis</t>
  </si>
  <si>
    <t>Balaban Daniel-Vasile, Jinga Mariana, Laurila Kaija, Maki Markku, Popp Alina Mihaela, Taavela Juha</t>
  </si>
  <si>
    <t>HISTOMORPHOMETRICAL CHARACTERISTICS OF SERONEGATIVE CELIAC-TYPE DUODENAL ENTEROPATHY</t>
  </si>
  <si>
    <t>100 autori, se afiseaza doar cei din UMFPopp Alina Mihaela</t>
  </si>
  <si>
    <t>Accuracy in Diagnosis of Celiac Disease Without Biopsies in Clinical Practice</t>
  </si>
  <si>
    <t>10.1053/j.gastro.2017.06.002</t>
  </si>
  <si>
    <t>48 autori, se afiseaza doar cei din UMFStrambu  Irina Ruxandra</t>
  </si>
  <si>
    <t>Antacid therapy in idiopathic pulmonary fibrosis: more questions than answers?</t>
  </si>
  <si>
    <t>10.1016/S2213-2600(17)30219-9</t>
  </si>
  <si>
    <t>The Lancet Respiratory Medicine</t>
  </si>
  <si>
    <t>852 autori, se afiseaza doar cei din UMFTomescu Dana Rodica, Corneci Dan, Negoita Silvius Ioan</t>
  </si>
  <si>
    <t>Geo-economic variations in epidemiology, patterns of care, and outcomes in patients with acute respiratory distress syndrome: insights from the LUNG SAFE prospective cohort study</t>
  </si>
  <si>
    <t>10.1016/S2213-2600(17)30213-8</t>
  </si>
  <si>
    <t>167 autori, se afiseaza doar cei din UMFConstantin C., Serafinceanu Cristian</t>
  </si>
  <si>
    <t>Efficacy and safety of dapagliflozin in patients with inadequately controlled type 1 diabetes (DEPICT-1): 24 week results from a multicentre, double-blind, phase 3, randomised controlled trial</t>
  </si>
  <si>
    <t>10.1016/S2213-8587(17)30308-X</t>
  </si>
  <si>
    <t>1026 autori, se afiseaza doar cei din UMFVinereanu Dragos</t>
  </si>
  <si>
    <t>The Changing Landscape for Stroke Prevention in AF: Findings From the GLORIA-AF Registry Phase 2</t>
  </si>
  <si>
    <t>10.1016/j.jacc.2016.11.061</t>
  </si>
  <si>
    <t>Badimon L., Bugiardini R., Cenko E., Cubedo J., Dorobantu Maria, Duncker D.J., Estruch R., MiliÄiÄ‡ D., Tousoulis D., Vasiljevic Z., Vilahur G., De Wit C., Koller A.</t>
  </si>
  <si>
    <t>Position paper of the European Society of Cardiology-working group of coronary pathophysiology and microcirculation: Obesity and heart disease</t>
  </si>
  <si>
    <t>10.1093/eurheartj/ehx181</t>
  </si>
  <si>
    <t>100 autori, se afiseaza doar cei din UMFComan I., Popescu Bogdan Alexandru</t>
  </si>
  <si>
    <t>2017 ESC/EACTS Guidelines for the management of valvular heart disease</t>
  </si>
  <si>
    <t>10.1093/eurheartj/ehx391</t>
  </si>
  <si>
    <t>223 autori, se afiseaza doar cei din UMFGinghina C., Jurcut Ruxandra Oana, Coman I.</t>
  </si>
  <si>
    <t>Pregnancy in women with hypertrophic cardiomyopathy: Data from the European Society of Cardiology initiated Registry of Pregnancy and Cardiac disease (ROPAC)</t>
  </si>
  <si>
    <t>10.1093/eurheartj/ehx189</t>
  </si>
  <si>
    <t>642 autori, se afiseaza doar cei din UMFBeuran Mircea, Davitoiu D.V., Hostiuc Iulian Sorin, Negoi Ionut, Negoi Ruxandra Irina</t>
  </si>
  <si>
    <t>Global, regional, and national comparative risk assessment of 84 behavioural, environmental and occupational, and metabolic risks or clusters of risks, 1990-2016: A systematic analysis for the Global Burden of Disease Study 2016</t>
  </si>
  <si>
    <t>10.1016/S0140-6736(17)32366-8</t>
  </si>
  <si>
    <t>The Lancet</t>
  </si>
  <si>
    <t>629 autori, se afiseaza doar cei din UMFBeuran Mircea, Davitoiu D.V., Hostiuc Iulian Sorin, Negoi Ruxandra Irina</t>
  </si>
  <si>
    <t>Measuring progress and projecting attainment on the basis of past trends of the health-related Sustainable Development Goals in 188 countries: An analysis from the Global Burden of Disease Study 2016</t>
  </si>
  <si>
    <t>10.1016/S0140-6736(17)32336-X</t>
  </si>
  <si>
    <t>727 autori, se afiseaza doar cei din UMFBeuran Mircea, Davitoiu D.V., Hostiuc Iulian Sorin, Negoi Ionut, Negoi Ruxandra Irina</t>
  </si>
  <si>
    <t>Global, regional, and national incidence, prevalence, and years lived with disability for 328 diseases and injuries for 195 countries, 1990-2016: A systematic analysis for the Global Burden of Disease Study 2016</t>
  </si>
  <si>
    <t>10.1016/S0140-6736(17)32154-2</t>
  </si>
  <si>
    <t>802 autori, se afiseaza doar cei din UMFBeuran Mircea, Davitoiu D.V., Hostiuc Iulian Sorin, Negoi Ionut, Negoi Ruxandra Irina</t>
  </si>
  <si>
    <t>Global, regional, and national disability-adjusted life-years (DALYs) for 333 diseases and injuries and healthy life expectancy (HALE) for 195 countries and territories, 1990-2016: A systematic analysis for the Global Burden of Disease Study 2016</t>
  </si>
  <si>
    <t>10.1016/S0140-6736(17)32130-X</t>
  </si>
  <si>
    <t>1022 autori, se afiseaza doar cei din UMFBranduse Lacramioara Aurelia, Cinteza Eliza Elena, Dorobantu Maria, Tautu Oana-Florentina</t>
  </si>
  <si>
    <t>Worldwide trends in body-mass index, underweight, overweight, and obesity from 1975 to 2016: a pooled analysis of 2416 population-based measurement studies in 128Â·9 million children, adolescents, and adults</t>
  </si>
  <si>
    <t>10.1016/S0140-6736(17)32129-3</t>
  </si>
  <si>
    <t>209 autori, se afiseaza doar cei din UMFVinereanu Dragos, Ciobanu Andreea Olivia, Cinteza Mircea, Dimulescu Doina Ruxandra, Uscoiu Gabriela, Sinescu Crina Julieta, Baldea S.</t>
  </si>
  <si>
    <t>A multifaceted intervention to improve treatment with oral anticoagulants in atrial fibrillation (IMPACT-AF): an international, cluster-randomised trial</t>
  </si>
  <si>
    <t>10.1016/S0140-6736(17)32165-7</t>
  </si>
  <si>
    <t>600 autori, se afiseaza doar cei din UMFAndrei Catalina-Liliana, Beuran Mircea, Davitoiu D.V., Hostiuc Iulian Sorin, Negoi Ionut</t>
  </si>
  <si>
    <t>Global, regional, and national age-sex specifc mortality for 264 causes of death, 1980-2016: A systematic analysis for the Global Burden of Disease Study 2016</t>
  </si>
  <si>
    <t>10.1016/S0140-6736(17)32152-9</t>
  </si>
  <si>
    <t>782 autori, se afiseaza doar cei din UMFAndrei Catalina-Liliana, Beuran Mircea, Davitoiu D.V., Hostiuc Iulian Sorin, Negoi Ionut</t>
  </si>
  <si>
    <t>Global, regional, and national under-5 mortality, adult mortality, age-specific mortality, and life expectancy, 1970-2016: A systematic analysis for the Global Burden of Disease Study 2016</t>
  </si>
  <si>
    <t>10.1016/S0140-6736(17)31833-0</t>
  </si>
  <si>
    <t>214 autori, se afiseaza doar cei din UMFBalanescu Andra Rodica, Berghea Florian, Ionescu Ruxandra Maria</t>
  </si>
  <si>
    <t>Efficacy and safety of tofacitinib monotherapy, tofacitinib with methotrexate, and adalimumab with methotrexate in patients with rheumatoid arthritis (ORAL Strategy): a phase 3b/4, double-blind, head-to-head, randomised controlled trial</t>
  </si>
  <si>
    <t>10.1016/S0140-6736(17)31618-5</t>
  </si>
  <si>
    <t>696 autori, se afiseaza doar cei din UMFDavitoiu D.V., Negoi Ionut</t>
  </si>
  <si>
    <t>Healthcare access and quality index based on mortality from causes amenable to personal health care in 195 countries and territories, 1990-2015: A novel analysis from the global burden of disease study 2015</t>
  </si>
  <si>
    <t>10.1016/S0140-6736(17)30818-8</t>
  </si>
  <si>
    <t>1623 autori, se afiseaza doar cei din UMFCiomag Raluca Mihaela</t>
  </si>
  <si>
    <t>Cardiovascular efficacy and safety of bococizumab in high-risk patients</t>
  </si>
  <si>
    <t>10.1056/NEJMoa1701488</t>
  </si>
  <si>
    <t>Vinereanu Dragos, Eikelboom J, Connolly S, Bosch S, Yusuf J, Eikelboom J, Connolly S, Chioncel Dragomir Ovidiu, Baluta Monica Mariana</t>
  </si>
  <si>
    <t>COMPASS Investigators. Rivaroxaban with or without Aspirin in Stable Cardiovascular Disease.</t>
  </si>
  <si>
    <t>10.1056/NEJMoa1709118</t>
  </si>
  <si>
    <t>3391 autori, se afiseaza doar cei din UMFVinereanu Dragos, Ciobanu Andreea Olivia, Dragoi Galrinho R., Mincu R.I., Coman I., Ghionea M., Dimulescu Doina Ruxandra, Vintila Vlad Damian, Cinteza Mircea, Darabont Roxana Oana, Sinescu Crina Julieta, Andrei Catalina-Liliana, Tiron T., Baluta Monica Mariana, Lautaru A.</t>
  </si>
  <si>
    <t>Rivaroxaban with or without aspirin in stable cardiovascular disease</t>
  </si>
  <si>
    <t>Protheroe Andrew, Jinga Viorel, Fizazi Karim, Feyerabend Susan, Ye Dingwei, Ã–zgÃ¼roÄŸlu Mustafa, Alekseev Boris, Rodriguez-Antolin Alfredo, Matsubara Nobuaki, Fein Luis, Tran NamPhuong, De Porre Peter, Kheoh Thian</t>
  </si>
  <si>
    <t>Abiraterone plus Prednisone in Metastatic, Castration-Sensitive Prostate Cancer</t>
  </si>
  <si>
    <t>10.1056/NEJMoa1704174</t>
  </si>
  <si>
    <t>1277 autori, se afiseaza doar cei din UMFBadila Elisabeta, Coman I.</t>
  </si>
  <si>
    <t>Evolocumab and clinical outcomes in patients with cardiovascular disease</t>
  </si>
  <si>
    <t>10.1056/NEJMoa1615664</t>
  </si>
  <si>
    <t>Jugulete Gheorghita, Merisescu Madalina Maria, Bastian Alexandra Eugenia, Luminos Luminita Monica</t>
  </si>
  <si>
    <t>Clinical aspects and medico-legal implications of purpura fulminans in children</t>
  </si>
  <si>
    <t>10.4323/rjlm.2017.364</t>
  </si>
  <si>
    <t>Teodoru-      Raghina  Daniela Violeta, Marinescu Mihai Victor, Diaconeasa A., Olteanu B., Perlea Paula, Dragu M.</t>
  </si>
  <si>
    <t>Crania sexual dimorphism of an European subpopulation: CT scan discriminant function analysis in a Romanian subadult casuistry</t>
  </si>
  <si>
    <t>10.4323/rjlm.2017.373</t>
  </si>
  <si>
    <t>Teodoru-      Raghina  Daniela Violeta, Perlea Paula, Marinescu Mihai Victor</t>
  </si>
  <si>
    <t>Forensic anthropology from skeletal remains to ct scans: A review on sexual dimorphism of human skull</t>
  </si>
  <si>
    <t>10.4323/rjlm.2017.287</t>
  </si>
  <si>
    <t>Rusu Mugurel Constantin, MÄƒnoiu V.S., Popescu V., Ciuluvica Radu Constantin</t>
  </si>
  <si>
    <t>Endothelial progenitor cells populate the stromal stem niche of tympanum</t>
  </si>
  <si>
    <t>10.5603/FM.a2017.0038</t>
  </si>
  <si>
    <t>PeneÅŸ O.N., Plata F., Neagu A.M., Paun Silviu</t>
  </si>
  <si>
    <t>Fabric with silver thread role in the control of bacterial contamination in critically ill patients</t>
  </si>
  <si>
    <t>22 autori, se afiseaza doar cei din UMFIonescu Ileana, Tanase Gabriela, David Mihai, Burlibasa Mihai, Costea Radu, Malita Madalina Adriana, Ionescu Camelia, Maru Nicoleta, Oancea Luminita, Perieanu Viorel Stefan, Marcov Narcis, Temelcea Anca Nicoleta, Raducanu Anca Maria</t>
  </si>
  <si>
    <t>Finite element method analysis of the stress induced upon the dental implant by the mastication process</t>
  </si>
  <si>
    <t>Melescanu-Imre Marina, Luminita Marutescu, Moldoveanu Georgiana Florentina, Suciu Ileana, Ciocardel Mihai, Ionescu Ecaterina, Suciu Ioana, Perlea Paula, Milicescu Stefan</t>
  </si>
  <si>
    <t>A study of the porosity of some samples of dentinal substitute material from extracted human teeth</t>
  </si>
  <si>
    <t>Mocanu Maria Magdalena, Popa Marcela, Maru Nicoleta, Ganea Constanta, Ciolac Oana Alina, Chifiriuc Carmen Mariana, Filippi Alexandru</t>
  </si>
  <si>
    <t>Reduction of the clonogenic potential and collapse of the mitochondrial membrane potential in A-431 epidermoid carcinoma cell line induced by curcumin</t>
  </si>
  <si>
    <t>Gheorghiu Irina Maria, Marascu V., Staicu Dumitru, Zmarandache Diana Daniela Daciana, Perlea Paula</t>
  </si>
  <si>
    <t>Comparative ultrastructural analysis of dentin surfaces mechanically prepared using carbon steel conventional burs and polymer burs</t>
  </si>
  <si>
    <t>Badarau Ioana Anca, Barbu E.C., Bojinca Mihai, ChiÅ£u-TiÈ™u C.E., Hristea Adriana, Ion Daniela Adriana, Lazar Mihai, Tudor A.M., Abagiu A., Tudor Ana Maria</t>
  </si>
  <si>
    <t>Popescu E.L., Pirici I., Ciurea R.N., Balseanu A., Catalin B., MÄƒrgÄƒritescu C., MogoantÄƒ L., Hostiuc Iulian Sorin, Pirici D.</t>
  </si>
  <si>
    <t>Three-dimensional organ scanning reveals brain edema reduction in a rat model of stroke treated with an aquaporin 4 inhibitor</t>
  </si>
  <si>
    <t>Sirbu Valentin Daniel, Perlea Paula, Nimigean Vanda Roxana, Badita Daniela Gabriela, Åžerban A., Nimigean V.</t>
  </si>
  <si>
    <t>Morphological assessment of the mandibular canal trajectory in dentate subjects</t>
  </si>
  <si>
    <t>Vrapciu Alexandra Diana, Rusu Mugurel Constantin</t>
  </si>
  <si>
    <t>Pv-1 expression could distinguish the subset of caveolaepresenting telocytes that are endothelial progenitors</t>
  </si>
  <si>
    <t>Andrei Oana Cella, Margarit Ruxandra, Tanasescu Livia Alice, Daguci L., Farcasiu Catalina, Bataiosu M., Daguci C.</t>
  </si>
  <si>
    <t>A rare case of mandibulary parapremolars in siblings: Case report and literature review</t>
  </si>
  <si>
    <t>Daguci C., Burlibasa Mihai, Margarit Ruxandra, Tanasescu Livia Alice, Daguci L., Bataiosu M., Scrieciu M., Andrei Oana Cella</t>
  </si>
  <si>
    <t>Maxillary distomolars: Case reports, differential diagnosis and literature review</t>
  </si>
  <si>
    <t>Murariu Magureanu Catalina, Preoteasa Cristina Teodora, Iosif Laura, Imre Marina, Cuculescu Marian, Preoteasa Elena</t>
  </si>
  <si>
    <t>Anatomical features and prosthetic considerations of edentulous patients with mandibular reconstruction with autograft performed more than 40 years ago</t>
  </si>
  <si>
    <t>Perlea Paula, Nistor Cristina Coralia, Imre Marina, Gheorghiu I.M., Iliescu A.-A.</t>
  </si>
  <si>
    <t>Middle mesial canal of the permanent mandibular first molars: An anatomical challenge directly related to the outcome of endodontic treatment</t>
  </si>
  <si>
    <t>Perlea Paula, Imre Marina, Nistor Cristina Coralia, Iliescu M.G., Gheorghiu I.M., Abramovitz I., Iliescu A.-A.</t>
  </si>
  <si>
    <t>Occurrence of invasive cervical resorption after the completion of orthodontic treatment</t>
  </si>
  <si>
    <t>Caruntu Constantin, Zurac Sabina Andrada, Jugulete Gheorghita, Boda Daniel</t>
  </si>
  <si>
    <t>Extramammary pagetâ€™s disease in an hiv-positive patient</t>
  </si>
  <si>
    <t>Iliescu A.-A., Zurac Sabina Andrada, Nicolae V., Iliescu M.G., Perlea Paula</t>
  </si>
  <si>
    <t>Associated lesions of peri-implant mucosa in immediate versus delayed loading of dental implants</t>
  </si>
  <si>
    <t>Grosu F., Stoica L.E., Schenker M., MogoantÄƒ L., Bastian Alexandra Eugenia</t>
  </si>
  <si>
    <t>Proliferation activity in bladder tumors does not correlate with the pathological grading</t>
  </si>
  <si>
    <t>Zbarcea Cristina Elena, Ciotu I.C., Bild V., Chirita Cornel, Tanase Alexandra Mihaela, Seremet Oana Cristina, Stefanescu Emil, Arsene Andreea Letitia, Bastian Alexandra Eugenia, IonicÄƒ F.E., Negres Simona</t>
  </si>
  <si>
    <t>Therapeutic potential of certain drug combinations on paclitaxel-induced peripheral neuropathy in rats</t>
  </si>
  <si>
    <t>Mercut V., Zusman S.P., Eaton K., Scrieciu M., Simion S.-M., GhiÅ£Äƒ R.-E., RaÅ£iu C.A., Pituru Silviu Mirel, Popescu S.-M.</t>
  </si>
  <si>
    <t>Interrelationship between oral status and histopathological aspects of periodontitis in patients from craiova, romania</t>
  </si>
  <si>
    <t>Tarmure V., Campian R.S., Ionescu Ecaterina, Prodan D., Pacurar M., Teodorescu Elina, Pop A.S.</t>
  </si>
  <si>
    <t>Structure and the shear bond strength of two pit and fissure sealants</t>
  </si>
  <si>
    <t>Pop A.S., Campian R.S., Pacurar M., Teodorescu Elina, Bunta O., Tarmure V.</t>
  </si>
  <si>
    <t>Evaluation of sealing materials adhesion to enamel an in vitro study</t>
  </si>
  <si>
    <t>Totu E.E., Cristache Corina Marilena, Voicila E., Oprea O., Agir I., Tavukcuoglu O., Didilescu Andreea Cristiana</t>
  </si>
  <si>
    <t>On physical and chemical characteristics of Poly(methylmethacrylate) nanocomposites for dental applications. I.</t>
  </si>
  <si>
    <t>Nocivin A., Cinca I., Raducanu D., Cojocaru V.D., Popovici Ion Alexandru</t>
  </si>
  <si>
    <t>Mechanical properties of a Gum-type Tiâ€“Nbâ€“Zrâ€“Feâ€“O alloy</t>
  </si>
  <si>
    <t>10.1007/s12613-017-1477-3</t>
  </si>
  <si>
    <t>International Journal of Minerals, Metallurgy and Materials</t>
  </si>
  <si>
    <t>Craiu C., Rusu Mugurel Constantin, Hostiuc Iulian Sorin, Sandulescu Mihai, Derjac-AramÄƒ A.I.</t>
  </si>
  <si>
    <t>Anatomic variation in the pterygopalatine angle of the maxillary sinus and the maxillary bulla</t>
  </si>
  <si>
    <t>10.1007/s12565-015-0320-z</t>
  </si>
  <si>
    <t>Anatomical Science International</t>
  </si>
  <si>
    <t>Rusu D., Stratul S.-I., Festila D., Surlin P., Kasaj A., Baderca F., Boariu M., Jentsch H., Locovei C., Calenic Bogdan</t>
  </si>
  <si>
    <t>Histology and surface ultrastructure during early healing after gingival augmentation with a threedimensional collagen matrix: A report of six cases</t>
  </si>
  <si>
    <t>10.3290/j.qi.a37016</t>
  </si>
  <si>
    <t>Quintessence International</t>
  </si>
  <si>
    <t>Voina A., Topor A., Alecu G., Voina C., Babarada F., Manuc Daniela</t>
  </si>
  <si>
    <t>Integrated sensors networks into an acquisition platform for the air quality monitoring</t>
  </si>
  <si>
    <t>Block J., Matalon S., Tanase Gabriela, Ormianer Z.</t>
  </si>
  <si>
    <t>Effect of Restorative Configurations and Occlusal Schemes on Strain Levels in Bone Surrounding Implants</t>
  </si>
  <si>
    <t>10.1097/ID.0000000000000619</t>
  </si>
  <si>
    <t>Implant Dentistry</t>
  </si>
  <si>
    <t>Pacurar M., Bencze A., Boiangiu R., Ionescu Ecaterina, Tarmure V., Teodorescu Elina, Milicescu Stefan</t>
  </si>
  <si>
    <t>Study Regarding the Applications of Imaging Technology in Cranial Base Morphology in Angle Class II Division 1 and 2 Malocclusions</t>
  </si>
  <si>
    <t>Vasilescu Vlad Gabriel, Vasilescu E., Dima D., Ciocan T.L., Semenescu A., Florea B., Mates I.M., Chivu O.</t>
  </si>
  <si>
    <t>Contributions on setting the optimal regime of antibacterial deposition on the surface of the oral implant of Ti10Zr bio-alloy</t>
  </si>
  <si>
    <t>Stanescu  Iulia - Ioana, Totan Alexandra, Rus F., Miricescu Daniela, Mocanu Brandusa Florina, Calenic Bogdan, Greabu Maria</t>
  </si>
  <si>
    <t>Salivary diagnosis - Clinical uses in assessing oral inflammation</t>
  </si>
  <si>
    <t>Gheorghievici Gavril Lucian, Rusu C.T., Voicila E., Nafliu I.M., Cimbru A.M., Tanczos S.K.</t>
  </si>
  <si>
    <t>Titanium dioxide for biomedical uses: I. the controlled production of nanoparticles by hidrothermal synthesis moderated by dimedone</t>
  </si>
  <si>
    <t>10.37358/rc.17.1.5378</t>
  </si>
  <si>
    <t>Manuc Daniela, Jelihovschi Igor</t>
  </si>
  <si>
    <t>Jelihovschi I., Drochioi C., BÄƒdescu A., Lupusoru R.V., Munteanu A.E., Baranov N., Manuc Daniela, Serban R.I., Cobzaru R.G., Ripa C.V., Iancu L.S.</t>
  </si>
  <si>
    <t>Comparison of Sampling Techniques For qPCR Quantification of Periodontal Pathogens</t>
  </si>
  <si>
    <t>Jumanca D., Galuscan A., Stefanescu T., Dumitrache Mihaela Adina</t>
  </si>
  <si>
    <t>Sandblasting with Al2O3 powder in dental medicine</t>
  </si>
  <si>
    <t>Mocuta Dorina Nicoleta</t>
  </si>
  <si>
    <t>Influence of the climate changes on the human life quality, in rural areas</t>
  </si>
  <si>
    <t>10.37358/rc.17.6.5680</t>
  </si>
  <si>
    <t>DrÄƒghici R., Preoteasa Cristina Teodora, Popa Lacramioara, Murariu Magureanu Catalina, Tancu Ana Maria, Meghea Daniela Mihaela, Cristea A.D., Preoteasa Elena</t>
  </si>
  <si>
    <t>In vitro spectrophotometric evaluation of acrylic teeth staining related to dietary and oral antiseptic agents</t>
  </si>
  <si>
    <t>Arama Stefan Sorin, Tudor Ana Maria, Tiliscan Catalin, Popescu Cristina, Negru Anca Ruxandra, Munteanu Daniela Ioana, MihÇŽilescu R., Lazar Mihai, Ion Daniela Adriana, Arama Victoria</t>
  </si>
  <si>
    <t>Burcea-Dragomiroiu George-Traian-Alexandru, Ginghina Octav, Negrei Carolina, HudiÈ›Äƒ Ariana, Vlad Ioana-Lavric, Galateanu Bianca, Dragomir silvia, Barca Maria, Nitipir Cornelia, Diaconu Camelia Cristina, Pantea Stoian Anca Mihaela, Iordache Niculae, Balanescu Andra Rodica</t>
  </si>
  <si>
    <t>Saramet Gabriel, Radulescu Flavian Stefan, Miron Dalia Simona, Barbuceanu Stefania Felicia, Stanescu Ana Andreea, Vlaia L., Pituru Silviu Mirel, Lupuliasa Dumitru</t>
  </si>
  <si>
    <t>Study describing the formulation and the release of some active pharmaceutical ingredients from HPMC hydrophilic matrix tablets. Note I</t>
  </si>
  <si>
    <t>Rusu D., Stratul S.-I., Sarbu C., Roman A., Anghel A., Didilescu Andreea Cristiana, Jentsch H.</t>
  </si>
  <si>
    <t>Evaluation of a hydrophobic gel adhering to the gingiva in comparison with a standard water-soluble 1% chlorhexidine gel after scaling and root planing in patients with moderate chronic periodontitis. A randomized clinical trial</t>
  </si>
  <si>
    <t>10.1111/idh.12155</t>
  </si>
  <si>
    <t>International Journal of Dental Hygiene</t>
  </si>
  <si>
    <t>Libi S., Calenic Bogdan, Astete C.E., Kumar C., Sabliov C.</t>
  </si>
  <si>
    <t>Investigation on hemolytic effect of poly(lactic co-glycolic) acid nanoparticles synthesized using continuous flow and batch processes</t>
  </si>
  <si>
    <t>10.1515/ntrev-2016-0045</t>
  </si>
  <si>
    <t>NANOTECHNOLOGY REVIEWS</t>
  </si>
  <si>
    <t>Miculescu F., Mocanu A.C., DascÄƒlu C.A., Maidaniuc A., Batalu D., Berbecaru A., Voicu S.I., Miculescu M., Thakur V.K., Ciocan Lucian Toma</t>
  </si>
  <si>
    <t>Facile synthesis and characterization of hydroxyapatite particles for high value nanocomposites and biomaterials</t>
  </si>
  <si>
    <t>10.1016/j.vacuum.2017.06.008</t>
  </si>
  <si>
    <t>Vacuum</t>
  </si>
  <si>
    <t>Perlea Paula, Suciu Ioana, Dimitriu Bogdan Alexandru, Preoteasa Elena, Preoteasa E.A., Constantinescu B., Stan D., Chiojdeanu C., Gurban D., Scafes A., Daina L.G., Suciu R.I.</t>
  </si>
  <si>
    <t>Reassessment of standardless XRF and PIXE analysis of some dental materials used in endodontics and orthodontics</t>
  </si>
  <si>
    <t>Dulamea Octaviana Adriana</t>
  </si>
  <si>
    <t>The contribution of oligodendrocytes and oligodendrocyte progenitor cells to central nervous system repair in multiple sclerosis: Perspectives for remyelination therapeutic strategies</t>
  </si>
  <si>
    <t>10.4103/1673-5374.221146</t>
  </si>
  <si>
    <t>Neural Regeneration Research</t>
  </si>
  <si>
    <t>Antoniac I.V., Negrusoiu M., Mardare M., Socoliuc Claudiu Gabriel, Zazgyva A., Niculescu M.</t>
  </si>
  <si>
    <t>Adverse local tissue reaction after 2 revision hip replacements for ceramic liner fracture</t>
  </si>
  <si>
    <t>10.1097/MD.0000000000006687</t>
  </si>
  <si>
    <t>Rusu Mugurel Constantin, Hostiuc Iulian Sorin, Vrapciu Alexandra Diana, MogoantÄƒ L., MÄƒnoiu V.S., Grigoriu F.</t>
  </si>
  <si>
    <t>Subsets of telocytes: Myocardial telocytes</t>
  </si>
  <si>
    <t>10.1016/j.aanat.2016.09.006</t>
  </si>
  <si>
    <t>Annals of Anatomy â€“ Anatomischer Anzeiger</t>
  </si>
  <si>
    <t>Rusu Mugurel Constantin, Sandulescu Mihai, Bichir C., Muntianu Ligia Adriana Stanca</t>
  </si>
  <si>
    <t>Combined anatomical variations: The mylohyoid bridge, retromolar canal and accessory palatine canals branched from the canalis sinuosus</t>
  </si>
  <si>
    <t>10.1016/j.aanat.2017.07.006</t>
  </si>
  <si>
    <t>Vasilescu C., Drob S.I., Osiceanu P., Moreno J.M.C., Prodana M., Ionita D., Demetrescu I., Marcu M., Popovici Ion Alexandru, Vasilescu E.</t>
  </si>
  <si>
    <t>Microstructure, Surface Characterization, and Electrochemical Behavior of New Ti-Zr-Ta-Ag Alloy in Simulated Human Electrolyte</t>
  </si>
  <si>
    <t>10.1007/s11661-016-3774-2</t>
  </si>
  <si>
    <t>Metallurgical and Materials Transactions A: Physical Metallurgy and Materials Science</t>
  </si>
  <si>
    <t>Role of Oligodendrocyte Dysfunction in Demyelination, Remyelination and Neurodegeneration in Multiple Sclerosis</t>
  </si>
  <si>
    <t>10.1007/978-3-319-47861-6_7</t>
  </si>
  <si>
    <t>Ficai D., Sandulescu Mihai, Ficai A., Andronescu E., Yetmez M., Agrali O.B., Elemek E., Gunduz O., Sahin Y.M., Oktar F.N.</t>
  </si>
  <si>
    <t>Drug delivery systems for dental applications</t>
  </si>
  <si>
    <t>10.2174/1385272820666160511104145</t>
  </si>
  <si>
    <t>Vasilescu Vlad Gabriel, Sandu I., Nemtoi G., Sandu A.V., Popescu V., Vasilache V., Sandu I.G., Vasilescu E.</t>
  </si>
  <si>
    <t>The reactivity of Ti10Zr alloy in biological and electrochemical systems in the presence of chitosan</t>
  </si>
  <si>
    <t>10.1039/c7ra00231a</t>
  </si>
  <si>
    <t>RSC Advances</t>
  </si>
  <si>
    <t>Surcel M., Constantin C., Caruntu Constantin, Zurac Sabina Andrada, Neagu M.</t>
  </si>
  <si>
    <t>Inflammatory Cytokine Pattern Is Sex-Dependent in Mouse Cutaneous Melanoma Experimental Model</t>
  </si>
  <si>
    <t>10.1155/2017/9212134</t>
  </si>
  <si>
    <t>Journal of Immunology Research</t>
  </si>
  <si>
    <t>Croitoru S.M., Popovici Ion Alexandru</t>
  </si>
  <si>
    <t>R&amp;D on dental implants breakage</t>
  </si>
  <si>
    <t>10.1016/j.apsusc.2017.02.110</t>
  </si>
  <si>
    <t>Johnson K., Topf A., Bertoli M., Phillips L., Claeys K.G., Stojanovic V.R., PeriÄ‡ S., Hahn A., Maddison P., Akay E., Bastian Alexandra Eugenia, Lusakowska A., Kostera-Pruszczyk A., Lek M., Xu L., MacArthur D.G., Straub V.</t>
  </si>
  <si>
    <t>Identification of GAA variants through whole exome sequencing targeted to a cohort of 606 patients with unexplained limb-girdle muscle weakness</t>
  </si>
  <si>
    <t>10.1186/s13023-017-0722-1</t>
  </si>
  <si>
    <t>Vasilescu C., Osiceanu P., Moreno J.M.C., Drob S.I., Preda S., Popa M., Dan I., Marcu M., Prodana M., Popovici Ion Alexandru, Ionita D., Vasilescu E.</t>
  </si>
  <si>
    <t>Microstructure, surface characterization and long-term stability of new quaternary Ti-Zr-Ta-Ag alloy for implant use</t>
  </si>
  <si>
    <t>10.1016/j.msec.2016.10.004</t>
  </si>
  <si>
    <t>Materials Science and Engineering C</t>
  </si>
  <si>
    <t>Radu I.C., HudiÈ›Äƒ A., Zaharia C., Stanescu P.O., Vasile E., Iovu H., Stan Miriana, Ginghina Octav, GÄƒlÄƒÈ›eanu B., Costache M., Langguth P., Tsatsakis A.M., Velonia K., Negrei Carolina</t>
  </si>
  <si>
    <t>Poly(HydroxyButyrate-co-HydroxyValerate) (PHBHV) nanocarriers for silymarin release as adjuvant therapy in colo-rectal cancer</t>
  </si>
  <si>
    <t>10.3389/fphar.2017.00508</t>
  </si>
  <si>
    <t>Miculescu F., Maidaniuc A., Voicu S.I., Thakur V.K., Stan G.E., Ciocan Lucian Toma</t>
  </si>
  <si>
    <t>Progress in Hydroxyapatite-Starch Based Sustainable Biomaterials for Biomedical Bone Substitution Applications</t>
  </si>
  <si>
    <t>10.1021/acssuschemeng.7b02314</t>
  </si>
  <si>
    <t>ACS Sustainable Chemistry &amp; Engineering</t>
  </si>
  <si>
    <t xml:space="preserve">Comparison of Sampling Techniques For </t>
  </si>
  <si>
    <t>Constantinescu Ioana Clementina, Neagu Alexandra Filareta</t>
  </si>
  <si>
    <t>Assay of clemastine fumarate and propranolol hydrochloride by new methods based on ion pairs formation</t>
  </si>
  <si>
    <t>Revue Roumaine de Chimie</t>
  </si>
  <si>
    <t>Geana EI, Lazar Veronica, Lazar Veronica, Oprea Eliza, Ancuceanu Viorel Robert, Dinu Mihaela, Marinas Ioana C, Hovanet Marilena Viorica</t>
  </si>
  <si>
    <t>The Phenols Content and Phytotoxic Capacity of Various Invasive Plants</t>
  </si>
  <si>
    <t>10.26327/RBL2017.61</t>
  </si>
  <si>
    <t>Limban Carmen, Papacocea Marius Toma, Badiceanu Carmellina Daniela, Curutiu Carmen, Chirita Cornel, Morusciag Laurentiu, Alexandru Vasile Missir, Marutescu Luminita, Nuta Diana Camelia</t>
  </si>
  <si>
    <t>Paunescu Horia, Coman Laurentiu, Fulga Ion, Coman Oana Andreia, Epureanu Florin Bogdan, Fulga Ion Gigel</t>
  </si>
  <si>
    <t>GÃ®jiu C.L., Dinculescu D.D., Rau I., Tihan G.T., Ghica M.V.</t>
  </si>
  <si>
    <t>Modeling the drugs release from composite materials based on collagen</t>
  </si>
  <si>
    <t>10.1080/15421406.2017.1361300</t>
  </si>
  <si>
    <t>IonicÄƒ F.E., MogoantÄƒ L., Negres Simona, Bejenaru L.E., Cristea O.M., Badea O., Bejenaru C.</t>
  </si>
  <si>
    <t>Comparing the antifibrotic effect on the liver of telmisartan and pentoxifylline, in a wistar rat experimental model</t>
  </si>
  <si>
    <t>Radulescu C., Stihi C., Ilie Mihaela Adriana, LazurcÄƒ D., Gruia R., Olaru Octavian Tudorel, Bute O.C., Dulama I.D., Stirbescu R.M., Teodorescu S., Florescu M.</t>
  </si>
  <si>
    <t>Characterization of Phenolics in Lavandula angustifolia</t>
  </si>
  <si>
    <t>10.1080/00032719.2016.1264409</t>
  </si>
  <si>
    <t>Barbuceanu Stefania Felicia, Socea Laura Ileana, Draghici C., Pahontu Elena Mihaela, Apostol Theodora Venera, BÄƒrbuceanu F.</t>
  </si>
  <si>
    <t>Synthesis and spectral characterization of new S-alkylated 1,2,4-triazoles as potential biological agents</t>
  </si>
  <si>
    <t>BungÄƒu S.G., Tit D.M., Iovan C.V., Copolovici L., Boscencu Rica, Cioca G., Copolovici D.</t>
  </si>
  <si>
    <t>New method for simultaneous determination of ascorbic and acetylsalicylic acids in effervescent tablets</t>
  </si>
  <si>
    <t>Carac A., Boscencu Rica, Carac G., BungÄƒu S.G.</t>
  </si>
  <si>
    <t>Spectral study of some lanthanides complexes with quaternary pyridinium ligands</t>
  </si>
  <si>
    <t>Copolovici D., BungÄƒu S.G., Boscencu Rica, Tit D.M., Copolovici L.</t>
  </si>
  <si>
    <t>The fatty acids composition and antioxidant activity of walnut cold press oil</t>
  </si>
  <si>
    <t>Carac A., Boscencu Rica, Dediu A.V., BungÄƒu S.G., Dinica R.M.</t>
  </si>
  <si>
    <t>Solvent effects on the spectral and electrochemical properties of some pyridinium quaternary compounds</t>
  </si>
  <si>
    <t>StÄƒnescu M., Monciu C.M., Nitulescu George Mihai, Draghici C., Doicin I., LupaÈ™cu G., Lupu A., Arama Corina Cristina</t>
  </si>
  <si>
    <t>Amino acids based chiral ionic liquids for enantiomer separation by capillary electrophoresis</t>
  </si>
  <si>
    <t>Uivarosi Valentina, Olar R., Badea M., Chifiriuc M.C.</t>
  </si>
  <si>
    <t>Antimicrobial activity of some new ru(Iii) complexes with quinolone derivatives</t>
  </si>
  <si>
    <t>Velescu Bruno Stefan, Anuta Valentina, Aldea A., Jinga M., Cobeleschi P.C., Zbarcea Cristina Elena, Uivarosi Valentina</t>
  </si>
  <si>
    <t>Evaluation of protective effects of quercetin and vanadyl sulphate in alloxan induced diabetes model</t>
  </si>
  <si>
    <t>Velescu Bruno Stefan, Anuta Valentina, Nitulescu George Mihai, Olaru Octavian Tudorel, OrÈ›an A., Ionescu D., Ghica M.V., Dragoi Cristina Manuela, PÃ®rvu C.E.D.</t>
  </si>
  <si>
    <t>Pharmaceutical assesment of romanian crops of anthriscus sylvestris (Apiaceae)</t>
  </si>
  <si>
    <t>Voicu Victor Andrei, Mircioiu C., Anuta Valentina, Vonica L.A., Mircioiu I.O.N.</t>
  </si>
  <si>
    <t>Research concerning the development of a stable, fixed combination of aspirine, paracetamol, Caffeine and an antialergic component</t>
  </si>
  <si>
    <t>Mihon M., Tuta C.S., Ion Al.C., Koziorowski J., Niculae D., Lavric V., Draganescu Doina</t>
  </si>
  <si>
    <t>Influence of the separation parameters applied for determination of impurities FDG and CLDG</t>
  </si>
  <si>
    <t>Tudosa Constantin Petru, Lupuliasa Dumitru, Nita S., Mitu Mirela Adriana, Hincu Lucian, Radulescu Flavian Stefan, Miron Dalia Simona</t>
  </si>
  <si>
    <t>In vitro assessments of potential topical application for organometallic complexes of copper with oxicams</t>
  </si>
  <si>
    <t>Zbarcea Cristina Elena, Chirita Cornel, Negres Simona, Seremet Oana Cristina, Stefanescu Emil, Ancuceanu Viorel Robert, Olaru Octavian Tudorel, Dinu Mihaela</t>
  </si>
  <si>
    <t>Effects of topical application of dry extracts on allergic contact dermatitis induced by 2,4-dinitro-fluorobenzene, in balb/c mice</t>
  </si>
  <si>
    <t>Ancuceanu Viorel Robert, Hovanet Marilena Viorica, Anghel Adriana Iuliana, Dinu Mihaela, Dune A., Ciolea M., Olaru Octavian Tudorel, Popescu C.</t>
  </si>
  <si>
    <t>Variation of polyphenols and iron concentration in Mentha X piperita L. By development stage and soil type</t>
  </si>
  <si>
    <t>Dinu Mihaela, Anghel Adriana Iuliana, Olaru Octavian Tudorel, Seremet Oana Cristina, Calalb T., Cojocaru-Toma M., Negres Simona, Hovanet Marilena Viorica, Zbarcea Cristina Elena, Ancuceanu Viorel Robert</t>
  </si>
  <si>
    <t>Toxicity investigation of an extract of Amaranthus Retroflexus L. (Amaranthaceae) leaves</t>
  </si>
  <si>
    <t>Gird Cerasela Elena, Nencu Ioana, Popescu Maria Lidia, Costea Teodora, Dutu Ligia Elena, Balaci Teodora Dalila, Olaru Octavian Tudorel</t>
  </si>
  <si>
    <t>Chemical, antioxidant and toxicity evaluation of rosemary leaves and its dry extract</t>
  </si>
  <si>
    <t>Gird Cerasela Elena, Dutu Ligia Elena, Costea Teodora, Nencu Ioana, Popescu Maria Lidia, Balaci Teodora Dalila, Olaru Octavian Tudorel</t>
  </si>
  <si>
    <t>Research regarding obtaining herbal extracts with antitumour activity. Note II. Phytochemical analysis, antioxidant activity and cytotoxic effects of Chelidonium majus L., Medicago sativa L. and Berberis vulgaris L. dry extracts</t>
  </si>
  <si>
    <t>Pop C.E., PÃ¢rvu M., Arsene Andreea Letitia, PÃ¢rvu A.E., Vodnar D., Tarcea M., Toiu A., Vlase L.</t>
  </si>
  <si>
    <t>Investigation of antioxidant and antimicrobial potential of some extracts from hedera helix L</t>
  </si>
  <si>
    <t>Gurgu Horea, Nuta Diana Camelia, Caproiu M.T., Draghici C., Chifiriuc M.C., Missir A.-V., Limban Carmen</t>
  </si>
  <si>
    <t>Synthesis and biological evaluation of new N-(2-dimethylaminoethyl)-N-((un)substituted phenyl-2-(4-methyl/methoxy-phenoxymethyl)benzamides</t>
  </si>
  <si>
    <t>Rotaru Enache I.D., Nuta Diana Camelia, Chirita I., Missir A.-V., Badiceanu Carmellina Daniela, Morusciag L., Caproiu M.T., Limban Carmen</t>
  </si>
  <si>
    <t>New synthesis of diphenylsulphonamides compounds with pharmacological properties. Note II</t>
  </si>
  <si>
    <t>Popa Daniela Elena, Pop Anca Lucia, Pali M., Lupuliasa Dumitru, CriÅŸan S., Ciobanu Anne-Marie, Barca Maria, Burcea-Dragomiroiu George-Traian-Alexandru</t>
  </si>
  <si>
    <t>HPLC studies for assessing the stability of carvedilol tablets</t>
  </si>
  <si>
    <t>Balalau Cristian, Baconi Daniela Luiza, Barca Maria, Ciobanu Anne-Marie, Popa Daniela Elena, Pop Anca Lucia, Manda G., Lupuliasa Dumitru, Dragomiroiu G.T.A.B.</t>
  </si>
  <si>
    <t>Burcea-Dragomiroiu George-Traian-Alexandru, Balanescu Andra Rodica, Iordache Niculae, Pantea Stoian Anca Mihaela, Diaconu Camelia Cristina, Nitipir Cornelia, Barca Maria, Dragomir silvia, Galateanu Bianca, Ginghina Octav, Negrei Carolina, HudiÈ›Äƒ Ariana, Vlad Ioana-Lavric</t>
  </si>
  <si>
    <t>Gird Cerasela Elena, Dutu Ligia Elena</t>
  </si>
  <si>
    <t>Research regarding obtaining herbal extracts with antitumour activity. Note II. Phytochemical analysis, antioxidant activity and cytotoxic effects of Chelidonium majus L., Medicago sativa L.</t>
  </si>
  <si>
    <t>Popescu Maria Lidia, Costea Teodora, Gird Cerasela Elena, FierÄƒscu I., Balaci Teodora Dalila, FierÄƒscu R.C.</t>
  </si>
  <si>
    <t>Antioxidant activity of romanian agaricus blazei murrill. And Agaricus Bisporus J. E. lange mushrooms</t>
  </si>
  <si>
    <t>Popescu Maria Lidia, Costea Teodora, Dutu Ligia Elena, Nencu Ioana, Istudor V., Gird Cerasela Elena</t>
  </si>
  <si>
    <t>The selection of technological parameters in order to obtain an extract with important antioxidant activity from stinging nettle leaves</t>
  </si>
  <si>
    <t>Pogrebnoi S., Chirita Cornel, Valica V., Macaev F., Chifiriuc M.C., Kamerzan C., Uncu L., Uncu A., Negres Simona, IonicÄƒ F.E., Nicolescu Florica, Marandiuc I.-M., Stefanescu Emil</t>
  </si>
  <si>
    <t>Studies on the antimycobacterial action of a novel compound of the thiadiazole class, 2-(Propyl-thio)-5H-[1,3,4]-thiadiazole[2,3-B]-quinazoline-5-one</t>
  </si>
  <si>
    <t>Voicu M., Cristescu C., Zbarcea Cristina Elena, Voicu A., Buda V., Suciu L., Suciu M., Proks M., Bild V.</t>
  </si>
  <si>
    <t>Comparative study of antimicrobials use and the antibiotic resistance of gram negative strains</t>
  </si>
  <si>
    <t>Ababei D.C., Lefter R., Ciobica A., Antioh I., Barbu R.M., Arcan O.D., Chiriac S.B., Zbarcea Cristina Elena, Bild W., Bild V.</t>
  </si>
  <si>
    <t>Effects of renin-angiotensin system blockade on anxiety and memory in mice</t>
  </si>
  <si>
    <t>SÃ®rbu C.A., Dragoi Cristina Manuela, Nicolae Alina Crenguta, PleÈ™a C.F.</t>
  </si>
  <si>
    <t>History of interferon treatments in multiple sclerosis â€“ 60 years of progress</t>
  </si>
  <si>
    <t>Hazem A., Popescu C., Crisan I., Popa M., Chifiriuc M.C., Pircalabioru G., Lupuliasa Dumitru</t>
  </si>
  <si>
    <t>Antibacterial efficiency of five propolis extracts on planktonic and adherent microbial strains</t>
  </si>
  <si>
    <t>Vlaia L., Coneac G., Olariu I.-C., MuÅ£ A.M., Anghel D.F., Maxim M.E., Saramet Gabriel, Mitu Mirela Adriana, Lupuliasa Dumitru, Vlaia V.</t>
  </si>
  <si>
    <t>Loratadine-loaded microemulsions for topical application. Formulation, physicochemical characterization and in vitro drug release evaluation</t>
  </si>
  <si>
    <t>Hazem A., PiticÄƒ-Aldea I.M., Popescu C., Matei L., Dragu D., Economescu M., Alexiu I., Crisan I., Diaconu C.C., Bleotu C., Lupuliasa Dumitru</t>
  </si>
  <si>
    <t>The antiviral/virucidal effects of alchoolic and aqueous extracts with propolis</t>
  </si>
  <si>
    <t>Mircia E., Hancu G., NiÈ›u O., Kelemen H., CÃ¢rcu-Dobrin M., GÃ¢z È˜.A., Balaci Teodora Dalila</t>
  </si>
  <si>
    <t>Simultaneous determination of fibrates by micellar electrokinetic capillary chromatography</t>
  </si>
  <si>
    <t>Wojciechowski V.V., Calina D., Tsarouhas K., Pivnik A.V., Sergievich A.A., Kodintsev V.V., Filatova E.A., Ozcagli E., Docea A.O., Arsene Andreea Letitia, Gofita E., Tsitsimpikou C., Tsatsakis A.M., Golokhvast K.</t>
  </si>
  <si>
    <t>A guide to acquired Vitamin K coagulophathy diagnosis and treatment: the Russian perspective</t>
  </si>
  <si>
    <t>10.1186/s40199-017-0175-z</t>
  </si>
  <si>
    <t>Popa Daniela Elena, Sirbu Anca Elena, Spandidos D.A., Tsatsakis A.M., Velescu Bruno Stefan, Nicolae Alina Crenguta, Mitrea N., Martin Carmen Sorina, Albu Alice Ioana, Arsene Andreea Letitia, Barbu Carmen Gabriela, Burcea-Dragomiroiu George-Traian-Alexandru, Lupuliasa Dumitru, Fica Simona Vasilica, Dumitrescu Ion Bogdan, Dragoi Cristina Manuela, Draganescu Doina, Florea S.</t>
  </si>
  <si>
    <t>GHERGHINA F, Arsene Andreea Letitia, Badiu Corin Virgil, TOMESCU P, Docea Anca Oana, UNGUREANU A, TRAÅžCÄ‚ D, Tsatsakis Aristides M., GÄ‚MAN A, CIOBOATÄ‚ R, Spandidos Demetrios A., Drakoulis Nikolaos, Calina Daniela</t>
  </si>
  <si>
    <t>Clina D., Docea A.O., Rosu L., Zlatian O., Rosu A.F., Anghelina F., Rogoveanu O., Arsene Andreea Letitia, Nicolae Alina Crenguta, Dragoi Cristina Manuela, Tsiaoussis J., Tsatsakis A.M., Spandidos D.A., Drakoulis N., Gofita E.</t>
  </si>
  <si>
    <t>Antimicrobial resistance development following surgical site infections</t>
  </si>
  <si>
    <t>10.3892/mmr.2016.6034</t>
  </si>
  <si>
    <t>Ungurianu Anca, Margin D., Grdinaru D., Bcanu C., Ilie Mihaela Adriana, Tsitsimpikou C., Tsarouhas K., Spandidos D.A., Tsatsakis A.M.</t>
  </si>
  <si>
    <t>Lipoprotein redox status evaluation as a marker of cardiovascular disease risk in patients with inflammatory disease</t>
  </si>
  <si>
    <t>10.3892/mmr.2016.5972</t>
  </si>
  <si>
    <t>23 autori, se afiseaza doar cei din UMFArsene Andreea Letitia</t>
  </si>
  <si>
    <t>Simulating real-life exposures to uncover possible risks to human health: A proposed consensus for a novel methodological approach</t>
  </si>
  <si>
    <t>10.1177/0960327116681652</t>
  </si>
  <si>
    <t>Human and Experimental Toxicology</t>
  </si>
  <si>
    <t>Badea M., Olar R., Silvestro L., Maurer M., Uivarosi Valentina</t>
  </si>
  <si>
    <t>Synthesis, spectral and thermal studies of the sodium salts of some Ru(III) complexes with quinolone antibiotics</t>
  </si>
  <si>
    <t>10.1007/s10973-016-5902-z</t>
  </si>
  <si>
    <t>Olar R., Calu L., Badea M., Chifiriuc M.C., Bleotu C., Velescu Bruno Stefan, Stoica O., Ionita G., Stanica N., Silvestro L., Dulea C., Uivarosi Valentina</t>
  </si>
  <si>
    <t>Thermal behaviour of some biologically active species based on complexes with a triazolopyrimidine pharmacophore</t>
  </si>
  <si>
    <t>10.1007/s10973-016-5425-7</t>
  </si>
  <si>
    <t>Pahontu Elena Mihaela, Julea F., Chumakov Y., Petrenco P., Rosu T., Gulea A.</t>
  </si>
  <si>
    <t>Synthesis, characterization, crystal structure and antiproliferative activity studies of Cu(II), Ni(II) and Co(II) complexes with 4-benzoyl-5-pyrazolones derived compounds</t>
  </si>
  <si>
    <t>10.1016/j.jorganchem.2017.01.018</t>
  </si>
  <si>
    <t>Pahontu Elena Mihaela, Visan Diana-Carolina, Shova S., Oprean C., Paunescu V., Olaru Octavian Tudorel, Radulescu Flavian Stefan, Gulea A., Rosu T., Draganescu Doina</t>
  </si>
  <si>
    <t>Synthesis, characterization, antimicrobial and antiproliferative activity evaluation of Cu(II), Co(II), Zn(II), Ni(II) and Pt(II) complexes with isoniazid-derived compound</t>
  </si>
  <si>
    <t>10.3390/molecules22040650</t>
  </si>
  <si>
    <t>Ghica M.V., Albu M.G., Dinu Pirvu Cristina Elena, Lupuliasa Dumitru, Udeanu Denisa Ioana</t>
  </si>
  <si>
    <t>Development, optimization and in vitro/in vivo characterization of collagen-dextran spongious wound dressings loaded with flufenamic acid</t>
  </si>
  <si>
    <t>10.3390/molecules22091552</t>
  </si>
  <si>
    <t>Margina Denisa Marilena</t>
  </si>
  <si>
    <t>Molecular Docking and Screening Studies of New Natural Sortase A Inhibitors</t>
  </si>
  <si>
    <t>doi:10.3390/ijms18102217</t>
  </si>
  <si>
    <t>Nitulescu G., Nicorescu I.M., Olaru Octavian Tudorel, Ungurianu Anca, Mihai D., Zanfirescu Anca, Nitulescu George Mihai, Margina Denisa Marilena</t>
  </si>
  <si>
    <t>Molecular docking and screening studies of new natural sortase A inhibitors</t>
  </si>
  <si>
    <t>10.3390/ijms18102217</t>
  </si>
  <si>
    <t>Badea G., Badea N., BraÅŸoveanu L.I., Mihaila M., Stan R., Istrati D., Balaci Teodora Dalila, Lacatusu I.</t>
  </si>
  <si>
    <t>Naringenin improves the sunscreen performance of vegetable nanocarriers</t>
  </si>
  <si>
    <t>10.1039/C6NJ02318E</t>
  </si>
  <si>
    <t>New Journal of Chemistry</t>
  </si>
  <si>
    <t>Costa C., Tsatsakis A.M., Mamoulakis C., Teodoro M., Briguglio G., Caruso E., Tsoukalas D., Margina Denisa Marilena, Dardiotis E., Kouretas D., Fenga C.</t>
  </si>
  <si>
    <t>Current evidence on the effect of dietary polyphenols intake on chronic diseases</t>
  </si>
  <si>
    <t>10.1016/j.fct.2017.10.023</t>
  </si>
  <si>
    <t>Food and Chemical Toxicology</t>
  </si>
  <si>
    <t>Anuta Valentina, Mircioiu Constantin, Voicu Victor, Mircioiu Ion, Sandulovici Roxana, Velescu Bruno Stefan, Plesa Cristina</t>
  </si>
  <si>
    <t>Chlorpheniramine Potentiates the Analgesic Effect in Migraine of Usual Caffeine, Acetaminophen, and Acetylsalicylic Acid Combination</t>
  </si>
  <si>
    <t>10.3389/fphar.2017.00758</t>
  </si>
  <si>
    <t>Neagu M., Piperigkou Z., Karamanou K., Engin A.B., Docea A.O., Constantin C., Negrei Carolina, Nikitovic D., Tsatsakis A.M.</t>
  </si>
  <si>
    <t>Protein bio-corona: critical issue in immune nanotoxicology</t>
  </si>
  <si>
    <t>10.1007/s00204-016-1797-5</t>
  </si>
  <si>
    <t>Archives of Toxicology</t>
  </si>
  <si>
    <t>Capisizu Ana, Dascalescu Ruxandra, Besoiu V.M.</t>
  </si>
  <si>
    <t>Some ethical considerations and evaluation of the abuse at the elderly persons</t>
  </si>
  <si>
    <t>10.4323/rjlm.2017.409</t>
  </si>
  <si>
    <t>Zagrean Leon, Dobrescu Iuliana, Kobylinska Liana, Neagu M, Geicu Ovidiu, Badescu Silvia V, Tataru Calin Petru, Ghita Aurelian Mihai, Gabreanu Georgiana, Caruntu Constantin, Constantin C</t>
  </si>
  <si>
    <t>Stoicea M, Onisai Minodora Cezarina, Gradinaru Eugen Sebastian, Bumbea Horia</t>
  </si>
  <si>
    <t>Mocanu Maria Magdalena, Ganea Constanta, Chifiriuc Carmen Mariana, Popa Marcela, Ciolac Oana Alina, Maru Nicoleta, Filippi Alexandru</t>
  </si>
  <si>
    <t>Popa Mircea-Ioan, Popa Mircea-Ioan, Manolescu Loredana Sabina Cornelia, Cristea Violeta Corina, Dinu Sorin, Baltoiu Madalina, Palade Andi Marian, Lixandru Brandusa Elena, Coldea Ileana Luminita, Dragomirescu Cristiana  Cerasela</t>
  </si>
  <si>
    <t>22 autori, se afiseaza doar cei din UMFOancea Luminita, Burlibasa Mihai, Perieanu Viorel Stefan, Marcov Narcis, Temelcea Anca Nicoleta, Raducanu Anca Maria, David Mihai, Maru Nicoleta, Tanase Gabriela, Costea Radu, Malita Madalina Adriana, Ionescu Camelia, Ionescu Ileana</t>
  </si>
  <si>
    <t>Altikatoglu M., Attar A., Erci F., Cristache Corina Marilena, Isildak I.</t>
  </si>
  <si>
    <t>Green synthesis of copper oxide nanoparticles using ocimum basilicum extract and their antibacterial activity</t>
  </si>
  <si>
    <t>Ghita M.A., Caruntu Constantin, Lixandru Daniela Mioara, Pitea A., Batani A., Boda Daniel</t>
  </si>
  <si>
    <t>The quest for novel biomarkers in early diagnosis of diabetic neuropathy</t>
  </si>
  <si>
    <t>10.2174/1570164614666161228122259</t>
  </si>
  <si>
    <t>Braila A.D., Krastev B.M., Mihai-Zamfir E., CaraveÅ£eanu D.C., Krayem N.A., Braila M., Velea R., Neacsu Adrian</t>
  </si>
  <si>
    <t>Uteroplacental apoplexy associated with invasive cervical neoplasm</t>
  </si>
  <si>
    <t>Stoica Claudia, Radu Eugen, Neacsu Adrian, Marcu Madalina Lucia, Contolenco A., Bacalbasa Nicolae</t>
  </si>
  <si>
    <t>Buruiana A., Dumitru N., Ghemigian Adina-Mariana, Petrova E.N.</t>
  </si>
  <si>
    <t>Genetic testing in differentiated thyroid carcinoma - important or not?</t>
  </si>
  <si>
    <t>Totu E.E., Cristache Corina Marilena</t>
  </si>
  <si>
    <t>Could the old poly(methylmethacrylate) face arrising challanges of new advanced technologies for dental prosthesis manufacturing?</t>
  </si>
  <si>
    <t>Herghelegiu Doru, Ionescu Cringu Antoniu, Vladareanu Simona, Pacu Irina, Bohiltea Roxana-Elena, Herghelegiu Catalin</t>
  </si>
  <si>
    <t>Ghemigian Adina-Mariana, Poiana Catalina, Niculescu Dan Alexandru, Dusceac Roxana, Caragheorgheopol A., Capatina Cristina Ana Maria</t>
  </si>
  <si>
    <t>28 autori, se afiseaza doar cei din UMF</t>
  </si>
  <si>
    <t>Web based scoring is useful for validation and harmonisation of scoring criteria within RENEB</t>
  </si>
  <si>
    <t>10.1080/09553002.2016.1206228</t>
  </si>
  <si>
    <t>35 autori, se afiseaza doar cei din UMF</t>
  </si>
  <si>
    <t>Capabilities of the RENEB network for research and large scale radiological and nuclear emergency situations</t>
  </si>
  <si>
    <t>10.1080/09553002.2016.1227107</t>
  </si>
  <si>
    <t>56 autori, se afiseaza doar cei din UMF</t>
  </si>
  <si>
    <t>RENEBâ€“Running the European Network of biological dosimetry and physical retrospective dosimetry</t>
  </si>
  <si>
    <t>10.1080/09553002.2016.1230239</t>
  </si>
  <si>
    <t>60 autori, se afiseaza doar cei din UMF</t>
  </si>
  <si>
    <t>RENEB intercomparisons applying the conventional Dicentric Chromosome Assay (DCA)</t>
  </si>
  <si>
    <t>10.1080/09553002.2016.1233370</t>
  </si>
  <si>
    <t>Turcu Gabriela, Balaban Mihaela, Popescu Catalin-Mihai, Popescu Raluca, Brinzea Alice, Nedelcu Roxana Ioana, Dinu Adriana, Virgolici Bogdana, Mohora Maria</t>
  </si>
  <si>
    <t>CLINICAL ASPECTS OF CUTANEOUS ADVERSE EFFECTS INDUCED BY GLUCOCORTICOSTEROIDS</t>
  </si>
  <si>
    <t>Acta Medica Transilvanica</t>
  </si>
  <si>
    <t>Becheanu Cristina Adriana, Å¢incu I.F., Lesanu Gabriela</t>
  </si>
  <si>
    <t>Feeding practices among romanian children in the first year of life</t>
  </si>
  <si>
    <t>Hong Kong Journal of Paediatrics</t>
  </si>
  <si>
    <t>Hristea Adriana, Jipa Raluca Elena, Manea E., Niculae C.-M., Olaru I., Moroti Constantinescu Valentina Ruxandra</t>
  </si>
  <si>
    <t>Predisposing conditions and outcome in adult patients with recurrent pneumococcal meningitis</t>
  </si>
  <si>
    <t>Neurology Asia</t>
  </si>
  <si>
    <t>Oproiu Ana Maria, Lascar I., Moldovan C., Dontu O., Pantazica M., Mihaila C., Florea C., Dobrescu L., Sebe Ioana Teona, Scarlet Rodica Gabriela, Dobrescu D., Neagu Tiberiu-Paul, Ionescu O., Stoica I.C., Edu Antoine</t>
  </si>
  <si>
    <t>Peripheral nerve WIFI interfaces and electrodes for mechatronic prosthetic hand</t>
  </si>
  <si>
    <t>Dontu O., Barbilian Adrian Gheorghe, Florea C., Lascar I., Dobrescu L., Sebe Ioana Teona, Scarlet Rodica Gabriela, Mihaila C., Moldovan C., Pantazica M., Besnea D., GrÇŽmescu B., Dobrescu D., Lazo V., Firtat B., Edu Antoine</t>
  </si>
  <si>
    <t>Mechatronic finger structure with pressure-sensitive conductive layer</t>
  </si>
  <si>
    <t>Perde Filip Virgil, Herghelegiu C.G., Iosifescu Andrei George, CrÃ®ngu I., Luca L., Dragu M.</t>
  </si>
  <si>
    <t>Pulmonary artery aneurysm in a marfanoid adult patient with unoperated functional single ventricle and levo-transposition of the great arteries</t>
  </si>
  <si>
    <t>10.4323/rjlm.2018.363</t>
  </si>
  <si>
    <t>Covaci Stefan, Sinescu Crina Julieta, Ion Alexandru, Raileanu Mihaela, Iancu Radu, Popescu Nirvana, Iancu Radu, Chera Catalin, Busnatu Stefan-Sebastian, Ion Alexandru, Raileanu Mihaela, Calangea Irina Alexandra, Furtunescu Florentina Ligia</t>
  </si>
  <si>
    <t>The role of mHealth technology in the secondary prevention of cardiovascular disease</t>
  </si>
  <si>
    <t>10.26327/RBL2018</t>
  </si>
  <si>
    <t>Badiu Dumitru Cristinel, Paduraru Dan Nicolae, Bouariu Alexandra, Andronic Octavian, Pituru Silviu Mirel, Diaconu Camelia Cristina, Orlov Cristina, Bolocan Alexandra, Hainarosie Razvan, Pantea Stoian Anca Mihaela, Nitipir Cornelia, Dumitrascu Mihai Cristian, Ion Daniel</t>
  </si>
  <si>
    <t>Latest news and trends in what concerns the risk factors of endometrial cancer.</t>
  </si>
  <si>
    <t>Nitipir Cornelia, Bolocan Alexandra, Paduraru Dan Nicolae, Pantea Stoian Anca Mihaela, Suceveanu Andra, Diaconu Camelia Cristina, Pituru Silviu Mirel, Hainarosie Razvan</t>
  </si>
  <si>
    <t>Mixed adenoneuroendocrine carcinoma of the gastrointestinal tract- features, diagnosis, management and prognostics</t>
  </si>
  <si>
    <t>10.26327/RBL2018.175</t>
  </si>
  <si>
    <t>Hainarosie Razvan, Zainea Viorel, Stoian A.P., Rusescu A., Ionita Irina Gabriela, Pietrosanu Catalina, Pituru Silviu Mirel</t>
  </si>
  <si>
    <t>Prevention of the medico-legal implications of surgical fire in laryngeal CO 2 laser surgery</t>
  </si>
  <si>
    <t>10.4323/rjlm.2018.188</t>
  </si>
  <si>
    <t>Buda Octavian Ioan, Ceapa Irinela Nina, Kozma A.</t>
  </si>
  <si>
    <t>Bertillonage and criminal anthropology in Bucharest, 1893</t>
  </si>
  <si>
    <t>10.4323/rjlm.2018.209</t>
  </si>
  <si>
    <t>BÄƒlÄƒceanu Rosalie Adina, Nimigean Victor, Moraru Simona Andreea, Paun Diana Loreta, BÄƒlÄƒceanu Rosalie Adina, Badita Daniela Gabriela, Minculescu Cozeta Anca, Poll Alexandru, Nimigean Vanda Roxana</t>
  </si>
  <si>
    <t>Experimental model for the study of autogenous mandibular bone grafts integration</t>
  </si>
  <si>
    <t>Constantin A, Cirstoiu Catalin Florin, Lixandru Brandusa, Stroia Maria, Cirstoiu Monica Mihaela, Constantin Anca, Cirstoiu Catalin F, Usein Codruta-Romanita, Cirstoiu M, Stroia M, Usein Codruta-Romanita, Baicus Anda, Lixandru B</t>
  </si>
  <si>
    <t>Antimicrobial susceptibility and molecular epidemiology of carbapenem-resistant Klebsiella pneumoniae strains isolated in an emergency university hospital</t>
  </si>
  <si>
    <t>Arghir O.C., Dantes E., Otelea Marina Ruxandra, Rascu Agripina, Borgazi E., Cambrea S.C.</t>
  </si>
  <si>
    <t>Eight year survey of tuberculosis in-hospital mortality in the south eastern part of Romania</t>
  </si>
  <si>
    <t>Stiru  Ovidiu, Vasile Rasvan, Geana R.C., Sorostinean D.I., Pavel P., Croitoru M., Predescu L., Valeanu Liana, Bubenek S., Iliescu Vlad Anton</t>
  </si>
  <si>
    <t>Post traumatic rupture of the isthmic aorta in multitrauma patients involved in car accidents: Our initial experience with emergency endovascular repair</t>
  </si>
  <si>
    <t>10.4323/rjlm.2018.235</t>
  </si>
  <si>
    <t>Toader E., Balan G., Constantinescu Gabriel, Bulgaru Iliescu D.</t>
  </si>
  <si>
    <t>Preventing malpractice and medical litigation in digestive interventional endoscopy by the use of empirical models for the informed consent</t>
  </si>
  <si>
    <t>10.4323/rjlm.2018.429</t>
  </si>
  <si>
    <t>Oroian R., LupÈ™e M., Tudose Catalina, Coman H., NemeÈ™ B., Cozman D.</t>
  </si>
  <si>
    <t>The risk profile of designer drugs users in Romania</t>
  </si>
  <si>
    <t>10.4323/rjlm.2018.51</t>
  </si>
  <si>
    <t>Matei Valentin Petre, Rosca Elena Alina, Grigoras R., Cozman D., Giurgiuca Ana</t>
  </si>
  <si>
    <t>Risk factors for suicide attempts that needed medical admission in bipolar I patients</t>
  </si>
  <si>
    <t>10.4323/rjlm.2018.302</t>
  </si>
  <si>
    <t>Vrinceanu D., BÄƒnicÄƒ B., Papacocea R., Papacocea Marius Toma</t>
  </si>
  <si>
    <t>Self-inflicted laryngeal penetrating wounds with suicidal intention: Two clinical cases</t>
  </si>
  <si>
    <t>10.4323/rjlm.2018.16</t>
  </si>
  <si>
    <t>Diaconu Carmen, Constantinescu Stefan, Botezatu Anca, Roman Viviana, Gurban Petruta, Matei Lilia, Aldea-Pitica Ioana, Chivu-Economescu Mihaela, Bleotu Coralia, Mambet Cristina, Necula Laura, Necula Laura, Coriu Daniel, Constantinescu Stefan, Bleotu Coralia, Neagu Ana, Diaconu Carmen, MATEI LILIA, Mambet Cristina</t>
  </si>
  <si>
    <t>Triple Negative Myeloproliferative Neoplasms - Sometimes Driver Mutations Stay Low-Key in Plain Sight</t>
  </si>
  <si>
    <t>10.26327/RBL2017.12</t>
  </si>
  <si>
    <t>Toma I.R., Precup C., Olariu T., Toma V., Olariu I., Negru D.G., Popovici E.D., Marian M., Ifrim  Chen Feng</t>
  </si>
  <si>
    <t>Nontraumatic upper and lower-extremity amputation, an incidence-based disability-adjusted life years (DALY) approach</t>
  </si>
  <si>
    <t>10.4323/rjlm.2018.441</t>
  </si>
  <si>
    <t>Olariu T., Precup C., Olariu I., Toma I.R., Toma V., Negru D.G., Popovici E.D., Timis L., Ifrim  Chen Feng</t>
  </si>
  <si>
    <t>Medico-legal implications of medical treatments and infection preventions' missteps resulting in clostridium difficile infection</t>
  </si>
  <si>
    <t>10.4323/rjlm.2018.288</t>
  </si>
  <si>
    <t>Jugulete Gheorghita, Merisescu Madalina Maria, Bastian Alexandra Eugenia, Zurac Sabina Andrada, Stoicescu Silvia Maria, Luminos Luminita Monica</t>
  </si>
  <si>
    <t>Severe form of A1H1 influenza in a child - case presentation</t>
  </si>
  <si>
    <t>10.4323/rjlm.2018.387</t>
  </si>
  <si>
    <t>Filipescu George Alexandru, Ionescu A.C., Lesnic A., Octavian O.G., Ples Liana</t>
  </si>
  <si>
    <t>Ethical and medico-legal aspects of the therapeutic abortion - Our experience</t>
  </si>
  <si>
    <t>10.4323/rjlm.2018.82</t>
  </si>
  <si>
    <t>Stiru  Ovidiu, Geana R.C., Pavel P., Croitoru M., Boros C., Iovu I., Iliescu Vlad Anton</t>
  </si>
  <si>
    <t>Descending thoracic aortic aneurysm rupture treated with thoracic endovascular aortic repair in a patient with peripheral artery disease</t>
  </si>
  <si>
    <t>10.1532/hsf.1895</t>
  </si>
  <si>
    <t>Heart Surgery Forum</t>
  </si>
  <si>
    <t>Popescu Gabriel-Adrian   , Petrini A., Nica Maria, Lemeni D., Macovei I.S., MihÄƒescu G., Niculcea A., Serban R.I.</t>
  </si>
  <si>
    <t>Antibiotic susceptibility and resistance profiles of Romanian clostridioides difficile isolates</t>
  </si>
  <si>
    <t>10.2478/rrlm-2018-0007</t>
  </si>
  <si>
    <t>Rosca I., Bostanaru A.-C., Minea B., Nastasa V., Gherghel I., Panzaru C.-V., Mares M., Moroti Constantinescu Valentina Ruxandra</t>
  </si>
  <si>
    <t>Phenotypic and genotypic variations in Candida albicans isolates from Romanian patients</t>
  </si>
  <si>
    <t>10.2478/rrlm-2018-0023</t>
  </si>
  <si>
    <t>Dinu S.ab, ÈšÃ¢rdei G., Ceausu E., Florescu  Simin Aysel, Micu L., Ecobici A.M., MihÄƒilÄƒ M., OpriÅŸan G.</t>
  </si>
  <si>
    <t>Detection of anti-protease inhibitors resistance mutations in HCV strains infecting treatment-naÃ¯ve chronic patients from Romania</t>
  </si>
  <si>
    <t>10.2478/rrlm-2018-0029</t>
  </si>
  <si>
    <t>Oprea M., Usein Codruta-Romanita</t>
  </si>
  <si>
    <t>XTAG luminex multiplex assay for rapid screening of verocytotoxin-producing Escherichia coli strains</t>
  </si>
  <si>
    <t>10.2478/rrlm-2018-0015</t>
  </si>
  <si>
    <t>Caraiola Simona, Jurcut C., Dima A., Baicus Cristian Rasvan, Baicus Anda</t>
  </si>
  <si>
    <t>Antiphosphatidylethanolamine antibodies and deep vein thrombosis in lupus patients with antiphospholipid syndrome</t>
  </si>
  <si>
    <t>10.2478/rrlm-2018-0009</t>
  </si>
  <si>
    <t>Antohi E.-L., Chitoiu G.T., Ambrosy A.P., Coman I., Vinereanu Dragos, Collins S.P., Sinescu Crina Julieta, Mihaileanu S., Pang P.S., Butler J., Chioncel O.am</t>
  </si>
  <si>
    <t>Rationale and design of a prospective, multicenter, observational study evaluating iron deficiency in patients hospitalized for heart failure (FERIC-RO)</t>
  </si>
  <si>
    <t>10.2478/rrlm-2018-0022</t>
  </si>
  <si>
    <t>Anton Vlad Florin, Matei Dumitru, Voiosu Theodor Alexandru, Zacheu Horia, Anton Vlad Florin, Leru Polliana Mihaela</t>
  </si>
  <si>
    <t>Persistent blood eosinophilia and eosinophil activation marker in a severe case of eosinophilic gastroenteritis associated with multiple food allergies</t>
  </si>
  <si>
    <t>10.2478/rrlm-2018-0026</t>
  </si>
  <si>
    <t>Balaban Daniel-Vasile, Popp Alina Mihaela, Beata A., Vasilescu F., Jinga Mariana</t>
  </si>
  <si>
    <t>Diagnostic accuracy of red blood cell distribution width-to-lymphocyte ratio for celiac disease</t>
  </si>
  <si>
    <t>10.1515/rrlm-2017-0040</t>
  </si>
  <si>
    <t>Cinteza Eliza Elena, Cinteza Mircea</t>
  </si>
  <si>
    <t>Biomarkers in Obesity</t>
  </si>
  <si>
    <t>10.2478/rrlm-2018-0027</t>
  </si>
  <si>
    <t>Panaitescu A.M., Isac  Sebastian, Pavel Bogdan, Ilie A.S., Ceanga M., Totan Alexandra, Zagrean Leon, Peltecu Gheorghe, Zagrean Ana Maria</t>
  </si>
  <si>
    <t>Oxytocin reduces seizure burden and hippocampal injury in a rat model of perinatal asphyxia</t>
  </si>
  <si>
    <t>Gheorghisan Galateanu Ancuta Augustina</t>
  </si>
  <si>
    <t>The Fascinating World of Electron Microscopy: Ultrastructural Morphology of Adrenal Chromaffin Cells</t>
  </si>
  <si>
    <t>10.4183/aeb.2018.272</t>
  </si>
  <si>
    <t>Matei Valentin Petre, Purnichi T., Mihailescu Alexandra Ioana, Grigoras R.</t>
  </si>
  <si>
    <t>Prolactin level in patients with first episode schizophrenia treated for one year with atypical antipsychotics</t>
  </si>
  <si>
    <t>10.4183/AEB.2018.483</t>
  </si>
  <si>
    <t>Rosu M.M., Popa S.G., Mota E., Popa A., Manolache M., Guja Cristian, Bala C., MoÅ£a M.</t>
  </si>
  <si>
    <t>Cardiovascular risk assessment in the adult (AGED 40-79 years) Romanian population</t>
  </si>
  <si>
    <t>10.4183/aeb.2018.227</t>
  </si>
  <si>
    <t>Capatina Cristina Ana Maria, Vintila  Aurora Madalina, Gherlan I., Dumitrascu A., Caragheorgheopol A., Procopiuc C., Ciubotaru V., Poiana Catalina</t>
  </si>
  <si>
    <t>Craniopharyngioma-clinical and therapeutic outcome data in a mixed cohort of adult and paediatric cases</t>
  </si>
  <si>
    <t>10.4183/AEB.2018.549</t>
  </si>
  <si>
    <t>EUTHYROID EXOPHTHALMIA IN A PATIENT WITH CHRONIC RHINOSINUSITIS</t>
  </si>
  <si>
    <t>10.4183/aeb.2018.562</t>
  </si>
  <si>
    <t>Grigorie Daniel, ColeÈ™ D., Åžucaliuc A.</t>
  </si>
  <si>
    <t>Trabecular bone score (TBS) has a poor discriminative power for vertebral fractures in 153 Romanian patients with primary hyperparathyroidism</t>
  </si>
  <si>
    <t>10.4183/aeb.2018.208</t>
  </si>
  <si>
    <t>Grigorie Daniel, Lerner U.H.</t>
  </si>
  <si>
    <t>The crucial role of the wnt system in bone remodelling</t>
  </si>
  <si>
    <t>10.4183/aeb.2018.90</t>
  </si>
  <si>
    <t>Lider S., Gheorghiu Monica Livia</t>
  </si>
  <si>
    <t>Pheochromocytoma-paraganglioma: Translational approach from genetics to clinical neuroendocrinology</t>
  </si>
  <si>
    <t>10.4183/aeb.2018.570</t>
  </si>
  <si>
    <t>Trifanescu Oana Gabriela, Gales Laurentia Nicoleta, Trifanescu Raluca Alexandra, Anghel Rodica Maricela</t>
  </si>
  <si>
    <t>Clinical prognostic factors in pre-and post-menopausal women with ovarian carcinoma</t>
  </si>
  <si>
    <t>10.4183/aeb.2018.353</t>
  </si>
  <si>
    <t>Radulian Gabriela, Enache Georgiana, Panus C, Jinga Mariana, Costache A, Rusu Florin, Ilinca A, Rusu Emilia</t>
  </si>
  <si>
    <t>Prevalence of Overweight and Obesity in a Roma Population from Southern Romania - Calarasi County</t>
  </si>
  <si>
    <t>10.4183/aeb.2018.122</t>
  </si>
  <si>
    <t>Stancu Simona Hildegard, Chiriac C., Maria D.T., Mota E., Mircescu Gabriel, Capusa Cristina-Stela</t>
  </si>
  <si>
    <t>Nutritional or active vitamin D for the correction of mineral metabolism abnormalities in non-dialysis chronic kidney disease patients?</t>
  </si>
  <si>
    <t>10.4183/AEB.2018.503</t>
  </si>
  <si>
    <t>Motas Natalia, MotaÅŸ C., Davidescu Mihnea Dan, Achim D., Rus O., Jianu E., Horvat Teodor</t>
  </si>
  <si>
    <t>Neuroendocrine tumors of the lung with surgical resection and lymph node dissection in a tertiary thoracic surgery center</t>
  </si>
  <si>
    <t>10.4183/aeb.2018.219</t>
  </si>
  <si>
    <t>Moise Laura Georgiana, Marta D.-S., Rascu Agripina, Moldoveanu E.</t>
  </si>
  <si>
    <t>Serum lipoprotein-associated phospholipase A2 in males with metabolic syndrome and obstructive sleep apnea</t>
  </si>
  <si>
    <t>Ghiorghe S., Dragomir A.S., Bartos Daniela</t>
  </si>
  <si>
    <t>Endothelial dysfunction in acromegalic patients: A case-control study</t>
  </si>
  <si>
    <t>10.4183/aeb.2018.384</t>
  </si>
  <si>
    <t>Bacalbasa Nicolae, Brasoveanu V., Croitoru A., Tomescu Dana Rodica, Tomescu D.R., Tanase A., Sorop A., Purnichescu-Purtan R., Popescu I., Pechianu C., Lupescu Ioana Gabriela, Herlea V., Grigorie R., DumitraÅŸcu T., Dima S.</t>
  </si>
  <si>
    <t>Prognostic factors in patients with surgical resection of pancreatic neuroendocrine tumours</t>
  </si>
  <si>
    <t>10.4183/aeb.2018.389</t>
  </si>
  <si>
    <t>Zlate A.C., Alexandrescu Sorin Tiberiu, Grigorie R., Gramaticu I., Kraft A., Dumitru Radu Lucian, Tomescu Dana Rodica, Popescu I.</t>
  </si>
  <si>
    <t>The role of surgery in a patient with carcinoid syndrome, complicated by carcinoid heart disease</t>
  </si>
  <si>
    <t>10.4183/aeb.2018.117</t>
  </si>
  <si>
    <t>Head-to-head comparison between the non-vitamin K antagonist oral anticoagulants for treatment of venous thrombo-embolism: do we really need it?</t>
  </si>
  <si>
    <t>4(4):228-229</t>
  </si>
  <si>
    <t>European Heart Journal, Supplement</t>
  </si>
  <si>
    <t>Paun Diana Loreta, Paun C.S., Gaf-Deac I.I., Visileanu E., Gaf-Deac M.</t>
  </si>
  <si>
    <t>Formalizing the conceptual-applicative framework of smart textile fibers in medicine</t>
  </si>
  <si>
    <t>Dorogan A., Nanu Dimitrie Andrei, Carpus I., Ignat M.</t>
  </si>
  <si>
    <t>Aspects regarding vital functions monitoring through an adaptive textile system</t>
  </si>
  <si>
    <t>Vasilescu Dana Carmen, Ionita S., Grama V., Pelinaru A., Chiotoroiu A.L.</t>
  </si>
  <si>
    <t>Alloplastic parieto-synthesis complications in abdominal wall reconstructive surgery - our clinical experience</t>
  </si>
  <si>
    <t>10.35530/IT.069.02.1451</t>
  </si>
  <si>
    <t>Mitu A., Dumitru M., Dumitrache F., MÄƒrginean N., È˜uvÄƒilÄƒ R., NiÅ£ÇŽ C., Dinescu Cristina Mirela, Danil G.</t>
  </si>
  <si>
    <t>High grade decontamination of Ni targets for sub-barrier transfer reactions</t>
  </si>
  <si>
    <t>Rusu Mugurel Constantin, Rascu Agripina, Stoenescu M.D.</t>
  </si>
  <si>
    <t>Endothelial expression of c-kit and CD68 in dental follicles of human impacted third molars</t>
  </si>
  <si>
    <t>Mirica  Radu Mihail, Ionescu M., Mirica A., Ginghina Octav, Iosifescu Razvan Valeriu, Rosca Adrian Eugen, Munteanu R., Iordache Niculae, Zagrean Leon</t>
  </si>
  <si>
    <t>Quality of Life Assessment After Bariatric Surgeryâ€”a Single-Center Experience</t>
  </si>
  <si>
    <t>Andrei Catalina-Liliana, Sinescu Ruxandra Diana, Herteliu C., Mirica A.</t>
  </si>
  <si>
    <t>Quantitative methods to analyze the severe obesity in Romania and its impact over public administration health expenditures</t>
  </si>
  <si>
    <t>10.24193/tras.55E.1</t>
  </si>
  <si>
    <t>Transylvanian Review of Administrative Sciences</t>
  </si>
  <si>
    <t>Huluta I., Panaitescu Anca Maria</t>
  </si>
  <si>
    <t>Prediction of preeclampsia developing at term</t>
  </si>
  <si>
    <t>10.5603/GP.a2018.0037</t>
  </si>
  <si>
    <t>Ginekologia Polska</t>
  </si>
  <si>
    <t>Gheorghe Iuliana-Raluca, Purcarea Victor-Lorin, Gheorghe Consuela Madalina</t>
  </si>
  <si>
    <t>Consumer Ewom communication: The missing link between relational capital and sustainable bioeconomy in health care services</t>
  </si>
  <si>
    <t>10.24818/EA/2018/49/684</t>
  </si>
  <si>
    <t>Fritz K, Fritz K, Branisteanu Daciana Elena, Tiplica George Sorin, Salavastru Carmen Maria</t>
  </si>
  <si>
    <t>Light-based inflammatory acne treatments</t>
  </si>
  <si>
    <t>10.1007/s00105-017-4099-9</t>
  </si>
  <si>
    <t>Der Hautarzt</t>
  </si>
  <si>
    <t>Salavastru Carmen Maria, Tiplica George Sorin, Fritz K.</t>
  </si>
  <si>
    <t>Laser treatment of basal cell carcinoma | [Lasertherapie des Basalzellkarzinoms]</t>
  </si>
  <si>
    <t>10.1007/s00105-017-4092-3</t>
  </si>
  <si>
    <t>Salavastru Carmen Maria, Tiplica George Sorin, BrÄƒniÅŸteanu D., Fritz K.</t>
  </si>
  <si>
    <t>Light-based inflammatory acne treatments | [Phototherapie der entzÃ¼ndlichen Akne]</t>
  </si>
  <si>
    <t>Gheorghe Fronea O., Andrei Catalina-Liliana, Buzas R., RÄƒdulescu L., Onciul Sebastian Constantin, Dorobantu Bogdan Mihail, Acatrinei C., Lighezan D., Dorobantu Maria</t>
  </si>
  <si>
    <t>Hemodynamic imbalance â€“ A predictor of suboptimal blood pressure control in a hypertensive population from a high cardiovascular risk country</t>
  </si>
  <si>
    <t>10.24818/18423264/52.4.18.19</t>
  </si>
  <si>
    <t>Vrinceanu D., BÄƒnicÄƒ B., CÃ®rstoiu C.F., Papacocea R., Papacocea Marius Toma</t>
  </si>
  <si>
    <t>3d anatomically shaped titanium implant for the reconstruction of an orbital floor fracture with large posterior defect: A case report | [Implant tridimensional de titan cu formÄƒ anatomicÄƒ pentru reconstrucÈ›ia unei fracturi de planÈ™eu orbitar cu defect larg posterior: Caz clinic]</t>
  </si>
  <si>
    <t>Fritz K, Fritz K, Salavastru Carmen Maria</t>
  </si>
  <si>
    <t>The 308â€‰nm Excimer laser for the treatment of psoriasis and inflammatory skin diseases</t>
  </si>
  <si>
    <t>10.1007/s00105-017-4105-2</t>
  </si>
  <si>
    <t>Fritz Klaus, Salavastru Carmen Maria</t>
  </si>
  <si>
    <t>The 308 nm Excimer laser. Treatment of vitiligo and hypopigmentation</t>
  </si>
  <si>
    <t>10.1007/s00105-017-4097-y</t>
  </si>
  <si>
    <t>Salavastru Carmen Maria</t>
  </si>
  <si>
    <t>Laser treatment of basal cell carcinoma</t>
  </si>
  <si>
    <t>The 308 nm Excimer laser for the treatment of psoriasis and inflammatory skin diseases | [308 nm-Excimerlaser zur Therapie von Psoriasis und entzÃ¼ndlichen Hauterkrankungen]</t>
  </si>
  <si>
    <t>The 308 nm Excimer laser: Treatment of vitiligo and hypopigmentation | [308 nm-Excimerlaser: Therapie von Vitiligo und Hypopigmentierungen]</t>
  </si>
  <si>
    <t>T-Tube Conformational Stent with Aspiration Used in Dacryocystorhinostomy</t>
  </si>
  <si>
    <t>Innovative Autostatic Laryngeal Stent Used in the Treatment of Laryngeal Stenosis</t>
  </si>
  <si>
    <t>Glushkova M., Bojinova V., Koleva M., Dimova P., Bojidarova M., Litvinenko I., Todorov T., Iluca E., Calusaru C., Neagu E., Craiu Dana Cristina, Mitev V., Todorova A.</t>
  </si>
  <si>
    <t>Molecular genetic diagnostics of tuberous sclerosis complex in Bulgaria: six novel mutations in the TSC1 and TSC2 genes</t>
  </si>
  <si>
    <t>10.1007/s12041-018-0927-7</t>
  </si>
  <si>
    <t>Journal of Genetics</t>
  </si>
  <si>
    <t>Poalelungi Cristian Viorel, Ples Liana, HuditÇŽ D., Ceausu Iuliana</t>
  </si>
  <si>
    <t>Risk factors and clinical follow-up of patients with preterm births in a tertiary referral maternity unit in Bucharest, Romania</t>
  </si>
  <si>
    <t>Soficaru A., IonicÄƒ C., Constaninescu M., Enyedi Mihaly</t>
  </si>
  <si>
    <t>Altered shapes, same people: Scaphocephaly in the early modern Bucharest</t>
  </si>
  <si>
    <t>10.1016/j.jchb.2018.08.001</t>
  </si>
  <si>
    <t>HOMO- Journal of Comparative Human Biology</t>
  </si>
  <si>
    <t>Timofte D., Ciuntu B., Bulgaru Iliescu D., Hainarosie Razvan, Neagoe R., Hristov I., Pantea Stoian Anca Mihaela, Mocanu V.ov</t>
  </si>
  <si>
    <t>The impact of bariatric surgery on anxiety symptoms</t>
  </si>
  <si>
    <t>Timofte D., Ciuntu B., Bulgaru Iliescu D., Hainarosie Razvan, Pantea Stoian Anca Mihaela, Mocanu V.ov</t>
  </si>
  <si>
    <t>Laparoscopic sleeve gastrectomy is associated with reduced depressive symptoms: A one-year follow-up study</t>
  </si>
  <si>
    <t>Giurgiuca Ana, Rosca A.E., Matei Valentin Petre, Giurgi-Oncu C., Zgarbura R., Szalontay A.S., Pinto Da Costa M.</t>
  </si>
  <si>
    <t>European Union mobility, income and brain drain. The attitudes towards migration of Romanian psychiatric trainees</t>
  </si>
  <si>
    <t>Trofin A.-M., LupaÅŸcu C., Grigorean Valentin Titus, Ciubara A., Brasoveanu V.</t>
  </si>
  <si>
    <t>Socioeconomic implications in pancreatic cancer</t>
  </si>
  <si>
    <t>Stefanescu H., Muntean D., Pilut C., Diaconu M., Popescu R., Hutanu D., Moise M., Diana L., Nitu R., Cherecheanu A.P., Negoita Silvius Ioan, Iovan C.V., Ungureanu Emil, Calu Valentin, Ciuca I.</t>
  </si>
  <si>
    <t>Using blood and plasma MicroRNAs as a non-invasive biomarker in patients with colorectal cancer</t>
  </si>
  <si>
    <t>10.7754/Clin.Lab.2017.170819</t>
  </si>
  <si>
    <t>Mikolajczyk T., Ciobanu I., Badea D.I., Iliescu  Alina Nela, Pizzamiglio S., Schauer T., Seel T., Seiciu P.L., Turner D.L., Berteanu Mihai</t>
  </si>
  <si>
    <t>Advanced technology for gait rehabilitation: An overview</t>
  </si>
  <si>
    <t>10.1177/1687814018783627</t>
  </si>
  <si>
    <t>Advances in Mechanical Engineering</t>
  </si>
  <si>
    <t>Jinga Mariana, Popp Alina Mihaela, Balaban Daniel-Vasile, Dima A., Jurcut C.</t>
  </si>
  <si>
    <t>Physicians' attitude and perception regarding celiac disease: A questionnaire-based study</t>
  </si>
  <si>
    <t>10.5152/tjg.2018.17236</t>
  </si>
  <si>
    <t>Turkish Journal of Gastroenterology</t>
  </si>
  <si>
    <t>Sandru V., Ilie M., Plotogea O., Ungureanu B.S., Stoica A., Gheonea D.I., Constantinescu Gabriel</t>
  </si>
  <si>
    <t>Endoscopic ultrasound-guided choledochoduodenostomy using a lumen apposing metal stent for acute cholangitis</t>
  </si>
  <si>
    <t>10.5152/tjg.2018.18095</t>
  </si>
  <si>
    <t>Scarneciu I., Andrei C., Scarneciu C., Lupu A.-M., Bratu Ovidiu Gabriel, Lupu S.</t>
  </si>
  <si>
    <t>Voluminous urethral stone - A very rare complication after male suburethral sling surgery as a result of sling erosion into proximal urethra</t>
  </si>
  <si>
    <t>Urology journal</t>
  </si>
  <si>
    <t>Diaconu Camelia Cristina, Dediu G., Iancu M.A.</t>
  </si>
  <si>
    <t>Drug-induced arterial hypertensionâ€“a frequently ignored cause of secondary hypertension: a review</t>
  </si>
  <si>
    <t>10.1080/00015385.2017.1421445</t>
  </si>
  <si>
    <t>Popescu Gabriel-Adrian   , Serban R.I., Pistol A., Niculcea A., Preda A., Lemeni D., Macovei I.S., Talapan Daniela, Rafila Alexandru, Florea Dragos</t>
  </si>
  <si>
    <t>The recent emergence of clostridium difficile infection in Romanian hospitals is associated with a high prevalence of polymerase chain reaction ribotype 027</t>
  </si>
  <si>
    <t>10.4274/balkanmedj.2017.0400</t>
  </si>
  <si>
    <t>Leru Polliana Mihaela, Anton Vlad Florin, Anton Vlad Florin</t>
  </si>
  <si>
    <t>Undergraduate Internal medicine training and Medical university curriculum in Romania</t>
  </si>
  <si>
    <t>DOI : 10.4274/balkanmedj.2018.1289</t>
  </si>
  <si>
    <t>Constantinescu Gabriel, Tabacella Daniela, Ciocirlan Mihai, Mirea Liliana, Diaconu Catalina, Sandru Vasile, Ilie Cristina Madalina</t>
  </si>
  <si>
    <t>A SEVERE CASE OF ACUTE NECROTIC PANCREATITIS CAUSED BY DUODENAL CYST DUPLICATION</t>
  </si>
  <si>
    <t>Constantinescu Gabriel, Ilie Cristina Madalina</t>
  </si>
  <si>
    <t>PRIMARY NON-HODGKINâ€™S LYMPHOMA OF THE COMMON BILE DUCT PRESENTING AS OBSTRUCTIVE JAUNDICE: A CASE REPORT</t>
  </si>
  <si>
    <t>Hortopan Andreea, Diaconu Irina, Constantinescu Gabriel, Rinja Ecaterina, Ilie Cristina Madalina, Sandru Vasile</t>
  </si>
  <si>
    <t>THE ROLE OF CAPSULE ENDOSCOPY IN THE DIAGNOSIS OF DIGESTIVE HAEMORRHAGE</t>
  </si>
  <si>
    <t>10.31688/ABMU.2018.53.3.19</t>
  </si>
  <si>
    <t>Constantinescu Gabriel, Bleotu Coralia, Petre I, Sandru Vasile, Ilie Cristina Madalina, Plotogea Oana</t>
  </si>
  <si>
    <t>EARLY DIAGNOSIS OF PANCREATIC CANCER BY DETERMINING GENETIC AND SEROLOGICAL TUMORAL MARKERS</t>
  </si>
  <si>
    <t>Berceanu Daniel, Constantinescu Gabriel, Ilie Cristina Madalina, Oprita Ioana Ruxandra, Sandru Vasile</t>
  </si>
  <si>
    <t>GASTROINTESTINAL BLEEDING IN PATIENTS ADMITTED TO THE INTENSIVE CARE UNIT</t>
  </si>
  <si>
    <t>10.31688/ABMU.2018.53.4.09</t>
  </si>
  <si>
    <t>Stanca Tudor Horia, Munteanu M., Jianu D.C.am, Motoc A.G.M., TÄƒbÄƒcaru B., Stanca Simona, Ungureanu Emil, BorugÄƒ V.-M., Preda M.A.</t>
  </si>
  <si>
    <t>New perspectives in the use of laser diode transscleral cyclophotocoagulation. A prospective single center observational cohort study</t>
  </si>
  <si>
    <t>Ene Razvan, Panti  Zsombor Alpar, Nica Mihai, Popa M.G., Cirstoiu Monica Mihaela, Munteanu  Octavian, Vasilescu S.L., Simion G., Vasilescu A., Davitoiu D.V., Cirstoiu Catalin Florin</t>
  </si>
  <si>
    <t>Chondrosarcoma of the pelvis â€“ Case report</t>
  </si>
  <si>
    <t>Dumitru Vasile Adrian, Tampa Mircea Stefan, Georgescu Simona Roxana, Paunica Stana, Matei Clara Nicoleta, Nica Adriana-Elena, Costache Mariana, Motofei Ion, Sajin Maria, PÄƒunicÄƒ I., Georgescu Tiberiu Augustin</t>
  </si>
  <si>
    <t>Immunohistochemical mismatch in a case of rhabdomyoblastic metastatic melanoma</t>
  </si>
  <si>
    <t>Derewicz D., Moldovan V., Ali L., Taras R., Florescu C., Balgradean Mihaela, Sajin Maria</t>
  </si>
  <si>
    <t>The role of glomerular morphometric features in pediatric podocytopathies - a single center study</t>
  </si>
  <si>
    <t>Vrinceanu D., DorobÃ£t B., Sajin Maria, MogoantÄƒ C.A., OpriÅŸcan I.C., HÃ®ncu M.-C., Georgescu M.G.</t>
  </si>
  <si>
    <t>Cystic lymphangioma of nasopharynx in a 54-year-old man â€“ case report. A new histogenetic hypothesis</t>
  </si>
  <si>
    <t>Costache Mariana, Georgescu Tiberiu Augustin, Oproiu Ana Maria, Costache Diana, Naie A., Sajin Maria, Nica Adriana-Elena</t>
  </si>
  <si>
    <t>Emerging concepts and latest advances regarding the etiopathogenesis, morphology and immunophenotype of basal cell carcinoma</t>
  </si>
  <si>
    <t>Georgescu Tiberiu Augustin, Dumitru Vasile Adrian, Oproiu Ana Maria, Nica Adriana-Elena, Costache Diana, Patrascu Oana Maria, Lazaroiu A.M., Chefani A.E., Sajin Maria, Costache Mariana</t>
  </si>
  <si>
    <t>Cutaneous microcystic/reticular schwannoma: Case report and literature review of an exceedingly rare entity with an unusual presentation</t>
  </si>
  <si>
    <t>CÄƒrÄƒmizaru M., Plesea  Iancu Emil, Dragomir L.P., Popescu M.R., Uscatu C.D., ÅžerbÄƒnescu M.-S., Alexandru D.O., ComÄƒnescu T.M.</t>
  </si>
  <si>
    <t>Quantitative assessment of morphological changes of dental pulp components of teeth affected by occlusal trauma</t>
  </si>
  <si>
    <t>ComÄƒnescu T.M., Plesea  Iancu Emil, Dragomir L.P., Popescu M.R., PleÅŸea R.M., Uscatu C.D., ÅžerbÄƒnescu M.-S., HÃ®ncu M.-C., CÄƒrÄƒmizaru M.</t>
  </si>
  <si>
    <t>Morphological changes of gums in occlusal trauma</t>
  </si>
  <si>
    <t>Rascu Alexandru Stefan Catalin, Rascu Agripina, Plesea  Iancu Emil, Petrescu A.N., Otelea Marina Ruxandra, Olteanu M., Mitrache L.E., Jinga Viorel, Bondari D.</t>
  </si>
  <si>
    <t>Occupational exposure to urinary bladder carcinogens - risk factors, molecular mechanisms and biomarkers</t>
  </si>
  <si>
    <t>PÄƒun I., Becheanu Gabriel, Costin A.I., Constantin Vlad - Denis, Mihai G.-M., Radu L., Iovan L., VÇŽrcuÅŸ F.</t>
  </si>
  <si>
    <t>Aspects regarding nomenclature, classification and pathology of neuroendocrine neoplasms of the digestive system â€“ A review</t>
  </si>
  <si>
    <t>Cionca F., Dobre M., Dobrea Camelia Marioara, Iosif C., Comanescu Maria Victoria, Ardeleanu C.</t>
  </si>
  <si>
    <t>Mutational status of KRAS and MMR genes in a series of colorectal carcinoma cases</t>
  </si>
  <si>
    <t>CorÃ®ci O.M., TÄƒnasie C.-A., Alexandru D.O., Florescu M.C., Comanescu Maria Victoria, Kamal K.C., Tenea Cojan T.S., IancÄƒu M., Dinescu S.N.</t>
  </si>
  <si>
    <t>A morpho-functional study using PEP/LVET ratio and global longitudinal strain in patients with dilated cardiomyopathy</t>
  </si>
  <si>
    <t>Rusu Mugurel Constantin, Pop Florinel Gavrila, Hostiuc Iulian Sorin, Manta L., Maru Nicoleta, Grigoriu M.</t>
  </si>
  <si>
    <t>Transdifferentiations and heterogeneity in the stromal niches of uterine leiomyomas</t>
  </si>
  <si>
    <t>Neacsu Adrian, Marcu Madalina Lucia, Stanica Catalina Diana, Braila A.D., Pacu Irina, Ioan Raluca Gabriela, Grigorescu C.C., Ionescu Cringu Antoniu</t>
  </si>
  <si>
    <t>Clinical and morphological correlations in early diagnosis of endometrial cancer</t>
  </si>
  <si>
    <t>Oprescu Nuti Daniela, Marcu Madalina Lucia, Ioan Raluca Gabriela, Herghelegiu C.G., Curea F., CÄƒrbunaru A.E., Braila A.D., Bohiltea Roxana-Elena, Neacsu Adrian</t>
  </si>
  <si>
    <t>Difficulties of clinical and histopathological diagnosis in advanced vulvar clear cell carcinoma</t>
  </si>
  <si>
    <t>Teleanu Daniel Mihai, Iliesiu Andreea, BÄƒlaÅŸa A.F., Teleanu Raluca Ioana, Bogaciu N.Åž.</t>
  </si>
  <si>
    <t>Astroblastoma - reviewing literature and one case report</t>
  </si>
  <si>
    <t>NeamÅ£u M.C., NeamÅ£u O.M., Bieru D.E., Marin M.I., Rusu M.R., Tudorache S., Braila A.D., Poiana Catalina, Rusu L.</t>
  </si>
  <si>
    <t>Morphofunctional changes in distribution of pressure center in multiple sclerosis</t>
  </si>
  <si>
    <t>Nimigean V., Sirbu Valentin Daniel, Nimigean Vanda Roxana, Badita Daniela Gabriela, Poll Alexandru, Moraru Simona Andreea, Paun Diana Loreta</t>
  </si>
  <si>
    <t>Morphological assessment of the mandibular canal trajectory in edentate subjects</t>
  </si>
  <si>
    <t>Lascar Ioan, Peride Ileana, PÄƒunescu M.A., Georgescu Dragos Adrian, Balan  Georgiana - Xenia, Niculae Andrei, Neagu Tiberiu-Paul, Geavlete Bogdan Florin, Geavlete Petrisor, Ene  Cosmin Victor, Bulai Catalin Andrei</t>
  </si>
  <si>
    <t>Bipolar en bloc tumor resection versus standard monopolar TURBT â€“ Which is the best way to go in non-invasive bladder cancer?</t>
  </si>
  <si>
    <t>Georgescu Dragos Adrian, Geavlete Bogdan Florin, Geavlete Petrisor, Ene  Cosmin Victor, Bulai Catalin Andrei, Balan  Georgiana - Xenia, Iordache V., Neagu Tiberiu-Paul, Niculae Andrei, Lascar Ioan, Peride Ileana, PÄƒunescu M.A.</t>
  </si>
  <si>
    <t>NBI-assisted digital flexible ureteroscopy in transitional renal cell carcinoma - an evidence-based assessment "through the looking glass" of the pathological analysis</t>
  </si>
  <si>
    <t>Bumbu G., Berechet M.-C., Nacer K., Bumbu G.A., Maghiar O.A., Bratu Ovidiu Gabriel, VicaÅŸ R.M., Å¢ica O., Bumbu B.A.</t>
  </si>
  <si>
    <t>Clinical, surgical and morphological assessment of the pyeloureteral syndrome</t>
  </si>
  <si>
    <t>Lupu M., CÄƒruntu A., Moraru L., Voiculescu Vlad Mihai, Boda Daniel, Tanase C., Caruntu Constantin</t>
  </si>
  <si>
    <t>Non-invasive imaging techniques for early diagnosis of radiation-induced squamous cell carcinoma of the lip</t>
  </si>
  <si>
    <t>Tantu M.M., Man G.M., Rogozea L., Daniela Domnariu C., Plesa F.C., TraÅŸcÄƒ D.-M., Cotoi B.-V., Stoica L.E., Nicolae Camelia, NemeÅŸ R.M.</t>
  </si>
  <si>
    <t>Diabetic foot â€“ Epidemiological and histopathological aspects</t>
  </si>
  <si>
    <t>Cristian A.-M., Moraru O.E., Goleanu  Viorel, ButuÅŸinÄƒ M., Pinte F., Cotoi B.-V., Cristian G.</t>
  </si>
  <si>
    <t>The cardiac tumors â€“ Some exceptional heart conditions</t>
  </si>
  <si>
    <t>Bojinca Violeta Claudia, Bojinca Mihai, Iosif C., Balanescu S., Balanescu Andra Rodica</t>
  </si>
  <si>
    <t>Diagnostic challenges in a patient with calciphylaxia â€“ A case report</t>
  </si>
  <si>
    <t>Toader Corneliu, Stroi M., Kozma A., Arsene D.E.</t>
  </si>
  <si>
    <t>Esthesioneuroblastoma: the complete picture - case report and review of the literature</t>
  </si>
  <si>
    <t>Rizea Radu-Eugen, Popescu M., GheorghiÅ£Äƒ K.L., Popescu G., NeamÅ£u M.C., Busuioc C.J., Ciurea A.V.</t>
  </si>
  <si>
    <t>Neurosurgical rare disease: Solitary plasmacytoma of the skull â€“ Case report and literature review</t>
  </si>
  <si>
    <t>Youssef T., Mahmoud H., Ionescu Nicolae Sebastian, Stoica D.M., Grigore C.A., Nicolescu A.M., Balgradean Mihaela, Cinteza Eliza Elena</t>
  </si>
  <si>
    <t>Scimitar syndrome associated with aberrant right subclavian artery, diaphragmatic hernia, and urinary anomalies â€“ Case report and review of the literature</t>
  </si>
  <si>
    <t>Florescu L.M., Gheonea I.A., Ene Dragos, Florescu D.N., Braia N., Pirici D., Sandru V., ForÅ£ofoiu M.C., Ciurea T.</t>
  </si>
  <si>
    <t>An extremely rare case of distal common bile duct adenocarcinoma in a 65-year-old male patient</t>
  </si>
  <si>
    <t>Mesina C.au, Dumitrescu T.V., Mogoanta S.S., Ciorbagiu M.C., Cristian Daniel Alin, MeÅŸinÄƒ-Botoran M.I., Gruia C.L., FoarfÄƒ M.C., MeÅŸinÄƒ M., Ciurea M.E., Ciobanu D.</t>
  </si>
  <si>
    <t>An unusual cause of acute surgical abdomen: Benign multicystic peritoneal mesothelioma associated with adenomatous tumor</t>
  </si>
  <si>
    <t>Padure Liliana, Terzea D., Pacu Irina, Neacsu Adrian, Navolan D., Marcean C., Ionescu Cringu Antoniu, Ionescu A.M., Gheorghiu D., Dimitriu Mihai Cornel Traian, Constantin Vlad - Denis, CÃ£lin F.D.</t>
  </si>
  <si>
    <t>Endometrial stromal sarcoma in a 27-year-old woman. Case report and literature review</t>
  </si>
  <si>
    <t>Dorobantu Bogdan Mihail, Matei E., Herlea V., Boros M., Tivadar B., Ciurea Silviu Horia</t>
  </si>
  <si>
    <t>Diagnosis, morphopathological profile and treatment of mucinous cystadenoma of the pancreas - a single center experience</t>
  </si>
  <si>
    <t>Popa Cristian Constantin, Ciurea Alexandru Vlad, Mohan Aurel George, Marinescu Andrei Alexandru, Saceleanu Mircea Vicentiu</t>
  </si>
  <si>
    <t>Remember: Ambroise ParÃ© (1510-1590)-message for young surgeons.</t>
  </si>
  <si>
    <t>Neagu Tiberiu-Paul, Tiglis M., Popescu A., Enache V., Popescu Serban Arghir, Lascar I.</t>
  </si>
  <si>
    <t>Clinical, histological and therapeutic modern approach of ledderhose disease</t>
  </si>
  <si>
    <t>Florescu Ioan-Petre, Turcu E.G., Carantino A., CocoÅŸilÄƒ L.C., Enache V., Neagu Tiberiu-Paul, Jecan Cristian Radu</t>
  </si>
  <si>
    <t>The curious case of a forehead metatypical basal cell carcinoma</t>
  </si>
  <si>
    <t>Marinescu Silviu-Adrian, Florescu-Tenea Ruxandra-Mihaela, Kamal Adina Maria, Mitrut Paul, Mitrut Radu, Ilie Daniel Sorin, Nicolaescu Andrei Cristian, Mitrut Radu</t>
  </si>
  <si>
    <t>Colon cancer: clinical, macroscopic and microscopic aspects</t>
  </si>
  <si>
    <t>Stanca Tudor Horia, Munteanu M., Jianu D.C.am, Motoc A.G.M., Jecan Cristian Radu, TÄƒbÄƒcaru B., Stanca Simona, Preda M.A.</t>
  </si>
  <si>
    <t>Femtosecond-LASIK outcomes using the VisuMaxÂ®â€“MELÂ® 80 platform for mixed astigmatism refractive surgery</t>
  </si>
  <si>
    <t>Jianu D.C.am, Jianu S.N., MiclÄƒuÅŸ G.D., Munteanu G., Dan T.F., BÃ¢rsan C., Munteanu M., Stanca Tudor Horia, Motoc A.G.M., Cretu O.</t>
  </si>
  <si>
    <t>Multiple congenital anomalies of carotid and vertebral arteries in a patient with an ischemic stroke in the vertebrobasilar territory. Case report and review of the literature</t>
  </si>
  <si>
    <t>Balica N., Poenaru M., DoroÅŸ C.I., Baderca F., Preda M.A., Iovan V.C., Stanca Tudor Horia, Busuioc C.J., OpriÅŸcan I.C., Boruga O.</t>
  </si>
  <si>
    <t>The management of the oropharyngeal anterior wall cancer</t>
  </si>
  <si>
    <t>Oprescu Nuti Daniela, Chirculescu R., Dragan I., FetecÄƒu A.-C., Vladareanu Simona, Said-Moldoveanu A.L., Ionescu Cringu Antoniu</t>
  </si>
  <si>
    <t>Adnexal masses in pregnancy: Perinatal impact</t>
  </si>
  <si>
    <t>Ples Liana, Sima Romina Marina, Carp D., Florescu C., Dimitriu Mihai Cornel Traian, Ionescu Cringu Antoniu</t>
  </si>
  <si>
    <t>UPA effects on endometrium - what is the significance?</t>
  </si>
  <si>
    <t>Berceanu C., Tetileanu A.V., Ofiteru A.M., Bratila Elvira, Mehedintu Claudia, Voicu N.-L., Szasz F.A., Berceanu S., Vladareanu Simona, Navolan D.</t>
  </si>
  <si>
    <t>Morphological and ultrasound findings in the placenta of diabetic pregnancy</t>
  </si>
  <si>
    <t>Berceanu C., Mehedintu Claudia, Berceanu S., Voicu N.-L., Bratila Elvira, Istrate-OfiÅ£eru A.-M., Navolan D., Niculescu M., Szasz F.A., CÄƒpitÄƒnescu R.G., VÄƒduva C.-C.</t>
  </si>
  <si>
    <t>Morphological and ultrasound findings in multiple pregnancy placentation</t>
  </si>
  <si>
    <t>Vasile Daniel, Vasiliu Octavian, Marinescu Ileana</t>
  </si>
  <si>
    <t>Translational approaches in treatment-resistant depression based on animal model</t>
  </si>
  <si>
    <t>Petrescu P.H., Bratu D.C., Pricop M.O., Berceanu VÇŽduva D., Berceanu-VÄƒduva M.-M., PÄƒtraÅŸcu J.M., Bucur V.M., Dinu Gabriel Ovidiu, LÄƒzureanu D.C.</t>
  </si>
  <si>
    <t>Clinical and morphological aspects of lateral femoral condyle status after an osteochondral fracture. A case report</t>
  </si>
  <si>
    <t>Tozar T., Smarandache A., Pascu M.-L., Staicu A., Pirvulescu Ruxandra Angela</t>
  </si>
  <si>
    <t>Laser modified phenothiazines and hydantoins: Photo-products characterisation and application on animal eyes pseudo-tumours</t>
  </si>
  <si>
    <t>10.2174/1570180814666170914115415</t>
  </si>
  <si>
    <t>Letters in Drug Design and Discovery</t>
  </si>
  <si>
    <t>Chioncel Dragomir Ovidiu, Huston J, Ferre Robinson, Pang Peter S., Javed Butler, Collins Sean P</t>
  </si>
  <si>
    <t>Optimal Endpoints of Acute Heart Failure Therapy</t>
  </si>
  <si>
    <t>https://doi.org/10.1097%2Fmjt.0000000000000792</t>
  </si>
  <si>
    <t>Chioncel Dragomir Ovidiu, Gracia E, Singh Prabhjot, Collins Sean P, Pang Peter S., Javed Butler</t>
  </si>
  <si>
    <t>The Vulnerable Phase of Heart Failure</t>
  </si>
  <si>
    <t>https://doi.org/10.1097%2Fmjt.0000000000000794</t>
  </si>
  <si>
    <t>Ambrosy A.P., Antohi E.-L., Butler J., Collins S.P., Iliescu Vlad Anton, Maggioni A.P., Mebazaa A., Pang P.S., Chioncel Dragomir Ovidiu</t>
  </si>
  <si>
    <t>Improving Postdischarge Outcomes in Acute Heart Failure</t>
  </si>
  <si>
    <t>10.1097/MJT.0000000000000791</t>
  </si>
  <si>
    <t>Usein Codruta-Romanita, Usein Codruta-Romanita, Cristea D, Dinu S, Militaru M, Ciontea AS, Oprea M, Cristea Daniela, Dinu Sorin, Militaru Madalina, Ciontea Adriana Simona, Oprea Mihaela</t>
  </si>
  <si>
    <t>Molecular Typing of Escherichia coli O157 Isolates from Romanian Human Cases</t>
  </si>
  <si>
    <t>10.7883/yoken.JJID.2018.129</t>
  </si>
  <si>
    <t>Japanese Journal of Infectious Diseases</t>
  </si>
  <si>
    <t>Ulici Alexandru, Carp M., Tevanov I., Nahoi C., Sterian Alin-Gabriel, Cosma D.</t>
  </si>
  <si>
    <t>Outcome of pinning in patients with slipped capital femoral epiphysis: risk factors associated with avascular necrosis, chondrolysis, and femoral impingement</t>
  </si>
  <si>
    <t>10.1177/0300060517731683</t>
  </si>
  <si>
    <t>Journal of International Medical Research</t>
  </si>
  <si>
    <t>Ulici Alexandru, Sterian Alin-Gabriel, Tevanov I., Carp M., Dusca A., Cosma D.</t>
  </si>
  <si>
    <t>Aggressive development of an aneurysmal bone cyst of the proximal femur in a paediatric patient: A case report</t>
  </si>
  <si>
    <t>10.1177/0300060517722244</t>
  </si>
  <si>
    <t>Sirbu Anca Elena, Buburuzan L., Kevorkian S., Martin Carmen Sorina, Barbu Carmen Gabriela, Copaescu C., Smeu B., Fica Simona Vasilica</t>
  </si>
  <si>
    <t>Adiponectin expression in visceral adiposity is an important determinant of insulin resistance in morbid obesity</t>
  </si>
  <si>
    <t>10.5603/EP.a2018.0026</t>
  </si>
  <si>
    <t>Ioacara Sorin Dorian, Sava E., Barosan A., Cojocaru F., Gutan A., Fica Simona Vasilica</t>
  </si>
  <si>
    <t>To diet or not to diet in neonatal diabetes responding to sulfonylurea treatment</t>
  </si>
  <si>
    <t>10.1515/jpem-2017-0155</t>
  </si>
  <si>
    <t>Journal of Pediatric Endocrinology and Metabolism</t>
  </si>
  <si>
    <t>Zaharia C., Stejereanu L., Martin Carmen Sorina, Lambrescu I.M., Fica Simona Vasilica, Cima Luminita Nicoleta, Colita Anca</t>
  </si>
  <si>
    <t>Long-term thyroid disorders in pediatric survivors of hematopoietic stem cell transplantation after chemotherapy-only conditioning</t>
  </si>
  <si>
    <t>10.1515/jpem-2018-0020</t>
  </si>
  <si>
    <t>BacalbaÅŸa N., Balescu I., Jinescu G., Marcu Madalina Lucia, Contolenco A., Pop D., Dobritoiu Dragos Stefan, Ionescu O., Ionescu P., Stoica C.</t>
  </si>
  <si>
    <t>Fat-forming solitary fibrous tumor of the kidney â€“ A case report and literature review</t>
  </si>
  <si>
    <t>10.21873/invivo.11288</t>
  </si>
  <si>
    <t>Dediu G., Diaconu Camelia Cristina, Dumitrache Rujinski Stefan, Iancu M.A., Balaceanu Lavinia Alice, Dina Ion, Bogdan Miron Alexandru</t>
  </si>
  <si>
    <t>May inflammatory markers be used for monitoring the continuous positive airway pressure effect in patients with obstructive sleep apnea and arrhythmias?</t>
  </si>
  <si>
    <t>10.1016/j.mehy.2018.04.003</t>
  </si>
  <si>
    <t>Medical Hypotheses</t>
  </si>
  <si>
    <t>Balaceanu Lavinia Alice</t>
  </si>
  <si>
    <t>B-type natriuretic peptides in pregnant women with normal heart or cardiac disorders</t>
  </si>
  <si>
    <t>DOI: 10.1016/j.mehy.2018.09.034</t>
  </si>
  <si>
    <t>BacalbaÅŸa N., Balescu I., Balalau Cristian, Ionescu O., Stoica C.</t>
  </si>
  <si>
    <t>Normal size ovary carcinoma syndrome with inguinal ovarian cancer lymph node metastases â€“ A case report and literature review</t>
  </si>
  <si>
    <t>10.21873/invivo.11250</t>
  </si>
  <si>
    <t>Association of diaphragmatic surgery as part of cytoreductive effort in advanced stage ovarian cancer</t>
  </si>
  <si>
    <t>10.21873/invivo.11258</t>
  </si>
  <si>
    <t>BacalbaÅŸa N., Balescu I., Ilie V., Florea R., Sorop A., Brasoveanu V., Brezean Iulian, Vilcu Mihaela Emanuela, Dima S., Popescu I.</t>
  </si>
  <si>
    <t>The impact on the long-term outcomes of hormonal status after hepatic resection for breast cancer liver metastases</t>
  </si>
  <si>
    <t>10.21873/invivo.11372</t>
  </si>
  <si>
    <t>BacalbaÅŸa N., Balescu I., Brezean Iulian, Vilcu Mihaela Emanuela, Brasoveanu V.</t>
  </si>
  <si>
    <t>Association between secondary peritoneal hydatidosis and peritoneal carcinomatosis from ovarian cancer â€“ a case report</t>
  </si>
  <si>
    <t>10.21873/invivo.11336</t>
  </si>
  <si>
    <t>BacalbaÅŸa N., Balescu I., Tanase A., Brezean Iulian, Vilcu Mihaela Emanuela, Brasoveanu V.</t>
  </si>
  <si>
    <t>Successful resection of a non-functional paraganglioma with celiac trunk invasion followed by common hepatic artery reimplantation â€“ a case report and literature review</t>
  </si>
  <si>
    <t>10.21873/invivo.11328</t>
  </si>
  <si>
    <t>BacalbaÅŸa N., Balescu I., Tanase A., Pautov M., Brezean Iulian, Vilcu Mihaela Emanuela, Brasoveanu V.</t>
  </si>
  <si>
    <t>Spleno-pancreatectomy en bloc with parcelar gastrectomy for splenic artery aneurysm â€“ a case report and literature review</t>
  </si>
  <si>
    <t>10.21873/invivo.11329</t>
  </si>
  <si>
    <t>BacalbaÅŸa N., Balescu I., Pautov M., Brezean J., Vilcu Mihaela Emanuela, Brasoveanu V.</t>
  </si>
  <si>
    <t>Reconstruction of inferior right hepatic veins in living donor liver transplantation</t>
  </si>
  <si>
    <t>10.21873/invivo.11367</t>
  </si>
  <si>
    <t>Scarlatescu E.cn, Lance M., White N.J., Tomescu Dana Rodica</t>
  </si>
  <si>
    <t>Thromboelastometric prediction of mortality using the kinetics of clot growth in critically ill septic patients</t>
  </si>
  <si>
    <t>10.1097/MBC.0000000000000757</t>
  </si>
  <si>
    <t>Blood Coagulation and Fibrinolysis</t>
  </si>
  <si>
    <t>Scarlatescu E.cn, Lance M., White N.J., Arama Stefan Sorin, Tomescu Dana Rodica</t>
  </si>
  <si>
    <t>Effects of malignancy on blood coagulation in septic intensive care patients</t>
  </si>
  <si>
    <t>10.1097/MBC.0000000000000680</t>
  </si>
  <si>
    <t>PÄƒtraÅŸcu Åž., Copaescu C., Surlin V., Ramboiu S., Dragoescu A.N., StÄƒnilescu S., Cristian Daniel Alin, Ungureanu B.S., Burtea D.E., Patrascu A.M., Turcu F., Saftoiu A.</t>
  </si>
  <si>
    <t>Intraoperative cardiovascular response of natural orifice transluminal endoscopic surgery versus laparoscopy: A comparative animal study</t>
  </si>
  <si>
    <t>10.4103/jmas.JMAS-121-17</t>
  </si>
  <si>
    <t>Journal of Minimal Access Surgery</t>
  </si>
  <si>
    <t>Mitu A., Oprea A., Dumitru M., Florea N.M., Glodariu T., È˜uvÄƒilÄƒ R., Luculescu C., MÄƒrginean N., Dinescu Cristina Mirela, CÄƒta â€“ Danil G.</t>
  </si>
  <si>
    <t>Preparation and characterization of strontium targets for nuclear astrophysics experiments</t>
  </si>
  <si>
    <t>10.1007/s10967-018-5833-1</t>
  </si>
  <si>
    <t>Journal of Radioanalytical and Nuclear Chemistry</t>
  </si>
  <si>
    <t>Hostiuc Iulian Sorin, Negoi I., Rusu Mugurel Constantin, Hostiuc Mihaela</t>
  </si>
  <si>
    <t>Myocardial Bridging: A Meta-Analysis of Prevalence</t>
  </si>
  <si>
    <t>10.1111/1556-4029.13665</t>
  </si>
  <si>
    <t>Journal of Forensic Sciences</t>
  </si>
  <si>
    <t>31 autori, se afiseaza doar cei din UMFBerbec Nicoleta Mariana, Iordache Maria Minodora, Manolache R.M., Bumbea Horia, Vladareanu Ana Maria, Gaman Mihaela Simona, Ciufu Cristina Maria</t>
  </si>
  <si>
    <t>MECOM, HBS1L-MYB, THRB-RARB, JAK2, and TERT polymorphisms defining the genetic predisposition to myeloproliferative neoplasms: A study on 939 patients</t>
  </si>
  <si>
    <t>10.1002/ajh.24946</t>
  </si>
  <si>
    <t>Journal of Nematology</t>
  </si>
  <si>
    <t>Antonini-Canterin F., Di Nora C., Cervesato E., Zito C., Carerj S.k, Ravasel A., Cosei I., Popescu  Andreea Catarina, Popescu Bogdan Alexandru</t>
  </si>
  <si>
    <t>Value of ejection fraction/velocity ratio in the prognostic stratification of patients with asymptomatic aortic valve stenosis</t>
  </si>
  <si>
    <t>10.1111/echo.14182</t>
  </si>
  <si>
    <t>Di Nora C., Cervesato E., Cosei I., Ravasel A., Popescu Bogdan Alexandru, Zito C., Carerj S.k, Antonini-Canterin F., Popescu  Andreea Catarina</t>
  </si>
  <si>
    <t>New classification of geometric ventricular patterns in severe aortic stenosis: Could it be clinically useful?</t>
  </si>
  <si>
    <t>10.1111/echo.13892</t>
  </si>
  <si>
    <t>66 autori, se afiseaza doar cei din UMFPopescu Bogdan Alexandru</t>
  </si>
  <si>
    <t>Wytyczne ESC/EACTS dotyczace leczenia zastawkowych wad serca w 2017: Roku Grupa Robocza Europejskiego Towarzystwa Kardiologicznego (ESC) i Europejskiego Towarzystwa Kardio- i TorakochirurgÃ³w (EACTS) do spraw leczenia zastawkowych wad serca</t>
  </si>
  <si>
    <t>10.5603/KP.2018.0013</t>
  </si>
  <si>
    <t>Radulescu C., Miricescu Daniela, Calenic Bogdan, Radulescu Adrian Radu, Stanescu  Iulia - Ioana, Calenic A., Totan Alexandra, Virgolici Bogdana, Balan D.G., Greabu Maria</t>
  </si>
  <si>
    <t>The antioxidant effect of PLGA nanoparticles encapsulated with lutein in rats treated with hypercaloric diet</t>
  </si>
  <si>
    <t>BacalbaÅŸa N., Cirlan C., Sas I., Balescu I., Dimitriu Mihai Cornel Traian, Marcu Madalina Lucia, Moldovan M., Pirici D., Motoc A.G.M., Navolan D.</t>
  </si>
  <si>
    <t>Hemoperitoneum from ruptured uterine tumor invading ileal mesentery and mesosigmoid case report and literature review</t>
  </si>
  <si>
    <t>bumbu adrian, Zgura Anca Florina, Gales Laurentia Nicoleta, berceanu costin, Barac Ileana Ramona, Bratila Elvira, Mehedintu Claudia, Andreescu Cristina Veronica, Badiu Dumitru Cristinel, Cirstoiu Monica Mihaela</t>
  </si>
  <si>
    <t>Comparison of Tumor - Infiltrating Lymphocytes Between Primary and Metastatic Tumors in Her2+and HER2-Breast Cancer Patients</t>
  </si>
  <si>
    <t>Tanase Mihaela, Nitoi D., Imre Marina, Ionescu Dorin, Raducu L., Mihai Doina Andrada, Stroescu A.E.B., Balan D.G.</t>
  </si>
  <si>
    <t>Use of the finite element analysis method in pedodontics</t>
  </si>
  <si>
    <t>Avino A., Jecan Cristian Radu, Cozma C.-N., Stroescu A.E.B., Balan D.G., Ionescu Dorin, Mihai Doina Andrada, Tanase Mihaela, Raducu L.</t>
  </si>
  <si>
    <t>Negative pressure wound therapy using polyurethane foam in a patient with necrotizing fasciitis</t>
  </si>
  <si>
    <t>Stroescu A.E.B., Tanasescu Maria Daniela, Diaconescu A., Raducu L., Balan D.G., Ionescu Dorin</t>
  </si>
  <si>
    <t>A brief presentation of the characteristics of hemodialysis membranes</t>
  </si>
  <si>
    <t>Grintescu Ioana Marina, Tiglis Mirela, Neagu Tiberiu-Paul, Grintescu Ioana-Cristina, Tiglis Mirela, Cocolos Andra Maria, Turcu Flavia Liliana</t>
  </si>
  <si>
    <t>Sugammadex: What to Know for Your Daily Practice</t>
  </si>
  <si>
    <t>Bratu Ovidiu Gabriel, Diaconu Camelia Cristina, Neagu Tiberiu-Paul, Elfara Mazen, Tiglis Mirela, Grintescu Ioana Marina, Vacaroiu Ileana Adela</t>
  </si>
  <si>
    <t>Nefopam and its Role in Modulating Acute and Chronic Pain</t>
  </si>
  <si>
    <t>Socea Bogdan, Socea Laura Ileana, Bratu Ovidiu Gabriel, Mastalier Manolescu Bogdan Stelian, Dimitriu Mihai Cornel Traian, Carap Alexandru Constantin, Constantin Vlad - Denis</t>
  </si>
  <si>
    <t>Recurrence rates and mesh shrinkage after polypropylene vs. polyester mesh hernia repair in complicated hernias</t>
  </si>
  <si>
    <t>Socea Bogdan, Carap Alexandru Constantin, Bratu Ovidiu Gabriel, Diaconu Camelia Cristina, Dimitriu Mihai Cornel Traian, Socea Laura Ileana, Bobic Simona, Constantin Vlad - Denis</t>
  </si>
  <si>
    <t>The role of the composite and biologic meshes in the trocar site hernia repair following laparoscopic surgery</t>
  </si>
  <si>
    <t>Hainarosie Razvan, Ionita Irina Gabriela, Hainarosie Ioana Mura, Pietrosanu Catalina, Stefanescu D.C., Zainea Viorel</t>
  </si>
  <si>
    <t>Innovative autostatic laryngeal stent used in the treatment of laryngeal stenosis</t>
  </si>
  <si>
    <t>Hainarosie Razvan, Rusescu A., Pietrosanu Catalina, Ionita Irina Gabriela, Hainarosie Ioana Mura, Stefanescu D.C., Zainea Viorel, Cherecheanu A.P.</t>
  </si>
  <si>
    <t>T-tube conformational stent with aspiration used in dacryocystorhinostomy</t>
  </si>
  <si>
    <t>Gheorghe Dan Cristian, Schwartz M., Ciuca I., Ciocoiu R.</t>
  </si>
  <si>
    <t>A comparative microstructure evolution of AISI H21 and inconel 718 in cyclic heating</t>
  </si>
  <si>
    <t>10.37358/mp.18.3.5050</t>
  </si>
  <si>
    <t>Maternal-Fetal Management in Trombophilia Related and Placenta-Mediated Pregnancy Complications</t>
  </si>
  <si>
    <t>Colposcopic, Histologic and Immunohistochemical Assessment in Cervical Intraepithelial Lesions</t>
  </si>
  <si>
    <t>Weight of Pregnant Women and their Influence on Second Trimester Biochemical Markers</t>
  </si>
  <si>
    <t>Vlasceanu D., Baciu F., Popescu D., Hadar A., Marinescu Rodica</t>
  </si>
  <si>
    <t>Development and 3D Printing of an ABS Ergonomic Handle for Medical Use A case study</t>
  </si>
  <si>
    <t>Tinica G., Chistol R.O., Enache M.A., Constantin Maria Magdalena, Ciocoiu M., Furnica C.</t>
  </si>
  <si>
    <t>Long-term graft patency after coronary artery bypass grafting: Effects of morphological and pathophysiological factors</t>
  </si>
  <si>
    <t>10.14744/AnatolJCardiol.2018.51447</t>
  </si>
  <si>
    <t>Anatolian Journal of Cardiology</t>
  </si>
  <si>
    <t>Sellares J., Strambu  Irina Ruxandra, Crouser E.D., Freudenberg M.A., Gulati M., Hart S., Herzog E., Kolb M., Weichhart T., Drake W.P., Spitzer G., Singh N., Culver D.A.</t>
  </si>
  <si>
    <t>New advances in the development of sarcoidosis models: A synopsis of a symposium sponsored by the Foundation for Sarcoidosis Research</t>
  </si>
  <si>
    <t>Sarcoidosis Vasculitis and Diffuse Lung Diseases</t>
  </si>
  <si>
    <t>Draganescu A., Sandulescu Oana, Florea Dragos, Vlaicu O., Streinu-Cercel A., Otelea D., Arama Victoria, Luminos Luminita Monica, Streinu-Cercel A., Nitescu Maria, Ivanciuc A.E., Bacruban R., Pitigoi Daniela</t>
  </si>
  <si>
    <t>The influenza season 2016/17 in Bucharest, Romania â€“ surveillance data and clinical characteristics of patients with influenza-like illness admitted to a tertiary infectious diseases hospital</t>
  </si>
  <si>
    <t>10.1016/j.bjid.2018.10.275</t>
  </si>
  <si>
    <t>Advances in Mathematics</t>
  </si>
  <si>
    <t>Lupescu D., Greabu Maria, Totan Alexandra, Nagea M., Popescu Gheorghe Ion, Lupescu Olivera, Dimitriu Alexandru Lisias, Stoian Irina Anna Maria, Grintescu Ioana Marina, Corneci Dan</t>
  </si>
  <si>
    <t>Biochemical markers with predictive value in polytrauma patients with femoral fractures</t>
  </si>
  <si>
    <t>Balaceanu Lavinia Alice, Gaman  Elena Laura, Buzatu R., Grigoriu Corina, Grigoriu Mihai, Furtunescu Florentina Ligia</t>
  </si>
  <si>
    <t>A biochemical marker of preeclampsia - Hypertriglyceridemia - and the impact of secondary prevention therapy</t>
  </si>
  <si>
    <t>Mirica A., Badarau Ioana Anca, Stefanescu A.M., Mirica  Radu Mihail, Paun S., Stefan Daciana Costina Andrada, Paun Diana Loreta</t>
  </si>
  <si>
    <t>The role of chromogranin a in adrenal tumors</t>
  </si>
  <si>
    <t>Plavitu A., Pogarasteanu Mark Edward, Moga M.A., Barbilian C.R., Stoica I.C., Robu Georgiana Catalina, Orpoiu A.M., Jinga Mariana, Ifrim C.F.</t>
  </si>
  <si>
    <t>MRI versus CT as image data source for 3D printing bone</t>
  </si>
  <si>
    <t>Crauciuc D., Costescu Mihnea, Scripcaru C., Damian S.I., Radu C.C., Girlescu N.</t>
  </si>
  <si>
    <t>Forensic aspects of fluorine poisoning</t>
  </si>
  <si>
    <t>Oproiu Ana Maria, Lascar I., Dontu O., Florea C., Scarlet Rodica Gabriela, Sebe Ioana Teona, Dobrescu L., Moldovan C., Niculae C., Cergan Romica, Besnea D., Cismas S., David D., Muraru D., Neagu Tiberiu-Paul, Pogarasteanu Mark Edward, Stoica Ioan Cristian, Edu Antoine, Ifrim C.F.</t>
  </si>
  <si>
    <t>Topography of the human ulnar nerve for mounting a neuro-prosthesis with sensory feedback</t>
  </si>
  <si>
    <t>Baleanu V., Vasile Danut, Goganau A.M., Tomescu P.I., Davitoiu D.V., Trandafir (Belega) Alexandra Florina, Georgescu I., Alexandru D.O., Bordu S.I., Voicu D.I., Manda A.-L.</t>
  </si>
  <si>
    <t>Clinical and biochimical comorbidities and complications in abdominal surgery using synthetic prosthetic material</t>
  </si>
  <si>
    <t>Dumitru C., Mladin N.C., Craina M., Petre I., Moleriu L.C., Bardan R., Bonte D.C., Ungureanu Emil, Stefaniga S.A., Susan R., Pop E., Suciu Nicolae</t>
  </si>
  <si>
    <t>Can be considered the CA-125 and neutrophil-to-lymphocyte ratio values as a diagnostic value in ovarian endometriosis?</t>
  </si>
  <si>
    <t>Socea Bogdan, Spinu Arsenie Dan, Vacaroiu Ileana Adela, Marcu Dragos Radu, Munteanu  Octavian, Gradinaru D.F., Diaconu Camelia Cristina, Bodean O., Bohiltea Roxana-Elena, Bratu Ovidiu Gabriel, Cirstoiu Monica Mihaela</t>
  </si>
  <si>
    <t>The efficacy of synthetic oral progestin pills in patients with severe endometriosis</t>
  </si>
  <si>
    <t>Gheorman V., Preda S.A., Radu L., Stanescu R., Carsote Mara-Laura, Calborean V., Gheorghisan Galateanu Ancuta Augustina, Albulescu D.M.</t>
  </si>
  <si>
    <t>Blood parathyrin and mineral metabolism dynamics: A clinical analyze</t>
  </si>
  <si>
    <t>Marcu Dragos Radu, Bodean O., Bratu Ovidiu Gabriel, Huica Radu Ionut, Mischianu Dan Liviu Dorel, Munteanu A., Socea Bogdan, Spinu Arsenie Dan, Surcel M., Ursaciuc C.</t>
  </si>
  <si>
    <t>The Use of ELISA and PCR in identifying correlations between viral infection and benign prostatic hypertrophy</t>
  </si>
  <si>
    <t>Trifanescu Raluca Alexandra, Soare Dan-Sebastian, Carstoiu C., Popescu Gheorghe Ion, Pascu A.M., Poroch V., Toma S., Poiana Catalina</t>
  </si>
  <si>
    <t>Mild chronic hyponatremia and osteoporotic fractures risk in elderly</t>
  </si>
  <si>
    <t>Mehedintu Claudia, Bratila Elvira, Branduse Lacramioara Aurelia, Cirstoiu Monica Mihaela, Berceanu C., Bordea A., Comandasu D.E., Veliscu A.C., Bratu Ovidiu Gabriel, Sava C., Bumbu A.G.</t>
  </si>
  <si>
    <t>Controled ovarian stimulation with urinary gonadotrophins and recombinant gonadotrophins in current practice</t>
  </si>
  <si>
    <t>Mehedintu Claudia, Antonovici M.R., Branduse Lacramioara Aurelia, Bratila Elvira, Stanculescu Ruxandra Viorica, Berceanu C., Bratu Ovidiu Gabriel, Pituru Silviu Mirel, Onofriescu M., Matasariu D.R.</t>
  </si>
  <si>
    <t>The influence of progesterone on immunohystochemical markers in endometriosis</t>
  </si>
  <si>
    <t>Manea M., Marcu D., Stoian A.P., Gaman M.A., Gaman A.M., Socea Bogdan, Neagu Tiberiu-Paul, StÄƒnescu A.M.A., Bratu Ovidiu Gabriel, Diaconu Camelia Cristina</t>
  </si>
  <si>
    <t>Heart failure with preserved ejection fraction and atrial fibrillation a review</t>
  </si>
  <si>
    <t>Stoian A.P., Mitrofan G., Colceag F., Suceveanu A.I., Hainarosie Razvan, Pituru Silviu Mirel, Diaconu Camelia Cristina, Timofte D., Nitipir Cornelia, Poiana Catalina, Serafinceanu Cristian</t>
  </si>
  <si>
    <t>Oxidative stress in diabetes: A model of complex thinking applied in medicine</t>
  </si>
  <si>
    <t>Stoian A.P., Bala C., Rusu A., Suceveanu A.I., Badiu D.C., Nitipir Cornelia, Ditu G., Bica C., Paduraru Dan Nicolae, Serafinceanu Cristian</t>
  </si>
  <si>
    <t>Gender differences in the association of ferritin and 25-Hydroxyvitamin D</t>
  </si>
  <si>
    <t>Tomescu Dana Rodica, Cobilinschi Claudia, Baetu A., Totan Alexandra, Neagu P., Diaconu Camelia Cristina, Å¢incu I.F., Stoian A.P., Bratu Ovidiu Gabriel, Macovei Radu Alexandru</t>
  </si>
  <si>
    <t>Effects of acute organophosphate poisoning on glycemic profile in weanling rats</t>
  </si>
  <si>
    <t>Mazilu L., Stanculeanu Dana Lucia, Gheorghe A.D., Suceveanu A.P., Hainarosie Razvan, Parepa I.R., Bratu Ovidiu Gabriel, Diaconu Camelia Cristina, Manuc Daniela, Stoian A.P., Suceveanu A.I.</t>
  </si>
  <si>
    <t>Specific adverse effects of bevacizumab in the treatment of non-squamous non-small cell lung cancer (NSCLC) in clinical practice</t>
  </si>
  <si>
    <t>Stefanescu D.C., Hainarosie Razvan, Zainea Viorel, Stoian A.P., Nitipir Cornelia, Marinescu B.M., Corneci Dan</t>
  </si>
  <si>
    <t>Intratympanic dexamethasone as first-line treatment for selected patients with hearing loss</t>
  </si>
  <si>
    <t>Suceveanu A.I., Stoian A.P., Parepa I.R., Voinea C., Hainarosie Razvan, Manuc Daniela, Nitipir Cornelia, Mazilu L., Suceveanu A.P.</t>
  </si>
  <si>
    <t>Gut microbiota patterns in obese and type 2 diabetes (T2D) patients from romanian black sea coast region</t>
  </si>
  <si>
    <t>Stefanescu D.C., Ciucu A.A., Rabinca A.A., Buleandra M., Stoian A.P., Jecan Cristian Radu, Hainarosie Razvan</t>
  </si>
  <si>
    <t>An integrative medical perspective on novel dopamine detection method</t>
  </si>
  <si>
    <t>Rusescu A., Pietrosanu Catalina, Ionita Irina Gabriela, Stefanescu C.D., Stoian A.P., Camen A., Zainea Viorel, Hainarosie Razvan</t>
  </si>
  <si>
    <t>Chemical ablation of the submucosal tissue in volumetric reduction of inferior turbinate</t>
  </si>
  <si>
    <t>Iancu Mihaela-Adela, Bratu Ovidiu Gabriel, Diaconu Camelia Cristina, Grajdeanu Ioana Veronica, Socea Bogdan, Socea Laura Ileana, StÄƒnescu A.M.A., Stoian A.P.</t>
  </si>
  <si>
    <t>Correlation of oral Vitamin D administration with the severity of psoriasis and the presence of metabolic syndrome</t>
  </si>
  <si>
    <t>Cobilinschi Claudia, Diaconu Camelia Cristina, Dragomirescu Razvan Ion Florin, Socea Laura Ileana, Socea Bogdan, Spinu Arsenie Dan, StÄƒnescu A.M.A., Stoian A.P., Tincu R., Bratu Ovidiu Gabriel, Marcu Dragos Radu</t>
  </si>
  <si>
    <t>Hyperkalemia and cardiovascular diseases: New molecules for the treatment</t>
  </si>
  <si>
    <t>Mehedintu Claudia, Bratila Elvira, Berceanu C., Cirstoiu Monica Mihaela, Barac R.I., Andreescu Cristina Veronica, Badiu D.C., Gales Laurentia Nicoleta, Zgura Anca Florina, Bumbu A.G.</t>
  </si>
  <si>
    <t>Comparison of tumor - Infiltrating lymphocytes between primary and metastatic tumors in Her2+ and HER2-breast cancer patients</t>
  </si>
  <si>
    <t>Coculescu B.-I., Dinca G.V., Manole G., Purcarea Victor-Lorin, Oproiu Ana Maria, Stocheci C.M.</t>
  </si>
  <si>
    <t>Serum concentration of hsCRP - Possible marker for therapy evaluation in left ventricular dysfunction with preserved ejection fraction</t>
  </si>
  <si>
    <t>Tanasescu Maria Daniela, Stroescu A.E.B., Raducu L., Limbau A., Diaconescu A., Balan D.G., Ionescu Dorin</t>
  </si>
  <si>
    <t>Uterine cervical cancer and chronic kidney disease: An association that should not be skipped</t>
  </si>
  <si>
    <t>Stroescu A.E.B., Tanasescu Maria Daniela, Diaconescu A., Raducu L., Constantin A.M., Balan D.G., Tarmure V., Ionescu Dorin</t>
  </si>
  <si>
    <t>Cardiovascular comorbidities, inflammation and serum albumin levels in a group of hemodialysis patients</t>
  </si>
  <si>
    <t>Stroescu A.E.B., Tanasescu Maria Daniela, Diaconescu A., Raducu L., Balan D.G., Mihai Doina Andrada, Tanase Mihaela, Stanescu  Iulia - Ioana, Ionescu Dorin</t>
  </si>
  <si>
    <t>Diabetic nephropathy: A concise assessment of the causes, risk factors and implications in diabetic patients</t>
  </si>
  <si>
    <t>Balan D.G., Stroescu A.E.B., Tanasescu Maria Daniela, Diaconescu A., Raducu L., Mihai Doina Andrada, Tanase Mihaela, Stanescu  Iulia - Ioana, Ionescu Dorin</t>
  </si>
  <si>
    <t>Nutritional intervention in patients with diabetic renal diseasee a brief presentation</t>
  </si>
  <si>
    <t>Balan D.G., Balcangiu - Stroescu Andra Elena, Ceau A.M., Ionescu Dorin, Piperea Sianu Dan, Raducu L., Stanescu  Iulia - Ioana, Croitoru George Alexandru, Tiliscan Catalin, Tarmure V., Stoicescu Silvia Maria, Nimigean Vanda Roxana</t>
  </si>
  <si>
    <t>A comparative evaluation of serum and salivary total proteins and immunoglobulins in patients with Hepatitis A and healthy subjects</t>
  </si>
  <si>
    <t>Raducu L., Cozma C.-N., Stroescu A.E.B., Avino A., Tanasescu Maria Daniela, Balan D.G., Jecan Cristian Radu</t>
  </si>
  <si>
    <t>Our experience in chronic wounds care with polyurethane foam</t>
  </si>
  <si>
    <t>Raducu L., Cozma C.-N., Balcangiu - Stroescu Andra Elena, Panduru M., Avino A., Tanasescu Maria Daniela, Badita Daniela Gabriela, Jecan Cristian Radu</t>
  </si>
  <si>
    <t>A rare case of a lower lip merkel cell carcinoma diagnosis and treatment</t>
  </si>
  <si>
    <t>Buruiana  Andra Maria, Ghemigian Adina-Mariana, Dumitru N., Petrova E.N., Ghemigian M., Caragheorgheopol A., Ioachim D., Poiana Catalina</t>
  </si>
  <si>
    <t>Lower Vitamin D status in patients with differentiated thyroid carcinoma</t>
  </si>
  <si>
    <t>Moraru Simona Andreea, Nimigean Vanda Roxana, Paun Diana Loreta, Badita Daniela Gabriela, Poll Alexandru, Nimigean Victor</t>
  </si>
  <si>
    <t>The routine and specialised staining for the histologic evaluation of autogenous mandibular bone grafts an experimental study</t>
  </si>
  <si>
    <t>Popescu M., Radu L., Carsote Mara-Laura, Predescu A.M., Cojan T.S.T., Socea Bogdan, Baleanu V., Ionovici N., Albulescu D.M.</t>
  </si>
  <si>
    <t>Biochemical parameters in patients using teriparatide</t>
  </si>
  <si>
    <t>Albulescu D.M., Carsote Mara-Laura, Ghemigian Adina-Mariana, Popescu M., Predescu A.M., Å¢uculinÇŽ M.J., Bugala A.S., Bataiosu M., Marinescu R.I., Dascalu I.T., Stan M., Cumpata C.N., Bechir E.S.</t>
  </si>
  <si>
    <t>Circulating 25-hydroxycholecalciferol in relationship to central dual-energy x-ray absorptiometry assesses a clinical study</t>
  </si>
  <si>
    <t>Bechir E.S., Carsote Mara-Laura, Å¢uculinÇŽ M.J., Bataiosu M., Dascalu I.T., Raescu M., Rica R., Daguci C., Daguci L., Predescu A.M., Andrei Oana Cella, Mercut R., Cumpata C.N.</t>
  </si>
  <si>
    <t>Biochemical analysis of mineral metabolism and central bone mineral density in 157 adult women</t>
  </si>
  <si>
    <t>Albulescu D.M., Carsote Mara-Laura, Ionovici N., Ghemigian Adina-Mariana, Popescu M., Å¢uculinÇŽ M.J., Dascalu I.T., Preda S.A., Tirca T., Petrescu M.S., Bataiosu M., Bechir E.S.</t>
  </si>
  <si>
    <t>5-Hydroxytriptamine and skeleton influence clinical study</t>
  </si>
  <si>
    <t>Popescu M., Carsote Mara-Laura, Ghemigian Adina-Mariana, Ionovici N., Calborean V., Dinescu V.C., Albulescu D.M.</t>
  </si>
  <si>
    <t>Calcifediol concentration vs circulating thyrotropin and free thyroxine in human blood of postmenopausal women</t>
  </si>
  <si>
    <t>Jugulete Gheorghita, Luminos Luminita Monica, Merisescu Madalina Maria, Miron V.D., Pitigoi Daniela, Rafila Alexandru, Sandulescu Oana, Stoicescu Silvia Maria, Visan Constanta Angelica, Streinu-Cercel Adrian, Streinu Cercel Anca</t>
  </si>
  <si>
    <t>Pneumococcal colonization and pneumococcal: Disease in children with influenza clinical, laboratory and epidemiological features</t>
  </si>
  <si>
    <t>Georgeanu Vlad Alexandru, Copaciu R., Atasiei Tudor, Gartonea D., Shahzad B., Shahzad G., Sandulescu Oana</t>
  </si>
  <si>
    <t>Diagnostic, treatment and recovery of early infections after ACL reconstruction</t>
  </si>
  <si>
    <t>Mitran  Madalina-Irina, Nicolae I., Ene C.D., Mitran Cristina Iulia, Matei Clara Nicoleta, Ene C., Tampa Mircea Stefan, Georgescu Simona Roxana</t>
  </si>
  <si>
    <t>Relationship between gamma-glutamyl transpeptidase activity and inflammatory response in lichen planus</t>
  </si>
  <si>
    <t>Paraschiv R., Dinache George Alexandru, Drignei M., Jovenet E., Ferechide Dumitru, Lazarescu S.</t>
  </si>
  <si>
    <t>Lateral extraarticular tenodesis in combined ACL and aLl reconstruction</t>
  </si>
  <si>
    <t>Calin C.I., Drignei M., Ganatsios S., Jovenet E., Dinache George Alexandru, SÄƒvulescu F.-A., Ferechide Dumitru</t>
  </si>
  <si>
    <t>The role of osteosynthesys materials in the etiopathology of bone malignant tumors and reconstruction possibilities</t>
  </si>
  <si>
    <t>Moga M.A., Pogarasteanu Mark Edward, Ferechide Dumitru, Edu Antoine, Ifrim C.F.</t>
  </si>
  <si>
    <t>The role of arthroscopy in the treatment of gouty arthritis of the knee case presentation</t>
  </si>
  <si>
    <t>Plavitu A., Pogarasteanu Mark Edward, Moga M.A., Lupusoru Mircea Ovidiu Denis, Radu F.I., Edu Antoine</t>
  </si>
  <si>
    <t>3D Printing as a way of integrating mathematical models in arthroscopic knee surgery</t>
  </si>
  <si>
    <t>Rascu Agripina, Arghir O.C., Naghi Eugenia, Otelea Marina Ruxandra</t>
  </si>
  <si>
    <t>Serum aminotransferases and the severity of asthma</t>
  </si>
  <si>
    <t>Otelea Marina Ruxandra, Arghir O.C., Zugravu Corina Aurelia, Naghi Eugenia, Antoniu S., Rascu Agripina</t>
  </si>
  <si>
    <t>Lung function and quality of life in workers with chemical and dust exposure</t>
  </si>
  <si>
    <t>Otelea Marina Ruxandra, Trenchea M., Arghir O.C., Velescu L., Dantes E., Bechir E.S., Elsaafin M., Rascu Agripina</t>
  </si>
  <si>
    <t>Glycosylated hemoglobin and the severity of sleep obstructive apnea</t>
  </si>
  <si>
    <t>Jimborean G., Arghir O.C., Cambrea S.C., Dantes E., Socaci A., Otelea Marina Ruxandra, Bechir E.S., Ianosi E.S.</t>
  </si>
  <si>
    <t>The clinical implications of carbon dioxide increased level in arterial blood related to severe exacerbations of chronic obstructive pulmonary disease</t>
  </si>
  <si>
    <t>Puia D., Radulescu Daniela, Gheorghinca S., Turcu Flavia Liliana, Vacaroiu Ileana Adela, Pricop C.</t>
  </si>
  <si>
    <t>Spontaneous remission of retroperitoneal fibrosis in a patient with inherited thrombophilia</t>
  </si>
  <si>
    <t>Pricop C., Vacaroiu Ileana Adela, Radulescu Daniela, Andone D., Puia D.</t>
  </si>
  <si>
    <t>Renal impairment in young patients with unilateral ureteral lithiasis obstruction: What factors can be responsible?</t>
  </si>
  <si>
    <t>Tiglis M., Grinetescu I.C., Neagu Tiberiu-Paul, Turcu Flavia Liliana, Buruiana  Andra Maria, Grinetescu I.M.</t>
  </si>
  <si>
    <t>Sugammadex: What to know for your daily practice</t>
  </si>
  <si>
    <t>Puia D., Neagu Tiberiu-Paul, Turcu Flavia Liliana, Dragomirescu Razvan Ion Florin, Tiglis M., Pricop C.</t>
  </si>
  <si>
    <t>Hypokaliuria â€“ A neglected variable in the equation of lithogenesis in young patients?</t>
  </si>
  <si>
    <t>Turcu Flavia Liliana, Diaconu Camelia Cristina, Socea Bogdan, Berceanu C., Bratila Elvira, Bratu Ovidiu Gabriel, Marcu R.D., Neagu Tiberiu-Paul, Radavoi George-Daniel, Scarneciu I., Spinu Arsenie Dan, Spinu A.D.</t>
  </si>
  <si>
    <t>Immunohistochemistry particularities of retroperitoneal tumors</t>
  </si>
  <si>
    <t>Tiglis M., Neagu Tiberiu-Paul, Elfara M., Diaconu Camelia Cristina, Bratu Ovidiu Gabriel, Vacaroiu Ileana Adela, Grintescu Ioana Marina</t>
  </si>
  <si>
    <t>Nefopam and its role in modulating acute and chronic pain</t>
  </si>
  <si>
    <t>Buruiana  Andra Maria, Dumitru N., Petrova E.N., Cocolos I., Tiglis M., Dragomirescu Razvan Ion Florin, Olaru M., Dumitru A., Ghemigian Adina-Mariana</t>
  </si>
  <si>
    <t>Endocrine disrupting chemicals-the X factor in different pathologies</t>
  </si>
  <si>
    <t>Spinu A.D., Socea Bogdan, Scarneciu I., Scarneciu C., Mischianu Dan Liviu Dorel, Dragomirescu Razvan Ion Florin, Diaconu Camelia Cristina, Bodean O., StÄƒnescu A.M.A., Marcu Dragos Radu, Bratu Ovidiu Gabriel</t>
  </si>
  <si>
    <t>Ureteral JJ stent â€“ Which one is better?</t>
  </si>
  <si>
    <t>Nechita A., Constantin Maria Magdalena, Budacu C., Raftu G., Popa C.</t>
  </si>
  <si>
    <t>The role of chemical factors in the inflammation and infection of cervico-facial actinomicosis</t>
  </si>
  <si>
    <t>Grosu C., Mastaleru A., Costan V.V., Nita O., Constantin Maria Magdalena</t>
  </si>
  <si>
    <t>The variation in cholesterol and triglycerides levels and the risk for stroke in first degree relatives of stroke patients</t>
  </si>
  <si>
    <t>Constantin Maria Magdalena, Forna D.A., Budacu C., Caraiane A., Raftu G., Forna N.C.</t>
  </si>
  <si>
    <t>Oral tumors having the origins in multiple tissues, non-differentiated or differentiated</t>
  </si>
  <si>
    <t>Namat R.A.L., Felea M.G., Costache I.I., Aursulesei V., Petris A., Mitu O., Constantin Maria Magdalena, Sorodoc V., Sorodoc L., Miftode I.L., Miftode R., Namat N.A., Namat D.A., Luta A., Ion A., Mihalcia M.M., Ciocoiu M., Tinica G., Mitu F.</t>
  </si>
  <si>
    <t>Heart-type fatty acid-binding protein (H-FABP) in patients with type 2 diabetes beneficiaries of rehabilitation program post coronary artery bypass grafting</t>
  </si>
  <si>
    <t>Taranu T., Constantin Maria Magdalena, Toader M.P., Esanu I., Mocanu M.</t>
  </si>
  <si>
    <t>The benefits of using the iodine solution in the treatment of acne at pregnant women</t>
  </si>
  <si>
    <t>Aursulesei V., Manta A., Namat R.A.L., Hugianu M., Moloce A.M., Aursulesei V.C., Constantin Maria Magdalena</t>
  </si>
  <si>
    <t>The relation of body mass index to biochemical parameters and profile of heart failure</t>
  </si>
  <si>
    <t>Namat R.A.L., Constantin Maria Magdalena, Miftode I.L., Manta A., Petris A., Miftode R., Costache A.D., Iliescu D., Costache I.I.</t>
  </si>
  <si>
    <t>Biochemical markers in patients with readmission for congestive heart failure</t>
  </si>
  <si>
    <t>Constantin Maria Magdalena, Budacu C., Pavel L., Rosu S., Caraiane A.</t>
  </si>
  <si>
    <t>Chemical study of antibiotics in treatment of non-secfic perimaxial suppurations in pregnancy</t>
  </si>
  <si>
    <t>Vasilcu T.F., Statescu C.am, Sascau R.A.am, Roca M., Costea C.F., Zota M., Bararu I., Constantin Maria Magdalena, Mitu F.</t>
  </si>
  <si>
    <t>Cardiopulmonary testing and biochemical profile of coronary patients subject to cardiovascular recovery programs</t>
  </si>
  <si>
    <t>Barbilian R.C., Cauni V., Mihai B., Buraga I., DrÇŽguÅ£escu M., Jinga Mariana, Mischianu Dan Liviu Dorel</t>
  </si>
  <si>
    <t>The role of tranexamic acid in controlling bloodloss during PCNL for staghorn calculi</t>
  </si>
  <si>
    <t>Barbilian C.R., Cauni V., Mihai B., Buraga I., DrÇŽguÅ£escu M., Mischianu Dan Liviu Dorel</t>
  </si>
  <si>
    <t>The control of bloodloss during percutanerous nephrolithotomy using tranexamic acid</t>
  </si>
  <si>
    <t>Socea Bogdan, Diaconu Camelia Cristina, Manea Maria, Iancu Mihaela-Adela, Stanescu Ana Maria Alexandra, Spinu Arsenie Dan, Marcu Dragos Radu, Bratu Ovidiu Gabriel</t>
  </si>
  <si>
    <t>Hyponatremia, a prognostic marker for heart failure patients</t>
  </si>
  <si>
    <t>Socea Laura Ileana, Barbuceanu Stefania Felicia, Iscrulescu L., Socea Bogdan, Hrubaru M., Pahontu Elena Mihaela, Diaconu Camelia Cristina, Bratu Ovidiu Gabriel, Olaru Octavian Tudorel</t>
  </si>
  <si>
    <t>New N-acylhydrazones with potential cytotoxic activity</t>
  </si>
  <si>
    <t>Pahontu Elena Mihaela, Socea Laura Ileana, Barbuceanu Stefania Felicia, Visan Diana-Carolina, Badea M., Olaru Octavian Tudorel, Gulea A., Socea Bogdan, Bratu Ovidiu Gabriel</t>
  </si>
  <si>
    <t>Synthesis, characterization and toxicity evaluation of Cu(II), Mn(II), Co(II), Ni(II), Pd(II) complexes with ligand derived from hydrazinecarbothioamide</t>
  </si>
  <si>
    <t>Dimitriu Mihai Cornel Traian, Ionescu Cringu Antoniu, Gheorghiu D., Socea Laura Ileana, Bratu Ovidiu Gabriel, Constantin Vlad - Denis, Ples Liana, Neacsu Adrian, Bobic Simona, Socea Bogdan</t>
  </si>
  <si>
    <t>Mepivacaine hydrochloride - An efficient local anesthetic solution for the electroresection of the benign and preneoplastic lesions of the cervix and uterus</t>
  </si>
  <si>
    <t>Socea Laura Ileana, Visan Diana-Carolina, Barbuceanu Stefania Felicia, Apostol Theodora Venera, Bratu Ovidiu Gabriel, Socea Bogdan</t>
  </si>
  <si>
    <t>The antioxidant activity of some acylhydrazones with dibenzo [a,d][7] annulene moiety</t>
  </si>
  <si>
    <t>Tomescu Dana Rodica, Cobilinschi Claudia, Tincu R., Totan Alexandra, Neagu Tiberiu-Paul, Diaconu Camelia Cristina, Tiglis M., Bratu Ovidiu Gabriel, Macovei Radu Alexandru</t>
  </si>
  <si>
    <t>Changes of Thyroid Hormonal Status in Organophosphate Exposure A systematic literature review</t>
  </si>
  <si>
    <t>Dumitru N., Buruiana  Andra Maria, Caragheorgheopol A., Dumitrache C., Bratu Ovidiu Gabriel, Neagu Tiberiu-Paul, Diaconu Camelia Cristina, Ghemigian Adina-Mariana</t>
  </si>
  <si>
    <t>Collagen -The ultrastructural element of the bone matrix</t>
  </si>
  <si>
    <t>Bratu Ovidiu Gabriel, Brinza A., Cobelschi C.P., Lupu S., Maxim L., Neculoiu C.D., Scarneciu I., Scarneciu C., Socea Bogdan, Marcu Dragos Radu</t>
  </si>
  <si>
    <t>The risk factors and chemical composition of encrustation of ureteral double J stents in patients with urolithiasis</t>
  </si>
  <si>
    <t>Bodean M.O., Bratu Ovidiu Gabriel, Diaconu Camelia Cristina, Neagu Tiberiu-Paul, Socea Bogdan, Spinu A.D., Vasilescu F., Marcu Dragos Radu</t>
  </si>
  <si>
    <t>Castleman's disease-clinical, histological and therapeutic features</t>
  </si>
  <si>
    <t>Bratu Ovidiu Gabriel, Diaconu Camelia Cristina, Iancu M.A., Manea M., Socea Bogdan, Spinu Arsenie Dan, StÄƒnescu A.M.A., Marcu Dragos Radu</t>
  </si>
  <si>
    <t>Hyponatremia in patients with heart failure: A prognostic marker</t>
  </si>
  <si>
    <t>Nicola P., Ardeleanu E., Gadau C., Dorobantu Maria, Darabont Roxana Oana, Tilea I., Varga A., Folescu R., Zamfir A.S., Boanca M., Strat L., Baaj T., Gurgus D.</t>
  </si>
  <si>
    <t>Evaluation of biochemical and clinical parameters of hypertension with type 2 diabetes mellitus</t>
  </si>
  <si>
    <t>Tantu M.M., Man G.M., Paunescu A., PleÈ™a C.F., NemeÅŸ R.M., Nicolae Camelia, Rogozea L., Moldovan C., Rusu E., Bisoc A.</t>
  </si>
  <si>
    <t>Corelations between the use of medical substances and the incidence infections produced by Clostridium difficile species</t>
  </si>
  <si>
    <t>Zaharie A.M., Antoniu S., Wynimko J.C., Mihaltan Florin Dumitru, Deleanu Oana-Claudia, Mahler B., Davidescu L., Arghir O.C., Ulmeanu R.</t>
  </si>
  <si>
    <t>Romanian pilot study of alpha-1 antitrypsin detection-feasibility and challenges</t>
  </si>
  <si>
    <t>Stanescu  Iulia - Ioana, Calenic Bogdan, Dima A., Miricescu Daniela, Badita Daniela Gabriela, Baicus Cristian Rasvan, Balanescu Paul Cristian, Balanescu E., Perlea Paula, Greabu Maria</t>
  </si>
  <si>
    <t>Saliva as a monitoring fluid for hormonal activity in systemic lupus erythematosus</t>
  </si>
  <si>
    <t>Balanescu S., Bojinca Violeta Claudia, Balanescu Andra Rodica, Bojinca Mihai</t>
  </si>
  <si>
    <t>Lipoprotein (a) biology and the role in cardiovascular medicine</t>
  </si>
  <si>
    <t>Bojinca Mihai, Bojinca Violeta Claudia, Balanescu Andra Rodica, Balanescu S.</t>
  </si>
  <si>
    <t>Macro creatine kinase (macro CK) in clinical practice</t>
  </si>
  <si>
    <t>Bojinca Violeta Claudia, Popescu C.C., Balanescu Andra Rodica, Balanescu S., Bojinca Mihai</t>
  </si>
  <si>
    <t>Osteoporosis and bone metabolism in treatment-naive primary prostate adenocarcinoma patients</t>
  </si>
  <si>
    <t>Balanescu S., Bojinca Violeta Claudia, Iancu A., Bojinca Mihai, Balanescu Andra Rodica</t>
  </si>
  <si>
    <t>Postmenopausal calcium and Vitamin D supplements controversy: Do they increase cardiovascular risk?</t>
  </si>
  <si>
    <t>Cambrea S.C., Arghir O.C., Rascu Agripina, Petcu C.L.</t>
  </si>
  <si>
    <t>Biochemical features of an acute viral hepatitis a outbreak</t>
  </si>
  <si>
    <t>Arghir O.C., Dantes E., Borgazi E., Rascu Agripina, Socaci A.</t>
  </si>
  <si>
    <t>Focus on the asbestos-related diseases in a Pulmonology Department</t>
  </si>
  <si>
    <t>Ionita Irina Gabriela, Zainea Viorel, Stefanescu C.D., Pietrosanu Catalina, Hainarosie Ioana Mura, Pituru Silviu Mirel, Rusescu A., Diaconu Camelia Cristina, Hainarosie Razvan</t>
  </si>
  <si>
    <t>Chemical ablation of cartilagineous tissue in tracheal stenosis</t>
  </si>
  <si>
    <t>Lobiuc A., Olaru S., Hancu E.I., Costica N., Fortuna M.E., Zamfirache M.M., Constantinescu Gabriel</t>
  </si>
  <si>
    <t>Toxicity and removal of direct red 28 diazo dye in living polymeric systems</t>
  </si>
  <si>
    <t>Mihalceanu E., Dimitriu D.C., Lazar I.T., Petre B.A., Constantinescu Gabriel, Nemescu D., Scripcariu I.</t>
  </si>
  <si>
    <t>The role of several angiogenesis peptides markers in the management of hypertensive pregnant women</t>
  </si>
  <si>
    <t>Nitipir Cornelia, Baetu A., Voinea A., Pietrosanu Catalina, Iaciu C., Voichitescu M., Hainarosie Razvan, Orlov C., Negoita Silvius Ioan, Dutu Madalina  Alina, Panea Cristina Aura, Balalau Cristian</t>
  </si>
  <si>
    <t>Peripheral neurotoxicity induced by taxanes, cisplatin, oxaliplatin, fluoropyrimidines and vinorelbine a clinical perspective</t>
  </si>
  <si>
    <t>Cinteza Eliza Elena, Ungureanu A., Balgradean Mihaela, Nicolescu A.M.</t>
  </si>
  <si>
    <t>Beneficial effects of acetaminophen on the chemical mediators involved in the closure of patent ductus arteriosus</t>
  </si>
  <si>
    <t>Cinteza Eliza Elena, Balgradean Mihaela, Filip C., DuicÄƒ G., Nicolae G., Nicolescu A.M., Mahmoud H.</t>
  </si>
  <si>
    <t>Iodinated contrast media in pediatric cardiac angiography nephrotoxic risk evaluation</t>
  </si>
  <si>
    <t>Cojan T.S.T., Radu L., Davitoiu D.V., Vladu I.M., Baleanu V., Clenciu D., Ene C.G., Socea Bogdan</t>
  </si>
  <si>
    <t>The importance of the chemical composition of synthetic nets used in repair of parietal deffects</t>
  </si>
  <si>
    <t>Baleanu V., Constantin D.V., Pascal A., Alexandru D.O., Bobic Simona, Socea D., Manda A.-L., Davitoiu D.V., Dijmarescu A.L., Georgescu I., Mirea C.S.</t>
  </si>
  <si>
    <t>Use of synthetic protetic materials in surgical abdominal defects analysis of the advantages and lack of the Liechtenstein method</t>
  </si>
  <si>
    <t>Jinescu George, Jinescu V.V.</t>
  </si>
  <si>
    <t>State of the body evaluation on the basis of principle of critical energy</t>
  </si>
  <si>
    <t>Zeca C.E.B., Iordache M.E., Muraru I., Muraru D., Stanciulescu E.-L., Jinescu George, Zarnescu M.B.M., Mares A.M.</t>
  </si>
  <si>
    <t>The role of anticoagulant therapy with heparine in treatment of acute hand Ischemia</t>
  </si>
  <si>
    <t>Socea Bogdan</t>
  </si>
  <si>
    <t>Heart Failure with Preserved Ejection Fraction and Atrial Fibrillation</t>
  </si>
  <si>
    <t>Vladu I.M., Radu L., Girgavu S.R., Baleanu V., Clenciu D., Ene C.G., Socea Bogdan, Mazen E., Cristea O.M., MoÅ£a M., Cojan T.S.T.</t>
  </si>
  <si>
    <t>An easy way to detect cardiovascular risk</t>
  </si>
  <si>
    <t>Socea Bogdan, Radu L., Clenciu D., Cojan T.S.T., Baleanu V., Ene C.G., Girgavu S.R., Vladu I.M.</t>
  </si>
  <si>
    <t>The utility of visceral adiposity index in prediction of metabolic syndrome and hypercholesterolemia</t>
  </si>
  <si>
    <t>Trofin A.-M., LupaÅŸcu C., Spiridon I.C., Lupascu C.U., Zabara M., Grigorean Valentin Titus, Brasoveanu V.</t>
  </si>
  <si>
    <t>The implications of E-cadherin expression in pancreatic cancer</t>
  </si>
  <si>
    <t>Dinache George Alexandru, Drignei M., Ganatsios S., Jovenet E., Costea Radu Virgil, SÄƒvulescu F.-A., Lupascu S.</t>
  </si>
  <si>
    <t>Theoretical aspects, modern treatment options and practical case presentations in hip and knee tumoral and revision bone defect reconstruction surgery</t>
  </si>
  <si>
    <t>Cirlan C., Calin C.I., Costea Radu Virgil, Barbilian Adrian Gheorghe</t>
  </si>
  <si>
    <t>The role of monoclonal antibody targeted therapy in uterine sarcomas</t>
  </si>
  <si>
    <t>Pogarasteanu Mark Edward, Dinache George Alexandru, Moga M.A., Oproiu Ana Maria, Radu F.I.</t>
  </si>
  <si>
    <t>Role of electrolyte gels in signal transmission across the interface between skin and surface electrodes in hand exoprosthesis</t>
  </si>
  <si>
    <t>Moldovan C., Dobrescu L., Ristoiu V., Firtat B., Dinulescu S., Brasoveanu C., Ion M., Dobrescu D., Gheorghe R., Pascalau A.M., Pogarasteanu Mark Edward, Coculescu B.-I., Oproiu Ana Maria</t>
  </si>
  <si>
    <t>Experimental measurements in the acquisition of biosignals from a neuronal cell culture for an exoprosthesis command</t>
  </si>
  <si>
    <t>Marcu I., Oproiu Ana Maria, Mihailide N.</t>
  </si>
  <si>
    <t>High posterior tibial slope influence medial meniscus injuries in ACL deficient knees</t>
  </si>
  <si>
    <t>Moga M.A., Semenescu A., Chivu Razvan Daniel, Costoiu M.C., Mates I.M., Calin C.I., Amza C.G., Pogarasteanu Mark Edward, Oproiu Ana Maria, Radu F.I.</t>
  </si>
  <si>
    <t>An alternative femoral stem-bone implantation technique using an innovative short femoral stem endoprosthesis</t>
  </si>
  <si>
    <t>Jecan Cristian Radu, Raducu Laura, Marina (Cozma) Cristina</t>
  </si>
  <si>
    <t>UN CAZ RAR DE TUMORA CU CELULE MERKEL LA NIVELUL BUZEI INFERIOARE: DIAGNOSTIC SI TRATAMENT</t>
  </si>
  <si>
    <t>Marinescu B.M., Stefanescu C.D., Tuhar I., Muraru D., Guzganu I., Hainarosie Razvan, Jecan Cristian Radu</t>
  </si>
  <si>
    <t>Complex nasal reconstruction using locoregional flaps</t>
  </si>
  <si>
    <t>Stefanescu D.C., Hainarosie Razvan, Zainea Viorel, Jecan Cristian Radu</t>
  </si>
  <si>
    <t>The role of melatonin in the management of patients with Tinnitus</t>
  </si>
  <si>
    <t>Stefanescu D.C., Hainarosie Razvan, Zainea Viorel, Corneci Dan, Jecan Cristian Radu</t>
  </si>
  <si>
    <t>The role of hyperbaric oxygen therapy in the management of patients with sudden hearing loss</t>
  </si>
  <si>
    <t>Meius A.D., Ghindea T.I., Pietrosanu Catalina, Stefanescu D.C., Ionita Irina Gabriela, Rusescu A., Zainea Viorel, Hainarosie Razvan</t>
  </si>
  <si>
    <t>Chemical ablation of the soft palate neoplasm</t>
  </si>
  <si>
    <t>Ghindea T.I., Meius A.D., Stefanescu D.C., Pietrosanu Catalina, Ionita Irina Gabriela, Suceveanu A.I., Rusescu A., Zainea Viorel, Hainarosie Razvan</t>
  </si>
  <si>
    <t>Chemical ablation in adenoid surgery</t>
  </si>
  <si>
    <t>Meius A.D., Ghindea T.I., Stefanescu D.C., Pietrosanu Catalina, Ionita Irina Gabriela, Timofte D., Rusescu A., Zainea Viorel, Hainarosie Razvan</t>
  </si>
  <si>
    <t>Volumetric reduction of the inferior turbinate</t>
  </si>
  <si>
    <t>Iana O.R., Stefanescu D.C., Zainea Viorel, Hainarosie Razvan</t>
  </si>
  <si>
    <t>Is the acidic pH of the external auditory canal playing a significant role in the treatment of acute otitis externa?</t>
  </si>
  <si>
    <t>Stefanescu D.C., Hainarosie Razvan, Zainea Viorel</t>
  </si>
  <si>
    <t>Drug-induced sleep endoscopy with target-controlled infusion using propofol in the management of patients with obstructive sleep Apnea</t>
  </si>
  <si>
    <t>Hainarosie Razvan, Ghindea T.I., Ionita Irina Gabriela, Hainarosie Ioana Mura, Stefanescu C.D., Zainea Viorel, Rusescu A., Pituru Silviu Mirel, Pietrosanu Catalina</t>
  </si>
  <si>
    <t>The use of methylene blue staining test in determining the CSF leaks location of the anterior skull base</t>
  </si>
  <si>
    <t>Hainarosie Razvan, Meius A.D., Ionita Irina Gabriela, Hainarosie Ioana Mura, Stefanescu C.D., Zainea Viorel, Pietrosanu Catalina</t>
  </si>
  <si>
    <t>The use of lugol test in determining the CSF leaks location of the anterior skull base</t>
  </si>
  <si>
    <t>Iana R.O., Stefanescu D.C., Zainea Viorel, Hainarosie Razvan</t>
  </si>
  <si>
    <t>The role of pseudoephedrine tablets versus xylometazoline spray in otic barotrauma prevention during flights</t>
  </si>
  <si>
    <t>Pietrosanu Catalina, Zainea Viorel, Ionita Irina Gabriela, Stefanescu C.D., Hainarosie Ioana Mura, Hainarosie Razvan</t>
  </si>
  <si>
    <t>Chemical ablation of the tissue in ENT surgery</t>
  </si>
  <si>
    <t>Meius A.D., Ghindea T.I., Pituru Silviu Mirel, Pietrosanu Catalina, Ionita Irina Gabriela, Rusescu A., Zainea Viorel, Stefanescu D.C., Hainarosie Razvan</t>
  </si>
  <si>
    <t>Chemical ablation of the septoturbinar Synechia</t>
  </si>
  <si>
    <t>Berceanu C., Mehedintu Claudia, Berceanu S., Paitici S., Ciortea R., Bratila Elvira, Cirstoiu Monica Mihaela, Navolan D., Hainarosie Razvan, Bohiltea Roxana-Elena</t>
  </si>
  <si>
    <t>Acetic acid and lugol tests in colposcopic assessment and surgical management of cervical intraepithelial lesions</t>
  </si>
  <si>
    <t>Lovin S., Stefanescu D.C., Hainarosie Razvan, Ciumasu M.</t>
  </si>
  <si>
    <t>Metabolic features in patients with obstructive sleep apnea hypopnea syndrome</t>
  </si>
  <si>
    <t>Moldovan H., Gheorghita D., Antoniac I.V., Gheorghe Dan Cristian, Fiori F., Mohan A., Raftu G., Ionel C., Costache V.</t>
  </si>
  <si>
    <t>Bioadhesives used in cardiovascular surgery</t>
  </si>
  <si>
    <t>10.37358/rc.18.10.6627</t>
  </si>
  <si>
    <t>Boruga O., Stanca Tudor Horia, Bagiu I.C., Horhat I.D., Craciunescu M., Cosnita A., Vaduva D.B., Chercota V., Milcu A.I., Iovan C.V.</t>
  </si>
  <si>
    <t>Incidence of resistance phenotypes of Escherichia coli strains isolated from an obstetrics and gynecology unit unicentric prospective transversal study</t>
  </si>
  <si>
    <t>Toth G., Craina M., Stelea L., Citu C., Neamtu R., Fogorossy A., Moleriu R.D., Bardan R., Petre I., Susan R., Cheveresan A., Suciu Nicolae</t>
  </si>
  <si>
    <t>The association between resistivity index (IR) and the sFLT-1 and PIGF values in pregnant women with risk of preeclampsia</t>
  </si>
  <si>
    <t>Nastase Leonard, Luminos Luminita Monica, Jugulete Gheorghita, Merisescu Madalina Maria, Stoicescu Silvia Maria</t>
  </si>
  <si>
    <t>Fetal cerebral monitoring during the second stage of labor</t>
  </si>
  <si>
    <t>Matei A., Ionescu Cringu Antoniu, Dimitriu Mihai Cornel Traian, Ilinca C., Gheorghiu D., Banacu Mihai, Calin D., Ples Liana, Neacsu Adrian, Rosu G.</t>
  </si>
  <si>
    <t>Pharmacologic therapy in postpartum pelvic pain management</t>
  </si>
  <si>
    <t>Ples Liana, Ionescu Cringu Antoniu, Dimitriu Mihai Cornel Traian, Lesnic A., Sgarbura Z.A., Calin A.</t>
  </si>
  <si>
    <t>Is ulipristal acetate a liver toxic biomolecule? Toxicity assessment of ulipristal acetate</t>
  </si>
  <si>
    <t>Neacsu Adrian, Calin A., Braila A.D., Navolan D., Dimitriu Mihai Cornel Traian, Stanica Catalina Diana, Ioan Raluca Gabriela, Ionescu Cringu Antoniu</t>
  </si>
  <si>
    <t>Chemical effects and predictive factors in premature birth</t>
  </si>
  <si>
    <t>Braila A.D., Ionescu Cringu Antoniu, Calin A., Musetescu A.E., Lungulescu C.V., Braila M., Navolan D., Neacsu Adrian</t>
  </si>
  <si>
    <t>Hormonal biochemical markers in ectopic pregnancy monitoring</t>
  </si>
  <si>
    <t>Ionescu Cringu Antoniu, Navolan D., Calin A., Matei A., Bohiltea Roxana-Elena, Dimitriu Mihai Cornel Traian, Ilinca C., Ples Liana</t>
  </si>
  <si>
    <t>Hormonal contraception in postpartum patients with gestational diabetes mellitus</t>
  </si>
  <si>
    <t>Szasz F.A., Levai C., Navolan D., Farcas S., Andreescu N., Birsasteanu F., Mehedintu Claudia, Ionescu Cringu Antoniu, Bohiltea Roxana-Elena, Carabineanu A., Nemescu D., Simu S., Stoian D.</t>
  </si>
  <si>
    <t>Weight of pregnant women and their influence on second trimester biochemical markers</t>
  </si>
  <si>
    <t>Berceanu C., Ciurea E.L., Cirstoiu Monica Mihaela, Berceanu S., Ofiteru A.M., Mehedintu Claudia, Berbece S.I., Ciortea R., Stepan A.E., Balseanu A.</t>
  </si>
  <si>
    <t>Maternal-fetal management in trombophilia related and placenta-mediated pregnancy complications</t>
  </si>
  <si>
    <t>Berceanu C., Paitici S., Berceanu S., Bratila Elvira, Ofiteru A.M., Mehedintu Claudia, Berbece S.I., Navolan D., Obleaga C.V., Balseanu A.</t>
  </si>
  <si>
    <t>Colposcopic, histologic and immunohistochemical assessment in cervical intraepithelial lesions</t>
  </si>
  <si>
    <t>Orfanu R., Mogos Stefan, Edu Antoine</t>
  </si>
  <si>
    <t>Concomitant reconstruction of anterior cruciate ligament and medial collateral ligament Surgical procedure and clinical outcomes</t>
  </si>
  <si>
    <t>Sendrea B., Edu Antoine, Viscopoleanu G.</t>
  </si>
  <si>
    <t>The role of magnetic resonance imaging for diagnosing soft tissue lesions associated with anterior cruciate ligament injuries</t>
  </si>
  <si>
    <t>Moga M.A., Pogarasteanu Mark Edward, Edu Antoine</t>
  </si>
  <si>
    <t>Arthroscopy in arthrosis: Is it worth it? A case presentation</t>
  </si>
  <si>
    <t>Arthroscopic equipment used in the treatment of calcaneal spurs a case presentation</t>
  </si>
  <si>
    <t>Haritinian Emil George, Sendrea B., Josserand L.N.</t>
  </si>
  <si>
    <t>The challenges of arthroscopic diagnosis of subscapularis tears</t>
  </si>
  <si>
    <t>Viscopoleanu G., Sendrea B., Haritinian Emil George</t>
  </si>
  <si>
    <t>Revision total knee arthroplasty: Causes of failure, bone loss management and outcomes</t>
  </si>
  <si>
    <t>Negru T., Mogos Stefan, Stoica I.C.</t>
  </si>
  <si>
    <t>The learning curve in arthroscopic ACL reconstruction: The impact on the surgical time and postoperative clinical results</t>
  </si>
  <si>
    <t>Mogos Stefan, Viscopoleanu G., DascÇŽlu M., Orfanu R.</t>
  </si>
  <si>
    <t>Reconstruction of severe acetabular bone defects in revision hip arthroplasty management options and clinical outcomes</t>
  </si>
  <si>
    <t>Turcu R., Moga M.A., Barbilian Adrian Gheorghe</t>
  </si>
  <si>
    <t>Aspects of cementation in shoulder hemiarthroplasty after complex fracture of the proximal humerus</t>
  </si>
  <si>
    <t>Buleandra M., Ciucu A.A., Stefanescu D.C.</t>
  </si>
  <si>
    <t>Simple real-time voltammetric method for captopril determination in pharmaceutical formulation</t>
  </si>
  <si>
    <t>10.37358/rc.18.10.6640</t>
  </si>
  <si>
    <t>Ion V., Andrei A., Dumitrescu L.N., Dinescu Cristina Mirela</t>
  </si>
  <si>
    <t>Optical properties of Na1/2Bi1/2TiO3-BaTiO3 thin films obtained by pulsed laser deposition</t>
  </si>
  <si>
    <t>Bercea A., Filipescu M., Moldovan A., Brajnicov S., Colceag D., Ion V., Nistor L.C., Zorila A., Dinescu Cristina Mirela</t>
  </si>
  <si>
    <t>Optical coatings for eli experiments prepared by laser ablation</t>
  </si>
  <si>
    <t>Pitigoi Daniela, Sandulescu Oana, Ionescu T., NiÅ£escu B., Nitescu Maria, Streinu-Cercel Adrian, Streinu-Cercel A.</t>
  </si>
  <si>
    <t>Assessment of knowledge, attitudes and perceptions regarding Ebola disease in healthcare workers from a tertiary care hospital in Romania</t>
  </si>
  <si>
    <t>10.1016/j.puhe.2018.07.002</t>
  </si>
  <si>
    <t>Public Health</t>
  </si>
  <si>
    <t>Chivulescu M., Haugaa K.H., Lie Ã˜.H., Edvardsen T., Ginghina Carmen Doina, Popescu Bogdan Alexandru, Jurcut Ruxandra Oana</t>
  </si>
  <si>
    <t>Right ventricular remodeling in athletes and in arrhythmogenic cardiomyopathy</t>
  </si>
  <si>
    <t>10.1080/14017431.2017.1416158</t>
  </si>
  <si>
    <t>Scandinavian Cardiovascular Journal</t>
  </si>
  <si>
    <t>Ailioaie O.R., Arzouk N., Valantin M.A., Tourret J., CÇŽlin R., Turinici M., Mircescu Gabriel, Barrou B.</t>
  </si>
  <si>
    <t>Infectious complications in HIV-infected kidney transplant recipients</t>
  </si>
  <si>
    <t>10.1177/0956462417726213</t>
  </si>
  <si>
    <t>International Journal of STD and AIDS</t>
  </si>
  <si>
    <t>Veduta A., Vayna A.M., Duta S., Panaitescu A.M., Popescu F., Bari Maria, Peltecu Gheorghe, Nedelea Florina Mihaela</t>
  </si>
  <si>
    <t>The first trimester combined test for aneuploidiesâ€“a single center experience</t>
  </si>
  <si>
    <t>10.1080/14767058.2017.1336220</t>
  </si>
  <si>
    <t>Journal of Maternal-Fetal and Neonatal Medicine</t>
  </si>
  <si>
    <t>Panaitescu Anca Maria, Nicolaides K.H.</t>
  </si>
  <si>
    <t>Maternal autoimmune disorders and fetal defects</t>
  </si>
  <si>
    <t>10.1080/14767058.2017.1326904</t>
  </si>
  <si>
    <t>Ilie L., Ginghina Octav, Georgescu M., Georgescu Dragos Adrian, Varlas Valentin Nicolae, TÄƒpÄƒloagÄƒ D., RoÈ™ca C.A., Raita È˜., Popa Daniela Elena, Negrei Carolina, Mirica  Radu Mihail, MulÅ£escu R.</t>
  </si>
  <si>
    <t>Natural alternative remedies in the background of updated recommendations for the prophylactic and therapeutic approach of clostridium difficile infections</t>
  </si>
  <si>
    <t>10.31925/farmacia.2018.4.1</t>
  </si>
  <si>
    <t>Moisescu R.E., Ghita Cristina Isabel Viorica, Sorescu A.-M., Coman Oana Andreia, Coman Laurentiu, Fulga Ion Gigel</t>
  </si>
  <si>
    <t>Cholinergic modulation of memory</t>
  </si>
  <si>
    <t>10.31925/FARMACIA.2018.6.3</t>
  </si>
  <si>
    <t>GavrilÄƒ R., IsailÄƒ M., Mircioiu C., Gherghiceanu Florentina, Ghita Cristina Isabel Viorica, Prasacu Irina, Mircioiu I.O.N.</t>
  </si>
  <si>
    <t>Biostatistic, legislativ and ethical problems of comparative clinical studies. I. generic and biosimilar drugs case</t>
  </si>
  <si>
    <t>10.31925/FARMACIA.2018.6.2</t>
  </si>
  <si>
    <t>Vrinceanu D., Dumitru Mihai, Cergan Romica, Anghel A.G., Patrascu E.T., Sarafoleanu Caius Codrut, Costache Adrian</t>
  </si>
  <si>
    <t>Correlations between ultrasonography performed by the ENT specialist and pathologic findings in the management of three cases with thyroglossal duct cyst</t>
  </si>
  <si>
    <t>10.11152/mu-1422</t>
  </si>
  <si>
    <t>Barca Maria, Ardeleanu C., Buburuzan L., Ceausu Iuliana, Costache M., Zamfir A., Radu Eugen, Popa Daniela Elena, Negrei Carolina, Iordache Niculae, Ioana-Lavric V., GÄƒlÄƒÈ›eanu B., Ginghina Octav, Dragomiroiu G.T.A.B., HudiÈ›Äƒ A.</t>
  </si>
  <si>
    <t>Optimization of a flow cytometry method for the approach of liquid biopsy as a therapy modulation tool in patients with colorectal cancer</t>
  </si>
  <si>
    <t>10.31925/farmacia.2018.5.16</t>
  </si>
  <si>
    <t>Mehedintu Claudia, Bratila Elvira, Cirstoiu Monica Mihaela, Vladareanu Radu, Antonovici M.R., Branduse Lacramioara Aurelia, Berceanu C., Gherghiceanu Florentina, Navolan D., Ionescu O.M., Criveanu M.</t>
  </si>
  <si>
    <t>A fixed herbal combination-a new approach in hpv cervical infection treatment</t>
  </si>
  <si>
    <t>Pantea Stoian Anca Mihaela, Pituru Silviu Mirel, Hainarosie Razvan, Andronache Liliana Florina, Ginghina Octav, Serafinceanu Cristian</t>
  </si>
  <si>
    <t>Testosterone therapy, new opportunities in diabetes mellitus</t>
  </si>
  <si>
    <t>Èšica O.A., Èšica O., Antal L., Hatos A., Popescu M., Stoian A.P., Bratu Ovidiu Gabriel, Gaman M.A., Pituru Silviu Mirel, Diaconu Camelia Cristina</t>
  </si>
  <si>
    <t>Modern oral anticoagulant treatment in patients with atrial fibrillation and heart failure: Insights from the clinical practice</t>
  </si>
  <si>
    <t>10.31925/FARMACIA.2018.6.7</t>
  </si>
  <si>
    <t>Suceveanu A.I., Stoian A.P., Mazilu L., Voinea F., Hainarosie Razvan, Diaconu Camelia Cristina, Pituru Silviu Mirel, Nitipir Cornelia, Badiu D.C., Ceausu Iuliana, Suceveanu A.P.</t>
  </si>
  <si>
    <t>Interferon-free therapy is not a trigger for hepatocellular carcinoma in patients with chronic infection with hepatitis C virus</t>
  </si>
  <si>
    <t>10.31925/farmacia.2018.5.23</t>
  </si>
  <si>
    <t>Bratu Ovidiu Gabriel, Cobelschi P.C., Diaconu Camelia Cristina, Dragoi Cristina Manuela, Hainarosie Razvan, Neagu Tiberiu-Paul, Nicolae Alina Crenguta, Socea Bogdan, StÄƒnescu A.M.A., Stoian A.P., Iancu Mihaela-Adela</t>
  </si>
  <si>
    <t>New approaches and perspectives for the pharmacological treatment of arterial hypertension</t>
  </si>
  <si>
    <t>Trifanescu Raluca Alexandra, Trifanescu Oana Gabriela, Goldstein A., Purice M., Anghel Rodica Maricela, Poiana Catalina</t>
  </si>
  <si>
    <t>Sunitinib, a vegfr receptor tyrosine kinase inhibitor and its thyroid effects</t>
  </si>
  <si>
    <t>Negoescu I., Niculescu Dan Alexandru, David Cristiana, Peride Ileana, Niculae Andrei, Checherita Ionel Alexandru, Poiana Catalina</t>
  </si>
  <si>
    <t>Biochemical determinants of aggressive behaviour â€“ patho-physiological connections in esrdand dialysis</t>
  </si>
  <si>
    <t>10.31925/FARMACIA.2018.6.1</t>
  </si>
  <si>
    <t>Ciobanu L., Bancescu Gabriela, Didilescu Andreea Cristiana, Bancescu Adrian Anton</t>
  </si>
  <si>
    <t>Investigation of antibiotic susceptibility of the bacterial isolates and local flora changes after complex therapy in chronic periodontitis and periimplantitis</t>
  </si>
  <si>
    <t>10.31925/FARMACIA.2018.6.21</t>
  </si>
  <si>
    <t>Corneli N.O., Albota F., Dragomirescu Cristiana  Cerasela, Stanescu M.D.</t>
  </si>
  <si>
    <t>Screening of heterocyclic substituted sydnones for potential biological activity</t>
  </si>
  <si>
    <t>10.31925/farmacia.2018.4.15</t>
  </si>
  <si>
    <t>Arghir O.C., Pereira P.M.A., Rascu Agripina, Dantes E., Borgazi E., Iliescu D.M., Otelea Marina Ruxandra, Cambrea S.C.</t>
  </si>
  <si>
    <t>The impact of migrant tuberculosis on the chimioresistance pattern of antituberculosis drugs in a low burden tuberculosis european country</t>
  </si>
  <si>
    <t>TEODORU ILEANA, Radulian Gabriela, Rusu Emilia, TEODORU ILEANA</t>
  </si>
  <si>
    <t>Buicu C.F., Moldovan I., Cotoi C.T., Chiotoroiu A.-L., Moisi R.E., Rafila Alexandru</t>
  </si>
  <si>
    <t>Vaccination in community pharmacies â€“ A global review and the Romanian opportunity</t>
  </si>
  <si>
    <t>Pricop C., Puia D., Åžerban D., Peride Ileana, Niculae Andrei, Jinga Viorel</t>
  </si>
  <si>
    <t>Comparative assessment of the benefits of potassium and magnesium tribasic citrate versus tamsulosin in nephrolithiasic patients</t>
  </si>
  <si>
    <t>Surcel M., Caruntu Constantin, Tampa Mircea Stefan, Matei Clara Nicoleta, Pituru Silviu Mirel, Georgescu Simona Roxana, Constantin C., Zurac Sabina Andrada, Neagu M.</t>
  </si>
  <si>
    <t>Adrenergic modulation of melanoma cells proliferation</t>
  </si>
  <si>
    <t>10.31925/farmacia.2018.5.11</t>
  </si>
  <si>
    <t>TuchilÄƒ C., Baconi Daniela Luiza, Anuta Valentina, Dinu Pirvu Cristina Elena, Vlasceanu Ana-Maria, Balalau Cristian, Constantin Maria Magdalena, Stan Miriana</t>
  </si>
  <si>
    <t>Development of a high performance chromatographic method for therapeutic drug monitoring of carbamazepine based on an experimental design approach</t>
  </si>
  <si>
    <t>Iordache A., Baston Catalin, Guler-Margaritis S.S., Angelescu E., Cerempei V., Olivier T., Sinescu Ioanel</t>
  </si>
  <si>
    <t>Ultrasound for kidney access in percutaneous nephrolithotomy: A contemporary review</t>
  </si>
  <si>
    <t>10.11152/mu-1618</t>
  </si>
  <si>
    <t>Georgescu M., TÄƒpÄƒloagÄƒ P.R., TÄƒpÄƒloagÄƒ D., Furnaris F., Ginghina Octav, Negrei Carolina, Giuglea Carmen, Balalau Cristian, Stefanescu Emil, Popescu I.A., Georgescu Dragos Adrian</t>
  </si>
  <si>
    <t>Evaluation of antimicrobial potential of nigella sativa oil in a model food matrix</t>
  </si>
  <si>
    <t>10.31925/FARMACIA.2018.6.16</t>
  </si>
  <si>
    <t>Iliesiu Adriana Mihaela, PÃ¢rvu I., Hodorogea Andreea Simona, Nanea I.ne, Popescu  Andreea Catarina</t>
  </si>
  <si>
    <t>Perspectives in lipid lowering therapy. New therapies targeting LDL â€“ Cholesterol</t>
  </si>
  <si>
    <t>Ardelean M., Stoicescu Silvia Maria, Andrei Catalina-Liliana, Lupuliasa Dumitru, Viziteu H.M., Miron Dalia Simona, Ardelean S., Mitu Mirela Adriana</t>
  </si>
  <si>
    <t>Comparison of the in vitro dissolution profiles for a high solubility drug from immediate release formulations using usp apparatuses 3 and 4</t>
  </si>
  <si>
    <t>Marin A., Tribus Laura Carina, Fierbinteanu Braticevici Georgeta Carmen</t>
  </si>
  <si>
    <t>The importance of intestinal ultrasound and elastographic techniques in inflammatory bowel diseases</t>
  </si>
  <si>
    <t>10.11152/mu-1346</t>
  </si>
  <si>
    <t>Olariu L., Dumitriu B., Craciun L., Buse E., Rosoiu N., Bojinca Mihai, Papacocea Marius Toma</t>
  </si>
  <si>
    <t>The in vitro influence of a pharmaceutically active small sea fish extract on apoptosis and proliferation mechanisms amplified by inflammatory conditions</t>
  </si>
  <si>
    <t>Micu M., Fodor D., Micu R., Bolboaca S.D., Ionescu Ruxandra Maria</t>
  </si>
  <si>
    <t>Pregnant versus non-pregnant healthy subjects - a prospective longitudinal musculoskeletal ultrasound study concerning the spectrum of normality</t>
  </si>
  <si>
    <t>10.11152/mu-1630</t>
  </si>
  <si>
    <t>Vlad V., Iorgoveanu V., Popescu M., Predeteanu D., Ionescu Ruxandra Maria, Berghea Florian</t>
  </si>
  <si>
    <t>Does patients' opinion of remission in rheumatoid arthritis overlap ultrasound "true" remission? - a pilot study</t>
  </si>
  <si>
    <t>10.11152/mu-1384</t>
  </si>
  <si>
    <t>Codreanu Catalin Octavian, Popescu C.C., Mogosan Corina Delia, Enache L., Manda G., Berghea Florian, Groseanu Maria Laura, Predeteanu D.</t>
  </si>
  <si>
    <t>Targeting interleukin 17 in the treatment of rheumatoid arthritis</t>
  </si>
  <si>
    <t>Romanian code of pharmaceutical deontology â€“ A new conception</t>
  </si>
  <si>
    <t>Herghelegiu Anna-Marie, Prada Gabriel Ioan, Nacu Raluca Mihaela, Kozma A., Alexa I.D.</t>
  </si>
  <si>
    <t>Statins use and risk of sarcopenia in community dwelling older adults</t>
  </si>
  <si>
    <t>10.31925/farmacia.2018.4.21</t>
  </si>
  <si>
    <t>Paveliu M.-S., Lorenzovici L., Tudose Catalina</t>
  </si>
  <si>
    <t>Oral anticoagulant treatment with antivitamin K in romania. A cost-effectiveness analysis of using INR home testing devices</t>
  </si>
  <si>
    <t>Ples Liana, Carp D., Sima Romina Marina, Mirica A., Stanescu Anca Daniela, BÄƒlÄƒlÄƒu D., Balalau Cristian</t>
  </si>
  <si>
    <t>Endometrial safety of ulipristal acetate treatment for symptomatic uterine fibroids in premenopausal women - A systematic review</t>
  </si>
  <si>
    <t>10.31925/farmacia.2018.5.4</t>
  </si>
  <si>
    <t>Zbarcea Cristina Elena, Chirita Cornel, Stefanescu Emil, Seremet Oana Cristina, Velescu Bruno Stefan, Marineci Cristina Daniela, MuÅŸat O., Giuglea Carmen, Negres Simona</t>
  </si>
  <si>
    <t>Therapeutic potential of tramadol and dextromethorphan on vincristine induced peripheral neuropathy in rats</t>
  </si>
  <si>
    <t>10.31925/FARMACIA.2018.6.17</t>
  </si>
  <si>
    <t>Ardelean M., Stoicescu Silvia Maria, Stanescu Ana Andreea, Lupuliasa Dumitru, StÄƒnicioiu D.M., Radulescu Flavian Stefan, Miron Dalia Simona</t>
  </si>
  <si>
    <t>In vitro dissolution methodology and estimated consequences of biowaiver extension for immediate release solid oral dosage forms with metformin hydrochloride</t>
  </si>
  <si>
    <t>Negoita Silvius Ioan, Tudorache O., IvaÅŸcu R., Grecu A., Miron A., Corneci D.A.N., Dutu Madalina  Alina</t>
  </si>
  <si>
    <t>Entropy-guided procedural sedation. A prospective, observational, mono-centric study</t>
  </si>
  <si>
    <t>10.31925/FARMACIA.2018.6.13</t>
  </si>
  <si>
    <t>Ioacara Sorin Dorian, Guja Cristian, Reghina Aura Diana, Martin Carmen Sorina, Sirbu Anca Elena, Fica Simona Vasilica</t>
  </si>
  <si>
    <t>All-cause and cardiovascular mortality associated with sulphonylurea and metformin therapy in type 2 diabetes</t>
  </si>
  <si>
    <t>10.1080/07435800.2017.1422745</t>
  </si>
  <si>
    <t>Endocrine Research</t>
  </si>
  <si>
    <t>Tiliscan Catalin, Arama Victoria, MihÇŽilescu R., Munteanu Daniela Ioana, Iacob D.G., Popescu Cristina, Catana Remulus Vasile, Negru Anca Ruxandra, Lobodan A.E., Arama Stefan Sorin</t>
  </si>
  <si>
    <t>Association of adiponectin/leptin ratio with carbohydrate and lipid metabolism parameters in HIV-infected patients during antiretroviral therapy</t>
  </si>
  <si>
    <t>10.1080/07435800.2018.1439058</t>
  </si>
  <si>
    <t>Vayna A.M., Veduta A., Duta S., Panaitescu A.M., Stoica S., Buinoiu N.F., Nedele F., Peltecu Gheorghe</t>
  </si>
  <si>
    <t>Diagnosis of fetalstructural anomalies at 11 to 14weeks</t>
  </si>
  <si>
    <t>10.1002/jum.14561</t>
  </si>
  <si>
    <t>Journal of Ultrasound in Medicine</t>
  </si>
  <si>
    <t>Fritz K., Salavastru Carmen Maria, Gyurova M.</t>
  </si>
  <si>
    <t>Reduction of abdominal skin laxity in women postvaginal delivery using the synergistic emission of radiofrequency and targeted pressure energies</t>
  </si>
  <si>
    <t>10.1111/jocd.12741</t>
  </si>
  <si>
    <t>Clinical evaluation of simultaneously applied monopolar radiofrequency and targeted pressure energy as a new method for noninvasive treatment of cellulite in postpubertal women</t>
  </si>
  <si>
    <t>10.1111/jocd.12525</t>
  </si>
  <si>
    <t>Trofor A.C., Papadakis S., Lotrean L.M., Radu-Loghin C., Eremia M., Mihaltan Florin Dumitru, Driezen P., Kyriakos C.N., Mons U., DemjÃ©n T., Nogueira S.O., FernÃ¡ndez E., Tountas Y., PrzewoÅºniak K., McNeill A., Fong G.T., Vardavas C.I.</t>
  </si>
  <si>
    <t>Knowledge of the health risks of smoking and impact of cigarette warning labels among tobacco users in six European countries: Findings from the EUREST-PLUS ITC Europe Surveys</t>
  </si>
  <si>
    <t>10.18332/tid/99542</t>
  </si>
  <si>
    <t>Tobacco Induced Diseases</t>
  </si>
  <si>
    <t>20 autori, se afiseaza doar cei din UMFCiobanu Ana</t>
  </si>
  <si>
    <t>Total cosine R-to-T for predicting ventricular arrhythmic and mortality outcomes: A systematic review and meta-analysis</t>
  </si>
  <si>
    <t>10.1111/anec.12495</t>
  </si>
  <si>
    <t>Annals of Noninvasive Electrocardiology</t>
  </si>
  <si>
    <t>Ionescu Cringu Antoniu, Ples Liana</t>
  </si>
  <si>
    <t>Alobar holoprosencephaly associated with a rare
chromosomal abnormality
Case report and literature review</t>
  </si>
  <si>
    <t>10.1097/MD.0000000000011521</t>
  </si>
  <si>
    <t>Stanescu Anca Daniela, Banica R., Sima Romina Marina, Ples Liana</t>
  </si>
  <si>
    <t>Low dose aspirin for preventing fetal growth restriction: A randomised trial</t>
  </si>
  <si>
    <t>10.1515/jpm-2017-0184</t>
  </si>
  <si>
    <t>Nanea Ioan Tiberiu, Ciobanu Ana, Gheorghe Gabriela Silvia, Serban Andreea, Mititelu Raluca</t>
  </si>
  <si>
    <t>Particular evolution in a 72-year-old diabetic patient with acute coronary syndrome</t>
  </si>
  <si>
    <t>doi:10.11909/j.issn.1671-5411.2018.07.008</t>
  </si>
  <si>
    <t>Vlad A., Birjega R., Tirca I., Matei A., Mardare C.C., Hassel A.W., Nedelcea A., Dinescu Cristina Mirela, Zavoianu R.</t>
  </si>
  <si>
    <t>Pulsed laser deposition of functionalized Mgâ€“Al layered double hydroxide thin films</t>
  </si>
  <si>
    <t>10.1007/s00339-018-1583-8</t>
  </si>
  <si>
    <t>Gradinaru Daniela, Khaddour H., Margina Denisa Marilena, Ungurianu Anca, BorÅŸa C., Ionescu C., Prada Gabriel Ioan, Usher J., Elshimali Y.</t>
  </si>
  <si>
    <t>Insulin-Leptin Axis, Cardiometabolic Risk and Oxidative Stress in Elderly with Metabolic Syndrome</t>
  </si>
  <si>
    <t>10.1055/s-0043-123825</t>
  </si>
  <si>
    <t>Dobra M.A., Vrapciu Alexandra Diana, Pop Florinel Gavrila, Petre Nicoleta, Rusu Mugurel Constantin</t>
  </si>
  <si>
    <t>The molecular phenotypes of ureteral telocytes are layer-specific</t>
  </si>
  <si>
    <t>10.1016/j.acthis.2017.11.003</t>
  </si>
  <si>
    <t>Acta Histochemica</t>
  </si>
  <si>
    <t>Aruta P., Muraru D., Guta A.-C., Mihaila Sorina, Ruozi N., Palermo C., Elnagar B., Iliceto S., Badano L.</t>
  </si>
  <si>
    <t>Comparison of mitral annulus geometry between patients with ischemic and non-ischemic functional mitral regurgitation: Implications for transcatheter mitral valve implantation</t>
  </si>
  <si>
    <t>10.1186/s12947-018-0145-8</t>
  </si>
  <si>
    <t>Cardiovascular Ultrasound</t>
  </si>
  <si>
    <t>Tevanov I., Dan Mircea E., Carp M., Dusca A., Ladaru A., Ulici Alexandru</t>
  </si>
  <si>
    <t>Negative pressure wound therapy in reconstructing extensive leg and foot soft tissue loss in a child: A case study</t>
  </si>
  <si>
    <t>10.12968/jowc.2018.27.Sup6.S14</t>
  </si>
  <si>
    <t>Journal of Wound Care</t>
  </si>
  <si>
    <t>GrÄƒmÄƒticu A., Siriopol D., Miron A., Tacu D., Sinescu Ioanel, Gingu Constantin Virgil, BucÅŸa C., Nastasa A., Covic A.</t>
  </si>
  <si>
    <t>Kidney transplantation in Romania: two transplant centers experience</t>
  </si>
  <si>
    <t>10.1007/s11255-017-1742-4</t>
  </si>
  <si>
    <t>Fountas K.N., Hadjigeorgiou G.F., Kapsalaki E.Z., Paschalis T., Rizea Radu-Eugen, Ciurea A.V.</t>
  </si>
  <si>
    <t>Surgical and functional outcome of olfactory groove meningiomas: Lessons from the past experience and strategy development</t>
  </si>
  <si>
    <t>10.1016/j.clineuro.2018.05.016</t>
  </si>
  <si>
    <t>Smarandache A., Staicu A., Dinache A., Andrei I.R., Pirvulescu Ruxandra Angela, Pascu M.-L.</t>
  </si>
  <si>
    <t>Optical irradiation of cytostatics: Photoproducts characterization and tests on rabbit eye pseudotumors</t>
  </si>
  <si>
    <t>Cretoiu Sanda Maria, Zugravu Corina Aurelia</t>
  </si>
  <si>
    <t>Nutritional Considerations in Preventing Muscle Atrophy</t>
  </si>
  <si>
    <t>Suciu Nicolae, Suciu Nicolae, Cretoiu Sanda Maria, Radu M, Duica Florentina, Pavelescu Luciana Alexandra, Cretoiu Dragos</t>
  </si>
  <si>
    <t>Myofibers</t>
  </si>
  <si>
    <t>10.1007/978-981-13-1435-3_2</t>
  </si>
  <si>
    <t>Cretoiu Dragos, Nastase Leonard, Stoicescu Silvia Maria</t>
  </si>
  <si>
    <t>Skeletal Muscle Damage in Intrauterine Growth Restriction.</t>
  </si>
  <si>
    <t>10.1007/978-981-13-1435-3_5</t>
  </si>
  <si>
    <t>Bacinschi Xenia Elena, Anghel Rodica Maricela, Ilie Silvia Mihaela, botnariuc inga, ilie silvia</t>
  </si>
  <si>
    <t>Potential clinically useful prognostic biomarkers in triple-negative breast cancer: preliminary results of a retrospective analysis</t>
  </si>
  <si>
    <t>10.2147/BCTT.S175556</t>
  </si>
  <si>
    <t>Breast Cancer</t>
  </si>
  <si>
    <t>Iatrakis G., Zervoudis S., Tsikouras P., Iatrakis D.G., Bothou A., Chardavelas T., Apostolakopoulos P., Ceausu Iuliana, Galazios G.</t>
  </si>
  <si>
    <t>A new risk malignancy index to predict ovarian cancer: A bicentric preliminary study</t>
  </si>
  <si>
    <t>Hostiuc Iulian Sorin, Marinescu Mihai Victor, Costescu Mihnea, AluaÈ™ M., Negoi I.</t>
  </si>
  <si>
    <t>Cardiac telocytes. From basic science to cardiac diseases. II. Acute myocardial infarction</t>
  </si>
  <si>
    <t>10.1016/j.aanat.2018.02.008</t>
  </si>
  <si>
    <t>Manta L., Rusu Mugurel Constantin, Pop Florinel Gavrila</t>
  </si>
  <si>
    <t>What podoplanin tells us about cells with telopodes</t>
  </si>
  <si>
    <t>10.1016/j.aanat.2018.04.001</t>
  </si>
  <si>
    <t>Rusu Mugurel Constantin, MogoantÄƒ L., Pop Florinel Gavrila, Dobra M.A.</t>
  </si>
  <si>
    <t>Molecular phenotypes of the human kidney: Myoid stromal cells/telocytes and myoepithelial cells</t>
  </si>
  <si>
    <t>10.1016/j.aanat.2017.12.015</t>
  </si>
  <si>
    <t>Hostiuc Iulian Sorin, Negoi I., Dogaroiu Catalin, Drima E., Iancu C.-B.</t>
  </si>
  <si>
    <t>Cardiac telocytes. From basic science to cardiac diseases. I. Atrial fibrillation</t>
  </si>
  <si>
    <t>10.1016/j.aanat.2017.12.014</t>
  </si>
  <si>
    <t>Rusu Mugurel Constantin, MÄƒnoiu V.S., Cretoiu Dragos, Cretoiu Sanda Maria, Vrapciu Alexandra Diana</t>
  </si>
  <si>
    <t>Stromal cells/telocytes and endothelial progenitors in the perivascular niches of the trigeminal ganglion</t>
  </si>
  <si>
    <t>10.1016/j.aanat.2017.12.016</t>
  </si>
  <si>
    <t>Stanescu  Iulia - Ioana, Calenic Bogdan, Dima A., Gugoasa L.A., Balanescu E., Stefan-Van Staden R.-I., Baicus Cristian Rasvan, Badita Daniela Gabriela, Greabu Maria</t>
  </si>
  <si>
    <t>Salivary biomarkers of inflammation in systemic lupus erythematosus</t>
  </si>
  <si>
    <t>10.1016/j.aanat.2018.02.012</t>
  </si>
  <si>
    <t>Blaga M.M., Brasoveanu V., Stroescu  Cezar, Ionescu M., Popescu I., Dumitrascu T.</t>
  </si>
  <si>
    <t>Pattern of the first recurrence has no impact on long-term survival after curative intent surgery for perihilar cholangiocarcinomas</t>
  </si>
  <si>
    <t>10.1155/2018/2546257</t>
  </si>
  <si>
    <t>Filipescu George Alexandru, Balescu Irina, Bacalbasa Nicolae</t>
  </si>
  <si>
    <t>Upper Abdominal Resection for Isolated Metastatic Lesions in Recurrent Cervical Cancer</t>
  </si>
  <si>
    <t>10.21873/anticanres.12398</t>
  </si>
  <si>
    <t>BacalbaÅŸa N., Balescu I., Brasoveanu V., Anca Alexandru Florin</t>
  </si>
  <si>
    <t>Debulking surgery for pelvic recurrence after surgically-treated tubal gestational choriocarcinoma - A case report and literature review</t>
  </si>
  <si>
    <t>10.21873/anticanres.12239</t>
  </si>
  <si>
    <t>Dima A., Jurcut C., Baicus Cristian Rasvan</t>
  </si>
  <si>
    <t>The impact of anti-U1-RNP positivity: systemic lupus erythematosus versus mixed connective tissue disease</t>
  </si>
  <si>
    <t>10.1007/s00296-018-4059-4</t>
  </si>
  <si>
    <t>Tozar T., Andrei I.R., Costin R., Pirvulescu Ruxandra Angela, Pascu M.-L.</t>
  </si>
  <si>
    <t>Case series about ex vivo identification of squamous cell carcinomas by laser-induced autofluorescence and Fourier transform infrared spectroscopy</t>
  </si>
  <si>
    <t>10.1007/s10103-018-2445-5</t>
  </si>
  <si>
    <t>Lasers in Medical Science</t>
  </si>
  <si>
    <t>Becheanu Gabriel, Gheorghe Liana, Ester Carmen Cristina, Lupescu Ioana Gabriela, Lupescu Ioana Gabriela, Popescu Irinel, Gheorghe Cristian</t>
  </si>
  <si>
    <t>Early detection of advanced pancreatic cancer after DAA-induced virological cure in a liver transplant recipient with hepatitis C recurrence</t>
  </si>
  <si>
    <t>10.15403/jgld.2014.1121.271.daa</t>
  </si>
  <si>
    <t>Gheorghe Cristian, Becheanu Gabriel</t>
  </si>
  <si>
    <t>Brunner's gland hyperplasia - a rare cause of gastrointestinal bleeding</t>
  </si>
  <si>
    <t>10.15403/jgld.2014.1121.271.brn</t>
  </si>
  <si>
    <t>Trifan A., Sporea I., Popescu A., Nedelcu L., Fierbinteanu Braticevici Georgeta Carmen, Brisc C., DumitraÈ™cu D.L., Gheorghe Liliana Simona</t>
  </si>
  <si>
    <t>Nonalcoholic fatty liver disease: Status quo</t>
  </si>
  <si>
    <t>10.15403/jgld.2014.1121.274.quo</t>
  </si>
  <si>
    <t>Farcas A., Bataga S., Cijevschi C., Diculescu M., Dobru D., Dumitru E., Goldis A., Nedelcu L., Popescu A., Sporea I., Trifan A., VÇŽlean S., Gheorghe Cristian, Dumitrascu D.</t>
  </si>
  <si>
    <t>Gastrointestinal endoscopy in patients on direct oral anticoagulants. A consensus paper of the romanian society of gastroenterology and hepatology</t>
  </si>
  <si>
    <t>10.15403/jgld.2014.1121.272.end</t>
  </si>
  <si>
    <t>Manuc Mircea, Nedelcu L., Sabo C.M., Scarpignato C., Scripcariu V., Sfarti C., Singeap A.-M., Sporea I., Stanciu C., Tantau M., Trifan A., Diculescu Mihai Mircea, Goldis A., DumitraÈ™cu D.L., Gheonea D.I., Gheorghe Liliana Simona, Gheorghe Cristian</t>
  </si>
  <si>
    <t>Diagnosis and treatment of colonic diverticular disease: Position paper of the romanian society of gastroenterology and hepatology</t>
  </si>
  <si>
    <t>10.15403/jgld.2014.1121.274.rom</t>
  </si>
  <si>
    <t>Ester Carmen Cristina, Gheorghe Liliana Simona, Gheorghe Cristian, Iacob Maria Speranta, Iacob Razvan Andrei, Pietrareanu C., Popescu I., Cerban Claudiu Razvan</t>
  </si>
  <si>
    <t>100% sustained virological response and fibrosis improvement in real-life use of direct acting antivirals in genotype-1b recurrent hepatitis c following liver transplantation</t>
  </si>
  <si>
    <t>10.15403/jgld.2014.1121.272.100</t>
  </si>
  <si>
    <t>Cerban Claudiu Razvan, Constantin G., Croitoru A., Dumitru Radu Lucian, Ester Carmen Cristina, Gheorghe Liliana Simona, Iacob Maria Speranta, Lupescu Ioana Gabriela, Paslaru L., Grasu Cristian Mugur</t>
  </si>
  <si>
    <t>Predictive factors of tumor recurrence and survival in patients with hepatocellular carcinoma treated with transarterial chemoembolization</t>
  </si>
  <si>
    <t>10.15403/jgld.2014.1121.274.fcr</t>
  </si>
  <si>
    <t>Dima A., Jurcut C., Manolache A., Balaban Daniel-Vasile, Popp Alina Mihaela, Jinga Mariana</t>
  </si>
  <si>
    <t>Hemorrhagic events in adult celiac disease patients. Case report and review of the literature</t>
  </si>
  <si>
    <t>10.15403/jgld.2014.1121.271.cld</t>
  </si>
  <si>
    <t>Otelea Marina Ruxandra, Rascu Agripina</t>
  </si>
  <si>
    <t>Vitamin D intake and obesity in occupational asthma patients and the need for supplementation</t>
  </si>
  <si>
    <t>Endocrine, Metabolic and Immune Disorders - Drug Targets</t>
  </si>
  <si>
    <t>Voiosu A., Wiese S., Voiosu Theodor Alexandru, Hove J.D., Bendtsen F., MÃ¸ller SÃ¸.</t>
  </si>
  <si>
    <t>Total bile acid levels are associated with left atrial volume and cardiac output in patients with cirrhosis</t>
  </si>
  <si>
    <t>10.1097/MEG.0000000000001043</t>
  </si>
  <si>
    <t>European Journal of Gastroenterology and Hepatology</t>
  </si>
  <si>
    <t>Manea M.M., Dragos Dorin, Stoica E., Bucsa A.C.am, Marinica I., Tuta Sorin</t>
  </si>
  <si>
    <t>Early ST-segment elevation acute myocardial infarction after thrombolytic therapy for acute ischemic stroke: A case report</t>
  </si>
  <si>
    <t>10.1097/MD.0000000000013347</t>
  </si>
  <si>
    <t>Ples Liana, Alexandrescu C., Ionescu Cringu Antoniu, Arvatescu C.A., Vladareanu Simona, Moga M.A.</t>
  </si>
  <si>
    <t>Three-dimensional scan of the uterine cavity of infertile women before assisted reproductive technology use</t>
  </si>
  <si>
    <t>10.1097/MD.0000000000012764</t>
  </si>
  <si>
    <t>Ionescu Cringu Antoniu, Calin D., Navolan D., Matei A., Dimitriu Mihai Cornel Traian, Herghelegiu C.G., Ples Liana</t>
  </si>
  <si>
    <t>Alobar holoprosencephaly associated with a rare chromosomal abnormality Case report and literature review</t>
  </si>
  <si>
    <t>Dimitriu Mihai Cornel Traian, Ilinca C., Ionescu Cringu Antoniu, Matei A., Navolan D., Neacsu Adrian, Ples Liana, Bohiltea Roxana-Elena</t>
  </si>
  <si>
    <t>Correlation of ultrasound features and the Risk of Ovarian Malignancy Algorithm score for different histopathological subtypes of benign adnexal masses</t>
  </si>
  <si>
    <t>10.1097/MD.0000000000011762</t>
  </si>
  <si>
    <t>Haragus H., Prejbeanu R., PÄƒtraÅŸcu J.M., Faur C., Roman M., Melinte R., Timar B., Codorean Ion Bogdan, Stetson W., Marra G.</t>
  </si>
  <si>
    <t>Cross-cultural adaptation and validation of the Romanian Oxford Shoulder Score</t>
  </si>
  <si>
    <t>10.1097/MD.0000000000010926</t>
  </si>
  <si>
    <t>Leru Polliana Mihaela, Anton V.F., Bumbea Horia</t>
  </si>
  <si>
    <t>Nine year follow-up of a rare case of angioedema due to acquired C1-inhibitor deficiency with late onset and good response to attenuated androgen</t>
  </si>
  <si>
    <t>10.1186/s13223-018-0274-5</t>
  </si>
  <si>
    <t>Allergy, Asthma and Clinical Immunology</t>
  </si>
  <si>
    <t>Motofei Ion</t>
  </si>
  <si>
    <t>Biology of Cancer; From Cellular Cancerogenesis to Supracellular Evolution of Malignant Phenotype</t>
  </si>
  <si>
    <t>10.1080/07357907.2018.1477955</t>
  </si>
  <si>
    <t>Cancer Investigation</t>
  </si>
  <si>
    <t>Gaman  Elena Laura, Dragos Dorin, Vlad Adelina, Robu Georgiana Catalina, Radoi Petrinel Mugurel, Stroica Laura Oana, Badea M., Gilca Vasile Marilena</t>
  </si>
  <si>
    <t>Phytoceuticals in Acute Pancreatitis: Targeting the Balance between Apoptosis and Necrosis</t>
  </si>
  <si>
    <t>10.1155/2018/5264592</t>
  </si>
  <si>
    <t>Gilca Vasile Marilena, Tiplica George Sorin, Salavastru Carmen Maria</t>
  </si>
  <si>
    <t>Traditional and ethnobotanical dermatology practices in Romania and other Eastern European countries</t>
  </si>
  <si>
    <t>10.1016/j.clindermatol.2018.03.008</t>
  </si>
  <si>
    <t>Clinics in Dermatology</t>
  </si>
  <si>
    <t>Hartman L., Rasch L.A., Klausch T., Bijlsma H.W.J., Christensen R., Smulders Y.M., Ralston S.H., Buttgereit F., Cutolo M., da Silva J.A.P., Opris Daniela, RovenskÃ½ J., Szamosi S.ax, Middelink L.M., Lems W.F., Boers M.</t>
  </si>
  <si>
    <t>Harm, benefit and costs associated with low-dose glucocorticoids added to the treatment strategies for rheumatoid arthritis in elderly patients (GLORIA trial): Study protocol for a randomised controlled trial</t>
  </si>
  <si>
    <t>10.1186/s13063-017-2396-3</t>
  </si>
  <si>
    <t>Sandulescu Oana, Pitigoi Daniela, Bacruban Rodica, Streinu-Cercel Adrian, Streinu Cercel Anca, Draganescu Anca, Florea Dragos, Vlaicu Ovidiu, Otelea Dan, Arama Victoria, Nitescu Maria, Ivanciuc Alina</t>
  </si>
  <si>
    <t>Brazilian Journal of Infectious Diseases</t>
  </si>
  <si>
    <t>Balea M., MureÅŸanu D.F., Alvarez A., HÃ¶mberg V., Bajenaru Ovidiu Alexandru, Guekht A., Heiss W.-D., Popa L., Vester J.C., Muresanu I., Birle C., SlÇŽvoacÇŽ D.</t>
  </si>
  <si>
    <t>VaD - An integrated framework for cognitive rehabilitation</t>
  </si>
  <si>
    <t>10.2174/1871527317666180219164545</t>
  </si>
  <si>
    <t>Jipa Raluca Elena, Manea Eliza, Ion Stefan, OC Calina, Hristea Adriana, Manea Eliza, Olariu Mihaela Cristina</t>
  </si>
  <si>
    <t>Safety assessment in Child A cirrhotic patients treated with Ombitasvir/Paritaprevir/Ritonavir and Dasabuvir with Ribavirin</t>
  </si>
  <si>
    <t>Acta Gastro-Enterologica Belgica</t>
  </si>
  <si>
    <t>Soare A., Gheorghiu A.M., Arama Victoria, Bumbacea Dragos, Dobrota R., OneaÅ£Äƒ R., Pintilie S., Milicescu Mihaela Florica, Ancuta I., Martin Andrei Eugen, Sasu M., Ciofu Claudia Silvia, Macovei L., Stoica Victor Constantin, Bojinca Mihai, Mihai Carmen Marina</t>
  </si>
  <si>
    <t>Risk of active tuberculosis in patients with inflammatory arthritis receiving TNF inhibitors: a look beyond the baseline tuberculosis screening protocol</t>
  </si>
  <si>
    <t>10.1007/s10067-017-3916-y</t>
  </si>
  <si>
    <t>Phrasing of the patient global assessment in the rheumatoid arthritis ACR/EULAR remission criteria: an analysis of 967 patients from two databases of early and established rheumatoid arthritis patients</t>
  </si>
  <si>
    <t>10.1007/s10067-018-3998-1</t>
  </si>
  <si>
    <t>Berteanu Mihai, Posteraro Federico, Crea Simona, Mazzoleni Stefano, Ciobanu Ileana, Cempini Marco, Gervasio Sabata, Vitiello Nicola, Mrachacz Kersting Natalie, Ciobanu Ileana, Ciobanu Ileana</t>
  </si>
  <si>
    <t>Technologically-advanced assessment of upper-limb spasticity: a pilot study</t>
  </si>
  <si>
    <t>10.23736/S1973-9087.17.04815-8</t>
  </si>
  <si>
    <t>European Journal of Physical and Rehabilitation Medicine</t>
  </si>
  <si>
    <t>Mathieu C., Catrinoiu D., Ranetti Aurelian Emil, Johnsson E., Hansen L., Chen H., Garcia-Sanchez R., Iqbal N., CeliÃ±ski A.</t>
  </si>
  <si>
    <t>Characterization of the Open-Label Lead-In Period of Two Randomized Controlled Phase 3 Trials Evaluating Dapagliflozin, Saxagliptin, and Metformin in Type 2 Diabetes</t>
  </si>
  <si>
    <t>10.1007/s13300-018-0445-x</t>
  </si>
  <si>
    <t>Diabetes Therapy</t>
  </si>
  <si>
    <t>Dulamea Octaviana Adriana, Lupescu Ioana Gabriela</t>
  </si>
  <si>
    <t>Neurological complications of hematopoietic cell transplantation in children and adults</t>
  </si>
  <si>
    <t>10.4103/1673-5374.233431</t>
  </si>
  <si>
    <t>Russo R., Edu Antoine, De Seta F.</t>
  </si>
  <si>
    <t>Study on the effects of an oral lactobacilli and lactoferrin complex in women with intermediate vaginal microbiota</t>
  </si>
  <si>
    <t>10.1007/s00404-018-4771-z</t>
  </si>
  <si>
    <t>Archives of Gynecology and Obstetrics</t>
  </si>
  <si>
    <t>Popescu D., Zapciu A., Amza C.G., Baciu F., Marinescu Rodica</t>
  </si>
  <si>
    <t>FDM process parameters influence over the mechanical properties of polymer specimens: A review</t>
  </si>
  <si>
    <t>10.1016/j.polymertesting.2018.05.020</t>
  </si>
  <si>
    <t>Polymer Testing</t>
  </si>
  <si>
    <t>Gibofsky A., Galloway J., Kekow J., Zerbini C., de la Vega M., Lee G., Lee E.Y., Codreanu Catalin Octavian, Koehn C., Steinberg K., Bananis E., de Leon D.P., Maniccia A., Dikranian A.H.</t>
  </si>
  <si>
    <t>Comparison of patient and physician perspectives in the management of rheumatoid arthritis: results from global physician- and patient-based surveys</t>
  </si>
  <si>
    <t>10.1186/s12955-018-1035-3</t>
  </si>
  <si>
    <t>Health and Quality of Life Outcomes</t>
  </si>
  <si>
    <t>Bornstein N.M., Guekht A., Vester J.C., Heiss W.-D., Gusev E., HÃ¶mberg V., Rahlfs V.W., Bajenaru Ovidiu Alexandru, Popescu Bogdan Ovidiu, MureÅŸanu D.F.</t>
  </si>
  <si>
    <t>Safety and efficacy of Cerebrolysin in early post-stroke recovery: a meta-analysis of nine randomized clinical trials</t>
  </si>
  <si>
    <t>10.1007/s10072-017-3214-0</t>
  </si>
  <si>
    <t>29 autori, se afiseaza doar cei din UMFTatic Aurelia</t>
  </si>
  <si>
    <t>Prognostic impact of a suboptimal number of analyzed metaphases in normal karyotype lower-risk MDS</t>
  </si>
  <si>
    <t>10.1016/j.leukres.2018.01.022</t>
  </si>
  <si>
    <t>Leukemia Research</t>
  </si>
  <si>
    <t>Popescu D., Laptoiu D., Marinescu Rodica, Botezatu I.</t>
  </si>
  <si>
    <t>Design and 3D printing customized guides for orthopaedic surgery â€“ lessons learned</t>
  </si>
  <si>
    <t>10.1108/RPJ-05-2017-0099</t>
  </si>
  <si>
    <t>Rapid Prototyping Journal</t>
  </si>
  <si>
    <t>Dusceac Roxana, Niculescu Dan Alexandru, Dobre R., Dragne M.C., Tacu C., Peride Ileana, David Cristiana, Checherita Ionel Alexandru, Poiana Catalina</t>
  </si>
  <si>
    <t>Chronic hemodialysis is associated with lower trabecular bone score, independent of bone mineral density: a case-control study</t>
  </si>
  <si>
    <t>10.1007/s11657-018-0541-6</t>
  </si>
  <si>
    <t>Ulici Alexandru, Florea D.-C., Carp M., Ladaru A., Tevanov I.</t>
  </si>
  <si>
    <t>Treatment of the aneurysmal bone cyst by percutaneous intracystic sclerotherapy using ethanol ninety five percent in children</t>
  </si>
  <si>
    <t>10.1007/s00264-018-3841-y</t>
  </si>
  <si>
    <t>Zilber S., Camana E., Lapner P., Haritinian Emil George, NovÃ©-Josserand L.</t>
  </si>
  <si>
    <t>Reverse total shoulder arthroplasty using helical blade to optimize glenoid fixation and bone preservation: preliminary results in thirty five patients with minimum two year follow-up</t>
  </si>
  <si>
    <t>10.1007/s00264-018-3891-1</t>
  </si>
  <si>
    <t>Boiangiu Andreea Gratiana, Manolache M., Mehedintu Claudia, Mihu D., Mitran Mihai, Vladareanu Radu, Vladareanu Simona</t>
  </si>
  <si>
    <t>New evidence on oral L plantarum P17630 product in women with history of recurrent vulvovaginal candidiasis (RWC): A randomized double-blind placebo-controlled study</t>
  </si>
  <si>
    <t>10.26355/eurrev-201801-14128</t>
  </si>
  <si>
    <t>European Review for Medical and Pharmacological Sciences</t>
  </si>
  <si>
    <t>48 autori, se afiseaza doar cei din UMFDorobantu Maria</t>
  </si>
  <si>
    <t>MASked-unconTrolled hypERtension management based on office BP or on ambulatory blood pressure measurement (MASTER) Study: A randomised controlled trial protocol</t>
  </si>
  <si>
    <t>10.1136/bmjopen-2017-021038</t>
  </si>
  <si>
    <t>BMJ Open</t>
  </si>
  <si>
    <t>Dima A., Pedersen A.B., Pedersen L., Baicus Cristian Rasvan, Thomsen R.W.</t>
  </si>
  <si>
    <t>Association of common comorbidities with osteonecrosis: A nationwide population-based case-control study in Denmark</t>
  </si>
  <si>
    <t>10.1136/bmjopen-2017-020680</t>
  </si>
  <si>
    <t>Hostiuc Iulian Sorin, Rusu Mugurel Constantin, Negoi I., Drima E.</t>
  </si>
  <si>
    <t>Testing decision-making competency of schizophrenia participants in clinical trials. A meta-analysis and meta-regression</t>
  </si>
  <si>
    <t>10.1186/s12888-017-1580-z</t>
  </si>
  <si>
    <t>Mihai Carmen Marina, Smith V., Dobrota R., Gheorghiu A.M., Cutolo M., Distler O.</t>
  </si>
  <si>
    <t>The emerging application of semi-quantitative and quantitative capillaroscopy in systemic sclerosis</t>
  </si>
  <si>
    <t>10.1016/j.mvr.2018.03.004</t>
  </si>
  <si>
    <t>Microvascular Research</t>
  </si>
  <si>
    <t>Zarafu I., Turcu I., CuliÈ›Äƒ D., Petrescu S., Popa M., Chifiriuc M.C., Limban Carmen, Telehoiu A., IoniÈ›Äƒ P.</t>
  </si>
  <si>
    <t>Antimicrobial features of organic functionalized Graphene-oxide with selected amines</t>
  </si>
  <si>
    <t>10.3390/ma11091704</t>
  </si>
  <si>
    <t>Materials</t>
  </si>
  <si>
    <t>Iconaru S.L., Motelica-Heino M., GuÃ©gan R., Beuran Mircea, Costescu A., Predoi D.</t>
  </si>
  <si>
    <t>Adsorption of Pb (II) ions onto hydroxyapatite nanopowders in aqueous solutions</t>
  </si>
  <si>
    <t>10.3390/ma11112204</t>
  </si>
  <si>
    <t>Dinca V., Viespe C., Brajnicov S., Constantinoiu I., Moldovan A., Bonciu A., Toader C.N., Ginghina R.E., Grigoriu N., Dinescu Cristina Mirela, Scarisoreanu N.D.</t>
  </si>
  <si>
    <t>MAPLE assembled acetylcholinesteraseâ€“ Polyethylenimine hybrid and multilayered interfaces for toxic gases detection</t>
  </si>
  <si>
    <t>10.3390/s18124265</t>
  </si>
  <si>
    <t>Sensors</t>
  </si>
  <si>
    <t>34 autori, se afiseaza doar cei din UMFSandulescu Oana</t>
  </si>
  <si>
    <t>The methodology of surveillance for antimicrobial resistance and healthcare-associated infections in Europe (SUSPIRE): a systematic review of publicly available information</t>
  </si>
  <si>
    <t>10.1016/j.cmi.2017.07.014</t>
  </si>
  <si>
    <t>Manea E., Sojo-Dorado J., Jipa Raluca Elena, Benea Serban Nicolae, RodrÃ­guez-BaÃ±o J., Hristea Adriana</t>
  </si>
  <si>
    <t>The role of tigecycline in the management of Clostridium difficile infection: a retrospective cohort study</t>
  </si>
  <si>
    <t>10.1016/j.cmi.2017.06.005</t>
  </si>
  <si>
    <t>Enciu Ana-Maria, Radu Eugen, Popescu I.D., Hinescu Mihail Eugen, Ceafalan Laura Cristina</t>
  </si>
  <si>
    <t>Targeting CD36 as Biomarker for Metastasis Prognostic: How Far from Translation into Clinical Practice?</t>
  </si>
  <si>
    <t>10.1155/2018/7801202</t>
  </si>
  <si>
    <t>Jurcut Ruxandra Oana, Haugaa K.H., La Gerche A.</t>
  </si>
  <si>
    <t>The Right Ventricle: From Bench to Bedside</t>
  </si>
  <si>
    <t>10.1155/2018/2868437</t>
  </si>
  <si>
    <t>Codreanu Catalin Octavian, Popescu C.C., Mogosan Corina Delia</t>
  </si>
  <si>
    <t>Area of Residence and Socioeconomic Factors Reduce Access to Biologics for Rheumatoid Arthritis Patients in Romania</t>
  </si>
  <si>
    <t>10.1155/2018/7458361</t>
  </si>
  <si>
    <t>Behavioural and demographic correlates of undiagnosed HIV infection in a MSM sample recruited in 13 European cities</t>
  </si>
  <si>
    <t>10.1186/s12879-018-3249-8</t>
  </si>
  <si>
    <t>Costache Marieta, Balanescu Andra Rodica, Lupuliasa Dumitru, Nikitovic Dragana, Tsatsakis Aristidis, Dinischiotu Anca, Dinescu Sorina, Galateanu Bianca, Hudita Ariana, Negrei Carolina, Stan Miriana</t>
  </si>
  <si>
    <t>In Vitro Effects of Cetylated Fatty Acids Mixture from Celadrin on Chondrogenesis and Inflammation with Impact on Osteoarthritis</t>
  </si>
  <si>
    <t>10.1177/1947603518775798</t>
  </si>
  <si>
    <t>Cartilage</t>
  </si>
  <si>
    <t>Siriopol D., Covic A., Iliescu R., Kanbay M., Tautu Oana-Florentina, RÄƒdulescu L., Mitu O., Salaru D., Dorobantu Maria</t>
  </si>
  <si>
    <t>Arterial stiffness mediates the effect of salt intake on systolic blood pressure</t>
  </si>
  <si>
    <t>10.1111/jch.13399</t>
  </si>
  <si>
    <t>Journal of Clinical Hypertension</t>
  </si>
  <si>
    <t>Radulescu Daniela, Peride Ileana, Petcu L.C., Niculae Andrei, Checherita Ionel Alexandru</t>
  </si>
  <si>
    <t>Supersonic Shear Wave Ultrasonography for Assessing Tissue Stiffness in Native Kidney</t>
  </si>
  <si>
    <t>10.1016/j.ultrasmedbio.2018.07.001</t>
  </si>
  <si>
    <t>Ultrasound in Medicine and Biology</t>
  </si>
  <si>
    <t>Rimbas Roxana Cristina, Baldea S., Guerra R.D.G.A., Visoiu S.I., RimbaÅŸ M., Pop Corina Silvia, Vinereanu Dragos</t>
  </si>
  <si>
    <t>New Definition Criteria of Myocardial Dysfunction in Patients with Liver Cirrhosis: A Speckle Tracking and Tissue Doppler Imaging Study</t>
  </si>
  <si>
    <t>10.1016/j.ultrasmedbio.2017.11.013</t>
  </si>
  <si>
    <t>Salapa H.E., Johnson C., Hutchinson C., Popescu Bogdan Ovidiu, Levin M.C.</t>
  </si>
  <si>
    <t>Dysfunctional RNA binding proteins and stress granules in multiple sclerosis</t>
  </si>
  <si>
    <t>10.1016/j.jneuroim.2018.08.015</t>
  </si>
  <si>
    <t>Coriu Daniel, Dytfeld D., Niepel D., Spicka I., Markuljak I., Mihaylov G., Ostojic-Kolonic S., Fink L., Toka K.S., BjÃ¶rklÃ¶f K.</t>
  </si>
  <si>
    <t>Real-world multiple myeloma management practice patterns and outcomes in selected Central and Eastern European countries</t>
  </si>
  <si>
    <t>10.20452/pamw.4305</t>
  </si>
  <si>
    <t>Polskie Archiwum Medycyny Wewnetrznej</t>
  </si>
  <si>
    <t>Gaman Mihaela Simona, Vladareanu Ana Maria, Dobrea Camelia Marioara, Onisai Minodora Cezarina, Marinescu Elena Cristina, Cisleanu Magda Diana, Ciufu Cristina Maria, Vasile Daniela Stefania, Bumbea Horia, Voican I.</t>
  </si>
  <si>
    <t>POEMS syndrome complicated with multiple ischemic vascular events: Case report and review of literature</t>
  </si>
  <si>
    <t>10.2147/OTT.S146221</t>
  </si>
  <si>
    <t>Codreanu Catalin Octavian, Å Ã­rovÃ¡ K., JaroÅ¡ovÃ¡ K., Batalov A.Z.</t>
  </si>
  <si>
    <t>Assessment of effectiveness and safety of biosimilar infliximab (CT-P13) in a real-life setting for treatment of patients with active rheumatoid arthritis or ankylosing spondylitis</t>
  </si>
  <si>
    <t>10.1080/03007995.2018.1441144</t>
  </si>
  <si>
    <t>Cucu N., Grigoras I.-F., Iesanu M.I., Isac  Sebastian, Peltecu Gheorghe, Udriste A., Zagrean Ana Maria, Zagrean Leon, Panaitescu Anca Maria, Totan Alexandra</t>
  </si>
  <si>
    <t>Maternal High-Fat Diet Modifies the Immature Hippocampus Vulnerability to Perinatal Asphyxia in Rats</t>
  </si>
  <si>
    <t>Neonatology</t>
  </si>
  <si>
    <t>Blum A., Kreusch J., Stolz W., Argenziano G., Forsea Ana Maria, Del Marmol V., Zalaudek I., Soyer H.P., Haenssle H.A.</t>
  </si>
  <si>
    <t>The status of dermoscopy in Germany - Results of the cross-sectional pan-euro-dermoscopy study | [Stellenwert der Dermatoskopie in Deutschland-Ergebnisse aus der pan-euro-dermoscopy-querschnittsstudie]</t>
  </si>
  <si>
    <t>10.1111/ddg.13431_g</t>
  </si>
  <si>
    <t>JDDG - Journal of the German Society of Dermatology</t>
  </si>
  <si>
    <t>The status of dermoscopy in Germany - Results of the cross-sectional pan-euro-dermoscopy study</t>
  </si>
  <si>
    <t>10.1111/ddg.13431</t>
  </si>
  <si>
    <t>Shamir R., Popp Alina Mihaela</t>
  </si>
  <si>
    <t>ESPGHAN Distinguished Service Award 2018 to Professor Markku MÃ¤ki</t>
  </si>
  <si>
    <t>10.1097/MPG.0000000000002131</t>
  </si>
  <si>
    <t>Manda G., Hinescu Mihail Eugen, Neagoe Ionela Mirela, Ferreira L.F.V., Boscencu Rica, Vasos P., Basaga S.H., Cuadrado A.</t>
  </si>
  <si>
    <t>Emerging therapeutic targets in oncologic photodynamic therapy</t>
  </si>
  <si>
    <t>10.2174/1381612825666190122163832</t>
  </si>
  <si>
    <t>Calmac L., Bataila V., Dragoescu B., Mihai C., Scafa Udriste Alexandru, Dorobantu Maria</t>
  </si>
  <si>
    <t>Microvascular (Dys)function in stable coronary artery disease: Cross talk with epicardial segments</t>
  </si>
  <si>
    <t>10.2174/1381612824666180702113448</t>
  </si>
  <si>
    <t>71 autori, se afiseaza doar cei din UMFGheorghe Cristian</t>
  </si>
  <si>
    <t>Recommendations from the United European Gastroenterology evidence-based guidelines for the diagnosis and therapy of chronic pancreatitis</t>
  </si>
  <si>
    <t>10.1016/j.pan.2018.09.016</t>
  </si>
  <si>
    <t>Pancreatology</t>
  </si>
  <si>
    <t>20 autori, se afiseaza doar cei din UMFGherghiceanu Mihaela</t>
  </si>
  <si>
    <t>Functional abnormalities in induced pluripotent stem cell-derived cardiomyocytes generated from titin-mutated patients with dilated cardiomyopathy</t>
  </si>
  <si>
    <t>10.1371/journal.pone.0205719</t>
  </si>
  <si>
    <t>Buzas R., Tautu Oana-Florentina, Dorobantu Maria, Ivan V., Lighezan D.</t>
  </si>
  <si>
    <t>Serum uric acid and arterial hypertensionâ€”data from sephar III survey</t>
  </si>
  <si>
    <t>10.1371/journal.pone.0199865</t>
  </si>
  <si>
    <t>Aho J.M., Beuran Mircea, Birindelli A., Bruce J.L., Buitendag J.J.P., Clarke D.L., Di Saverio S., Hernandez M., Kong V., Zielinski M.D., Negoi Ionut</t>
  </si>
  <si>
    <t>Application of the AAST EGS Grade for Adhesive Small Bowel Obstruction to a Multi-national Patient Population</t>
  </si>
  <si>
    <t>10.1007/s00268-018-4671-1</t>
  </si>
  <si>
    <t>Manciu S., Tudor S., Vasilescu  Catalin</t>
  </si>
  <si>
    <t>Splenic Cysts: A Strong Indication for a Minimally Invasive Partial Splenectomy. Could the Splenic Hilar Vasculature Type Hold a Defining Role?</t>
  </si>
  <si>
    <t>10.1007/s00268-018-4650-6</t>
  </si>
  <si>
    <t>Bagante F., Spolverato G., Weiss M., Alexandrescu Sorin Tiberiu, Marques H.P., Aldrighetti L., Maithel S.K., Pulitano C., Bauer T.W., Shen F., Poultsides G.A., Soubrane O., Martel G., Groot Koerkamp B., Guglielmi A., Itaru E., Ruzzenente A., Pawlik T.M.</t>
  </si>
  <si>
    <t>Surgical Management of Intrahepatic Cholangiocarcinoma in Patients with Cirrhosis: Impact of Lymphadenectomy on Peri-Operative Outcomes</t>
  </si>
  <si>
    <t>10.1007/s00268-017-4453-1</t>
  </si>
  <si>
    <t>Ciobanu M., Iosif I., Calomfirescu C., Branduse Lacramioara Aurelia, Stuckler D., Reeves A., Snell A., Mauer-Stender K., Mikkelsen B., Cucu A.fy</t>
  </si>
  <si>
    <t>Variation across Romania in the health impact of increasing tobacco taxation</t>
  </si>
  <si>
    <t>10.1093/eurpub/cky180</t>
  </si>
  <si>
    <t>European Journal of Public Health</t>
  </si>
  <si>
    <t>1348 autori, se afiseaza doar cei din UMFCristian Daniel Alin, Burcos Traean, Calu V., Nadragea Mihai Alexandru, Beuran Mircea, Prodan A.M.</t>
  </si>
  <si>
    <t>Safety of primary anastomosis following emergency left sided colorectal resection: an international, multi-centre prospective audit</t>
  </si>
  <si>
    <t>10.1111/codi.14373</t>
  </si>
  <si>
    <t>Colorectal Disease</t>
  </si>
  <si>
    <t>1345 autori, se afiseaza doar cei din UMFCristian Daniel Alin, Burcos Traean, Calu V., Nadragea Mihai Alexandru, Beuran Mircea, Prodan A.M.</t>
  </si>
  <si>
    <t>An international multicentre prospective audit of elective rectal cancer surgery; operative approach versus outcome, including transanal total mesorectal excision (TaTME)</t>
  </si>
  <si>
    <t>10.1111/codi.14376</t>
  </si>
  <si>
    <t>1346 autori, se afiseaza doar cei din UMFCristian Daniel Alin, Burcos Traean, Calu V., Nadragea Mihai Alexandru, Beuran Mircea, Prodan A.M.</t>
  </si>
  <si>
    <t>The impact of conversion on the risk of major complication following laparoscopic colonic surgery: an international, multicentre prospective audit</t>
  </si>
  <si>
    <t>10.1111/codi.14371</t>
  </si>
  <si>
    <t>1347 autori, se afiseaza doar cei din UMFCristian Daniel Alin, Burcos Traean, Calu V., Nadragea Mihai Alexandru, Beuran Mircea, Prodan A.M.</t>
  </si>
  <si>
    <t>Evaluating the incidence of pathological complete response in current international rectal cancer practice: the barriers to widespread safe deferral of surgery</t>
  </si>
  <si>
    <t>10.1111/codi.14361</t>
  </si>
  <si>
    <t>1342 autori, se afiseaza doar cei din UMFCristian Daniel Alin, Burcos Traean, Calu V., Nadragea Mihai Alexandru, Beuran Mircea, Prodan A.M.</t>
  </si>
  <si>
    <t>Association of mechanical bowel preparation with oral antibiotics and anastomotic leak following left sided colorectal resection: an international, multi-centre, prospective audit</t>
  </si>
  <si>
    <t>10.1111/codi.14362</t>
  </si>
  <si>
    <t>Negoi Ionut, Beuran Mircea, Hostiuc Iulian Sorin, Negoi Ruxandra Irina, Inoue Y</t>
  </si>
  <si>
    <t>Response of the Authors to the Letter of the Editor Surgical Anatomy of the Superior Mesenteric Vessels Related to Pancreaticoduodenectomy: a Systematic Review and Meta-Analysis.</t>
  </si>
  <si>
    <t>10.1007/s11605-018-3774-1</t>
  </si>
  <si>
    <t>Negoi Ionut, Beuran Mircea, Hostiuc Iulian Sorin, Negoi Ruxandra Irina, Inoue Y.</t>
  </si>
  <si>
    <t>Surgical Anatomy of the Superior Mesenteric Vessels Related to Pancreaticoduodenectomy: a Systematic Review and Meta-Analysis</t>
  </si>
  <si>
    <t>10.1007/s11605-018-3669-1</t>
  </si>
  <si>
    <t>Assessment of the Lymph Node Status in Patients Undergoing Liver Resection for Intrahepatic Cholangiocarcinoma: the New Eighth Edition AJCC Staging System</t>
  </si>
  <si>
    <t>10.1007/s11605-017-3426-x</t>
  </si>
  <si>
    <t>Bagante F., Merath K., Squires M.H., Weiss M., Alexandrescu Sorin Tiberiu, Marques H.P., Aldrighetti L., Maithel S.K., Pulitano C., Bauer T.W., Shen F., Poultsides G.A., Soubrane O., Martel G., Groot Koerkamp B., Guglielmi A., Itaru E., Pawlik T.M.</t>
  </si>
  <si>
    <t>The limitations of standard clinicopathologic features to accurately risk-stratify prognosis after resection of intrahepatic cholangiocarcinoma</t>
  </si>
  <si>
    <t>10.1007/s11605-018-3682-4</t>
  </si>
  <si>
    <t>Hepatitis B Surface Antigen Loss with Tenofovir Disoproxil Fumarate Plus Peginterferon Alfa-2a: Week 120 Analysis</t>
  </si>
  <si>
    <t>10.1007/s10620-018-5251-9</t>
  </si>
  <si>
    <t>Digestive Diseases and Sciences</t>
  </si>
  <si>
    <t>Boriani G., Laroche C., Diemberger I., Fantecchi E., Meeder J.ar, Kurpesa M., Baluta Monica Mariana, Proietti M., Tavazzi L.mm, Maggioni A.P., Lip G.Y.</t>
  </si>
  <si>
    <t>Overweight and obesity in patients with atrial fibrillation: Sex differences in 1-year outcomes in the EORP-AF General Pilot Registry</t>
  </si>
  <si>
    <t>10.1111/jce.13428</t>
  </si>
  <si>
    <t>Journal of Cardiovascular Electrophysiology</t>
  </si>
  <si>
    <t>Figueras i Ventura R.M., Margulescu Andrei-Dumitru, Benito E.M., AlarcÃ³n F., Enomoto N., Prat-Gonzalez S., Perea R.J., BorrÃ s R., Chipa F., Arbelo E., Tolosana J.M., Brugada J., Berruezo A., Mont L.</t>
  </si>
  <si>
    <t>Postprocedural LGE-CMR comparison of laser and radiofrequency ablation lesions after pulmonary vein isolation</t>
  </si>
  <si>
    <t>10.1111/jce.13616</t>
  </si>
  <si>
    <t>Davis A., Tao M.-H., Chen J., Scelo G., Bencko V., Fabianova E., Foretova L., Janout V., Lissowska J., Mates D., Mates Ioan Nicolae, Rudnai P., Zaridze D., Boffetta P.</t>
  </si>
  <si>
    <t>No association between global DNA methylation in peripheral blood and lung cancer risk in nonsmoking women: Results from a multicenter study in Eastern and Central Europe</t>
  </si>
  <si>
    <t>10.1097/CEJ.0000000000000244</t>
  </si>
  <si>
    <t>European Journal of Cancer Prevention</t>
  </si>
  <si>
    <t>Preoperative prognostic nutritional index predicts survival of patients with intrahepatic cholangiocarcinoma after curative resection</t>
  </si>
  <si>
    <t>10.1002/jso.25140</t>
  </si>
  <si>
    <t>Vinereanu Dragos, Solomon SD, Rizkala AR, Lefkowitz MP, Zannad F, Zile MR, McMurray JJV</t>
  </si>
  <si>
    <t>Baseline Characteristics of Patients With Heart Failure and Preserved Ejection Fraction in the PARAGON-HF Trial</t>
  </si>
  <si>
    <t>11(7):e004962</t>
  </si>
  <si>
    <t>Circulation Journal</t>
  </si>
  <si>
    <t>Popescu B., Banica L., Nicolae I., Radu Eugen, Niculescu I., Abagiu A., Otelea D., Paraschiv S.</t>
  </si>
  <si>
    <t>NGS combined with phylogenetic analysis to detect HIV-1 dual infection in Romanian people who inject drugs</t>
  </si>
  <si>
    <t>10.1016/j.micinf.2018.03.004</t>
  </si>
  <si>
    <t>Microbes and Infection</t>
  </si>
  <si>
    <t>56 autori, se afiseaza doar cei din UMFStreinu-Cercel A.</t>
  </si>
  <si>
    <t>HIV health care providers are ready to introduce pre-exposure prophylaxis in Central and Eastern Europe and neighbouring countries: data from the Euroguidelines in Central and Eastern Europe (ECEE) Network Group</t>
  </si>
  <si>
    <t>10.1111/hiv.12641</t>
  </si>
  <si>
    <t>HIV Medicine</t>
  </si>
  <si>
    <t>Nica Maria, Smith C., Ruta Simona Maria, Oprea C., Calistru Petre-Iacob, Ianache I., Lipman M.</t>
  </si>
  <si>
    <t>Increasing incidence of HIV- associated tuberculosis in Romanian injecting drug users</t>
  </si>
  <si>
    <t>10.1111/hiv.12576</t>
  </si>
  <si>
    <t>Agache I., Doros I.-C., Leru Polliana Mihaela, Bucur I., Poenaru M., Sarafoleanu Caius Codrut</t>
  </si>
  <si>
    <t>Mp-AzeFlu provides rapid and effective allergic rhinitis control: Results of a non-interventional study in Romania</t>
  </si>
  <si>
    <t>10.4193/Rhino16.278</t>
  </si>
  <si>
    <t>Rhinology</t>
  </si>
  <si>
    <t>Ceafalan Laura Cristina, Enciu Ana-Maria, Fertig Tudor Emanuel, Popescu Bogdan Ovidiu, Gherghiceanu Mihaela, Hinescu Mihail Eugen, Radu Eugen</t>
  </si>
  <si>
    <t>Heterocellular molecular contacts in the mammalian stem cell niche</t>
  </si>
  <si>
    <t>10.1016/j.ejcb.2018.07.001</t>
  </si>
  <si>
    <t>European Journal of Cell Biology</t>
  </si>
  <si>
    <t>Mitran V., Dinca V., Ion R., Cojocaru V.D., Neacsu P., Dinu C.Z., Rusen L., Brajnicov S., Bonciu A., Dinescu Cristina Mirela, Raducanu D., Dan I., Cimpean A.</t>
  </si>
  <si>
    <t>Graphene nanoplatelets-sericin surface-modified Gum alloy for improved biological response</t>
  </si>
  <si>
    <t>10.1039/c8ra01784k</t>
  </si>
  <si>
    <t>30 autori, se afiseaza doar cei din UMFPitigoi Daniela</t>
  </si>
  <si>
    <t>Exploring the effect of previous inactivated influenza vaccination on seasonal influenza vaccine effectiveness against medically attended influenza: Results of the European I-MOVE multicentre test-negative case-control study, 2011/2012-2016/2017</t>
  </si>
  <si>
    <t>10.1111/irv.12562</t>
  </si>
  <si>
    <t>Influenza and other Respiratory Viruses</t>
  </si>
  <si>
    <t>Tampa Mircea Stefan, Sarbu Maria Isabela, Mitran  Madalina-Irina, Mitran Cristina Iulia, Matei Clara Nicoleta, Georgescu Simona Roxana</t>
  </si>
  <si>
    <t>The Pathophysiological Mechanisms and the Quest for Biomarkers in Psoriasis, a Stress-Related Skin Disease</t>
  </si>
  <si>
    <t>10.1155/2018/5823684</t>
  </si>
  <si>
    <t>Sarbu Maria Isabela, Constantin C., Georgescu Simona Roxana, Matei Clara Nicoleta, Mitran Cristina Iulia, Mitran  Madalina-Irina, Neagu M., Rusu L.-C., Tampa Mircea Stefan, Caruntu Constantin</t>
  </si>
  <si>
    <t>Markers of oral lichen planus malignant transformation</t>
  </si>
  <si>
    <t>10.1155/2018/1959506</t>
  </si>
  <si>
    <t>Solomon I., Voiculescu Vlad Mihai, Caruntu Constantin, Lupu M., Popa A., Ilie Mihaela Adriana, Albulescu R., CÄƒruntu A., Tanase C., Constantin C., Neagu M., Boda Daniel</t>
  </si>
  <si>
    <t>Neuroendocrine factors and head and neck squamous cell carcinoma: An affair to remember</t>
  </si>
  <si>
    <t>10.1155/2018/9787831</t>
  </si>
  <si>
    <t>ObriÅŸcÄƒ B., Jurubita Adriana Roxana, Andronesi Andreea Gabriella, Sorohan B., Achim Camelia Adriana, Bobeica R., Gherghiceanu Mihaela, Mandache E., Ismail Gener</t>
  </si>
  <si>
    <t>Histological predictors of renal outcome in lupus nephritis: the importance of tubulointerstitial lesions and scoring of glomerular lesions</t>
  </si>
  <si>
    <t>10.1177/0961203318776109</t>
  </si>
  <si>
    <t>Tsaur Igor, Surcel Cristian Iulius</t>
  </si>
  <si>
    <t>AR-V7 PREDICTING TREATMENT RESPONSE IN METASTASIZED PROSTATE CANCER: HAS IT PEAKED?</t>
  </si>
  <si>
    <t>10.4081/aiua.2017.4.282</t>
  </si>
  <si>
    <t>van den Bergh R.C.N., Ost P., Surcel Cristian Iulius, Valerio M., Futterer J.J., Gandaglia G., Sooriakumaran P., Tilki D., Tsaur I., Ploussard G.</t>
  </si>
  <si>
    <t>Are clinical guidelines designed according to guidelines? Cross-sectional assessment of quality and transparency of clinical guidelines in urology</t>
  </si>
  <si>
    <t>10.1007/s00345-018-2278-7</t>
  </si>
  <si>
    <t>Mehedintu Claudia, Branduse Lacramioara Aurelia, Bratila Elvira, Monroc M., Lemercier E., Suaud O., Collet-Savoye C., Roman H.</t>
  </si>
  <si>
    <t>Does Computed Tomographyâ€“Based Virtual Colonoscopy Improve the Accuracy of Preoperative Assessment Based on Magnetic Resonance Imaging in Women Managed for Colorectal Endometriosis?</t>
  </si>
  <si>
    <t>10.1016/j.jmig.2018.01.019</t>
  </si>
  <si>
    <t>Journal of Minimally Invasive Gynecology</t>
  </si>
  <si>
    <t>Rau J.V., Antoniac I.V., Filipescu M., Cotrut C., Fosca M., Nistor L.C., Birjega R., Dinescu Cristina Mirela</t>
  </si>
  <si>
    <t>Hydroxyapatite coatings on Mg-Ca alloy prepared by Pulsed Laser Deposition: Properties and corrosion resistance in Simulated Body Fluid</t>
  </si>
  <si>
    <t>10.1016/j.ceramint.2018.06.095</t>
  </si>
  <si>
    <t>Badescu A., Roman H., Barsan I., Soldea V., Nastasia Serban, Aziz M., PuÈ™caÈ™iu L., Stolnicu S.</t>
  </si>
  <si>
    <t>Patterns of Bowel Invisible Microscopic Endometriosis Reveal the Goal of Surgery: Removal of Visual Lesions Only</t>
  </si>
  <si>
    <t>10.1016/j.jmig.2017.10.026</t>
  </si>
  <si>
    <t>91 autori, se afiseaza doar cei din UMFFica Simona Vasilica, Lambrescu I.M., Martin Carmen Sorina, Reghina Aura Diana</t>
  </si>
  <si>
    <t>Worse Health-Related Quality of Life at long-term follow-up in patients with Cushing's disease than patients with cortisol producing adenoma. Data from the ERCUSYN</t>
  </si>
  <si>
    <t>10.1111/cen.13600</t>
  </si>
  <si>
    <t>Clinical Endocrinology</t>
  </si>
  <si>
    <t>Efficacy and Safety of Zofenopril Versus Ramipril in the Treatment of Myocardial Infarction and Heart Failure: A Review of the Published and Unpublished Data of the Randomized Double-Blind SMILE-4 Study</t>
  </si>
  <si>
    <t>10.1007/s12325-018-0697-x</t>
  </si>
  <si>
    <t>FierÄƒscu I., Dinu Pirvu Cristina Elena, FierÄƒscu R.C., Velescu Bruno Stefan, Anuta Valentina, OrÈ›an A., Jinga Viorel</t>
  </si>
  <si>
    <t>Phytochemical profile and biological activities of satureja hortensis l.: A review of the last decade</t>
  </si>
  <si>
    <t>10.3390/molecules23102458</t>
  </si>
  <si>
    <t>Taher A.T., Cappellini M.D., Bou-Fakhredin R., Coriu Daniel, Musallam K.M.</t>
  </si>
  <si>
    <t>Hypercoagulability and Vascular Disease</t>
  </si>
  <si>
    <t>10.1016/j.hoc.2017.11.001</t>
  </si>
  <si>
    <t>Hematology/Oncology Clinics of North America</t>
  </si>
  <si>
    <t>Moga M.A., Dimienescu O.G., Arvatescu C.A., Ifteni P., Ples Liana</t>
  </si>
  <si>
    <t>Anticancer activity of toxins from bee and snake venom-an overview on ovarian cancer</t>
  </si>
  <si>
    <t>10.3390/molecules23030692</t>
  </si>
  <si>
    <t>Dragos Dorin, Gilca Vasile Marilena</t>
  </si>
  <si>
    <t>Taste of phytocompounds: A better predictor for ethnopharmacological activities of medicinal plants than the phytochemical class?</t>
  </si>
  <si>
    <t>10.1016/j.jep.2018.03.034</t>
  </si>
  <si>
    <t>Journal of Ethnopharmacology</t>
  </si>
  <si>
    <t>28 autori, se afiseaza doar cei din UMFPopa  Delia Codruta</t>
  </si>
  <si>
    <t>EAES classification of intraoperative adverse events in laparoscopic surgery</t>
  </si>
  <si>
    <t>10.1007/s00464-018-6108-1</t>
  </si>
  <si>
    <t>1443 autori, se afiseaza doar cei din UMFBratu Razvan Matei, Beuran Mircea, Iordache F.M.</t>
  </si>
  <si>
    <t>Laparoscopy in management of appendicitis in high-, middle-, and low-income countries: a multicenter, prospective, cohort study</t>
  </si>
  <si>
    <t>10.1007/s00464-018-6064-9</t>
  </si>
  <si>
    <t>Ioacara Sorin Dorian, Sava E., Georgescu O., Sirbu Anca Elena, Fica Simona Vasilica</t>
  </si>
  <si>
    <t>Recent diabetes-related mortality trends in Romania</t>
  </si>
  <si>
    <t>10.1007/s00592-018-1156-5</t>
  </si>
  <si>
    <t>Acta Diabetologica</t>
  </si>
  <si>
    <t>Bagante F., Weiss M., Alexandrescu Sorin Tiberiu, Marques H.P., Aldrighetti L., Maithel S.K., Pulitano C., Bauer T.W., Shen F., Poultsides G.A., Soubrane O., Martel G., Koerkamp B.G., Guglielmi A., Itaru E., Pawlik T.M.</t>
  </si>
  <si>
    <t>Long-term outcomes of patients with intraductal growth sub-type of intrahepatic cholangiocarcinoma</t>
  </si>
  <si>
    <t>10.1016/j.hpb.2018.05.017</t>
  </si>
  <si>
    <t>33 autori, se afiseaza doar cei din UMFCretu Carmen Michaela</t>
  </si>
  <si>
    <t>Epidemiology of taeniosis/cysticercosis in Europe, a systematic review: Eastern Europe</t>
  </si>
  <si>
    <t>10.1186/s13071-018-3153-5</t>
  </si>
  <si>
    <t>Motofei Ion, Rowland D.L., Baconi Daniela Luiza, Tampa Mircea Stefan, Sarbu Maria Isabela, Paunica Stana, Constantin Vlad - Denis, Balalau Cristian, PÄƒunicÄƒ I., Georgescu Simona Roxana</t>
  </si>
  <si>
    <t>Androgenetic alopecia; drug safety and therapeutic strategies</t>
  </si>
  <si>
    <t>10.1080/14740338.2018.1430765</t>
  </si>
  <si>
    <t>Expert Opinion on Drug Safety</t>
  </si>
  <si>
    <t>415 autori, se afiseaza doar cei din UMF</t>
  </si>
  <si>
    <t>Effect of Systemic Hypertension With Versus Without Left Ventricular Hypertrophy on the Progression of Atrial Fibrillation (from the Euro Heart Survey)</t>
  </si>
  <si>
    <t>10.1016/j.amjcard.2018.04.053</t>
  </si>
  <si>
    <t>Lip G.Y., Merino J.L.ad, Dan G.-A.am, Themistoclakis S., Ellenbogen K.A., De Caterina R.k, Goudev A.ad, Jin J., Melino M., Winters S.M., Goette A.</t>
  </si>
  <si>
    <t>Relation of Stroke and Bleeding Risk Profiles to Efficacy and Safety of Edoxaban for Cardioversion of Atrial Fibrillation (from the EdoxabaN versus warfarin in subjectS UndeRgoing cardiovErsion of Atrial Fibrillation [ENSURE-AF] Study)</t>
  </si>
  <si>
    <t>10.1016/j.amjcard.2017.10.008</t>
  </si>
  <si>
    <t>Tanase Alina, Colita Anca, Craciun Oana, Orban  Carmen, Constantinescu Ileana, Stefan Laura, Lipan Lavinia</t>
  </si>
  <si>
    <t>BK polyomavirus infections after hematopoietic stem cell transplant â€“ a single center experience</t>
  </si>
  <si>
    <t>https://doi.org/10.1016/j.ijid.2018.04.4269</t>
  </si>
  <si>
    <t>International Journal of Infectious Diseases</t>
  </si>
  <si>
    <t>Ingegnoli F., Ughi N., Mihai Carmen Marina</t>
  </si>
  <si>
    <t>Update on the epidemiology, risk factors, and disease outcomes of systemic sclerosis</t>
  </si>
  <si>
    <t>10.1016/j.berh.2018.08.005</t>
  </si>
  <si>
    <t>Best Practice and Research in Clinical Rheumatology</t>
  </si>
  <si>
    <t>CocoÅŸ R., Schipor S., Badiu Corin Virgil, Raicu Florina</t>
  </si>
  <si>
    <t>Mitochondrial DNA haplogroup K as a contributor to protection against thyroid cancer in a population from southeast Europe</t>
  </si>
  <si>
    <t>10.1016/j.mito.2017.08.012</t>
  </si>
  <si>
    <t>Mitochondrion</t>
  </si>
  <si>
    <t>Matei S., Cutler S.J., Preda M., Dorobantu Maria, Ilinca C., Gheorghe Fronea O., RÄƒdulescu L., Oprescu N., Deaconu A., ZorilÄƒ C., Dorobantu Bogdan Mihail</t>
  </si>
  <si>
    <t>The Relationship Between Psychosocial Status and Hypertensive Condition</t>
  </si>
  <si>
    <t>10.1007/s11906-018-0902-y</t>
  </si>
  <si>
    <t>Current Hypertension Reports</t>
  </si>
  <si>
    <t>Corbella X., Barreto V., Bassetti S., Bivol M., Castellino P., de Kruijf E.-J., Dentali F., Durusu-TanriÃ¶ver M., Fierbinteanu Braticevici Georgeta Carmen, Hanslik T., Hojs R., KiÅˆovÃ¡ S., Lazebnik L., LivÄÄne E., Raspe M., Campos L.</t>
  </si>
  <si>
    <t>Hospital ambulatory medicine: A leading strategy for Internal Medicine in Europe</t>
  </si>
  <si>
    <t>10.1016/j.ejim.2018.04.010</t>
  </si>
  <si>
    <t>European Journal of Internal Medicine</t>
  </si>
  <si>
    <t>Larghi Alberto, Costamagna G, Gasbarrini A, Inzani F, Repici A, Gibiino G, Di Maurizi L, Carrara S, Rimbas Mihai, Attili F, Fantin A, Fabbri C</t>
  </si>
  <si>
    <t>Performance of a new histology needle for EUS-guided fine needle biopsy: A retrospective multicenter study</t>
  </si>
  <si>
    <t>10.1016/j.dld.2018.01.128</t>
  </si>
  <si>
    <t>Digestive and Liver Disease</t>
  </si>
  <si>
    <t>Henry O., Brzostek J., Czajka H., Leviniene G., Reshetko O., Gasparini R., Pazdiora P., Plesca Doina Anca, Desole M.G., Kevalas R., Gabutti G., Povey M., Innis B.</t>
  </si>
  <si>
    <t>One or two doses of live varicella virus-containing vaccines: Efficacy, persistence of immune responses, and safety six years after administration in healthy children during their second year of life</t>
  </si>
  <si>
    <t>10.1016/j.vaccine.2017.11.081</t>
  </si>
  <si>
    <t>Babes Ramona Madalina, Tofolean Ioana, Sandu R.G., Baran O.E., Cosoreanu V., Ilie M.T., Duta A.I., Ceausescu M.C., Ciucur P.M., Costache S., Ganea C., Baran Irina Elena</t>
  </si>
  <si>
    <t>Simple discrimination of sub-cycling cells by propidium iodide flow cytometric assay in Jurkat cell samples with extensive DNA fragmentation</t>
  </si>
  <si>
    <t>10.1080/15384101.2018.1426415</t>
  </si>
  <si>
    <t>Cell Cycle</t>
  </si>
  <si>
    <t>Dobre M., Milanesi E., MÄƒnuc T.E., Arsene D., Å¢ieranu C.G., Maj C., Becheanu Gabriel, Manuc Mircea</t>
  </si>
  <si>
    <t>Differential intestinal mucosa transcriptomic biomarkers for Crohnâ€™s disease and ulcerative colitis</t>
  </si>
  <si>
    <t>10.1155/2018/9208274</t>
  </si>
  <si>
    <t>Codrici E., Albulescu L., Popescu I.D., Mihai S., Enciu Ana-Maria, Albulescu R., Tanase C., Hinescu Mihail Eugen</t>
  </si>
  <si>
    <t>Caveolin-1-Knockout Mouse as a Model of Inflammatory Diseases</t>
  </si>
  <si>
    <t>10.1155/2018/2498576</t>
  </si>
  <si>
    <t>Manole E., Ceafalan Laura Cristina, Popescu Bogdan Ovidiu, Dumitru C., Bastian Alexandra Eugenia</t>
  </si>
  <si>
    <t>Myokines as possible therapeutic targets in cancer cachexia</t>
  </si>
  <si>
    <t>10.1155/2018/8260742</t>
  </si>
  <si>
    <t>Mihai S., Codrici E., Popescu I.D., Enciu Ana-Maria, Albulescu L., Necula L., Mambet C., Anton G., Tanase C.</t>
  </si>
  <si>
    <t>Inflammation-related mechanisms in chronic kidney disease prediction, progression, and outcome</t>
  </si>
  <si>
    <t>10.1155/2018/2180373</t>
  </si>
  <si>
    <t>Georgescu Simona Roxana, Mitran Cristina Iulia, Mitran  Madalina-Irina, Caruntu Constantin, Sarbu Maria Isabela, Matei Clara Nicoleta, Nicolae I., Tocut S.M., Popa Mircea-Ioan, Tampa Mircea Stefan</t>
  </si>
  <si>
    <t>New insights in the pathogenesis of HPV infection and the associated carcinogenic processes: The role of chronic inflammation and oxidative stress</t>
  </si>
  <si>
    <t>10.1155/2018/5315816</t>
  </si>
  <si>
    <t>Tampa Mircea Stefan, Mitran  Madalina-Irina, Mitran Cristina Iulia, Sarbu Maria Isabela, Matei Clara Nicoleta, Nicolae I., CÄƒruntu A., Tocut S.M., Popa Mircea-Ioan, Caruntu Constantin, Georgescu Simona Roxana</t>
  </si>
  <si>
    <t>Mediators of inflammation â€“ A potential source of biomarkers in oral squamous cell carcinoma</t>
  </si>
  <si>
    <t>10.1155/2018/1061780</t>
  </si>
  <si>
    <t>Calinescu A., Turcu Gabriela, Nedelcu Roxana Ioana, Brinzea Alice, Hodorogea A., Antohe M., Diaconu C., Bleotu C., Pirici D., Jilaveanu L.B., Ion Daniela Adriana, Badarau Ioana Anca</t>
  </si>
  <si>
    <t>On the dual role of carcinoembryonic antigen-related cell adhesion molecule 1 (CEACAM1) in human malignancies</t>
  </si>
  <si>
    <t>10.1155/2018/7169081</t>
  </si>
  <si>
    <t>VÃ¢jÃ¢itu C., Draghici C.C., Solomon I., Lisievici C., Popa A., Lupu M., Caruntu Constantin, Constantin Maria Magdalena, Voiculescu Vlad Mihai</t>
  </si>
  <si>
    <t>The central role of inflammation associated with checkpoint inhibitor treatments</t>
  </si>
  <si>
    <t>10.1155/2018/4625472</t>
  </si>
  <si>
    <t>23 autori, se afiseaza doar cei din UMFIonescu Ruxandra Maria</t>
  </si>
  <si>
    <t>Validity of the rheumatoid arthritis impact of disease (RAID) score and definition of cut-off points for disease activity states in a population-based European cohort of patients with rheumatoid arthritis</t>
  </si>
  <si>
    <t>10.1016/j.jbspin.2017.05.020</t>
  </si>
  <si>
    <t>Popa M.-A., Mihai M.-C., Constantin A., Suica V.I., Å¢ucureanu C., Costache Raluca Simona, Antohe F., Dubey R.K., Simionescu M.</t>
  </si>
  <si>
    <t>Dihydrotestosterone induces pro-angiogenic factors and assists homing of MSC into the cardiac tissue</t>
  </si>
  <si>
    <t>10.1530/JME-17-0185</t>
  </si>
  <si>
    <t>Journal of Molecular Endocrinology</t>
  </si>
  <si>
    <t>Bucur Mihai-Bogdan, Dinca Octavian Marius, Vladan George Cristian, Popp C.G., Nichita Luciana, Cioplea M., Stinga P., Mustatea Petronel, Zurac Sabina Andrada, Ionescu Ecaterina</t>
  </si>
  <si>
    <t>Variation in expression of inflammation-related signaling molecules with profibrotic and antifibrotic effects in cutaneous and oral mucosa scars</t>
  </si>
  <si>
    <t>10.1155/2018/5196023</t>
  </si>
  <si>
    <t>Stefan-Van Staden R.-I., Ilie-Mihai R.M., Gugoasa L.A., Bilasco A., Visan Constanta Angelica, Streinu-Cercel Adrian</t>
  </si>
  <si>
    <t>Molecular recognition of IL-8, IL-10, IL-12, and IL-15 in biological fluids using phthalocyanine-based stochastic sensors</t>
  </si>
  <si>
    <t>10.1007/s00216-018-1386-y</t>
  </si>
  <si>
    <t>Analytical and Bioanalytical Chemistry</t>
  </si>
  <si>
    <t>Repici A, Inzani F, Di Maurizio Luca, Carrara S, Fabbri C, Attili F, Di Mitri R, Rimbas Mihai, Gasbarrini A, Costamagna G, Larghi Alberto</t>
  </si>
  <si>
    <t>Performance of a new needle for endoscopic ultrasound-guided fine-needle biopsy in patients with pancreatic solid lesions: A retrospective multicenter study</t>
  </si>
  <si>
    <t>10.4103/eus.eus_33_17</t>
  </si>
  <si>
    <t>Boda Daniel, Docea A.O., Calina D., Ilie Mihaela Adriana, Caruntu Constantin, Zurac Sabina Andrada, Neagu M., Constantin C., BrÄƒniÅŸteanu D., Voiculescu Vlad Mihai, Mamoulakis C., Tzanakakis G.N., Spandidos D.A., Drakoulis N., Tsatsakis A.M.</t>
  </si>
  <si>
    <t>Human papilloma virus: Apprehending the link with carcinogenesis and unveiling new research avenues (Review)</t>
  </si>
  <si>
    <t>10.3892/ijo.2018.4256</t>
  </si>
  <si>
    <t>Kretschmer Alexander, Heidegger Isabel, Tsaur Igor, Mirvald Cristian, Surcel Cristian Iulius, Borgmann Henry, Ploussard Guillaume, Ost Piet, Tiki Deria, van der Bergh Roderik, Briganti Alberto, Gandaglia Giorgio, Ost Piet</t>
  </si>
  <si>
    <t>Combining anticancer drugs with osteoprotective agents in prostate cancer-A contemporary update</t>
  </si>
  <si>
    <t>10.1016/j.urolonc.2018.08.016</t>
  </si>
  <si>
    <t>Marra G., Ploussard G., Ost P., De Visschere P.J.L., Briganti A., Gandaglia G., Tilki D., Surcel Cristian Iulius, Tsaur I., van den Bergh R.C.N., Kretschmer A., Borgmann H., Gontero P., Ahmed H.U., Valerio M.</t>
  </si>
  <si>
    <t>Focal therapy in localised prostate cancer: Real-world urological perspective explored in a cross-sectional European survey</t>
  </si>
  <si>
    <t>10.1016/j.urolonc.2018.08.013</t>
  </si>
  <si>
    <t>Liem E.I.M.L., McCormack M., Chan E.S.Y., Matsui Y., Geavlete Petrisor, Choi Y.D., de Reijke T.M., Farahat Y., Inman B.A., De La Rosette J., Naito S.</t>
  </si>
  <si>
    <t>Monopolar vs. bipolar transurethral resection for nonâ€“muscle invasive bladder carcinoma: A post-hoc analysis from a randomized controlled trial</t>
  </si>
  <si>
    <t>10.1016/j.urolonc.2018.03.015</t>
  </si>
  <si>
    <t>Hostiuc Iulian Sorin, Molnar A.-J., Moldoveanu A., AluaÈ™ M., Moldoveanu F., Bocicor I., DascÄƒlu M., Badila Elisabeta, Hostiuc Mihaela, Negoi I.</t>
  </si>
  <si>
    <t>Patient autonomy and disclosure of material information about hospital-acquired infections</t>
  </si>
  <si>
    <t>10.2147/IDR.S149590</t>
  </si>
  <si>
    <t>Infection and Drug Resistance</t>
  </si>
  <si>
    <t>Constantinescu Ileana, Petcu Costin, Iacob Maria Mirela, Petcu Costin, Iacob Maria Mirela</t>
  </si>
  <si>
    <t>Are MicroRNAs Reliable Prognostic Biomarkers in Liver Hepatocellular Carcinoma Development?</t>
  </si>
  <si>
    <t>10.4172/2471-9552.1000151</t>
  </si>
  <si>
    <t>Immunotherapy</t>
  </si>
  <si>
    <t>Hristu R., Eftimie L.G., Stanciu S.G., Tranca D.E., Paun B., Sajin Maria, Stanciu G.A.</t>
  </si>
  <si>
    <t>Quantitative second harmonic generation microscopy for the structural characterization of capsular collagen in thyroid neoplasms</t>
  </si>
  <si>
    <t>10.1364/BOE.9.003923</t>
  </si>
  <si>
    <t>KivelÃ¤ L., Popp Alina Mihaela, Arvola T., Huhtala H., Kaukinen K., Kurppa K.</t>
  </si>
  <si>
    <t>Long-term health and treatment outcomes in adult coeliac disease patients diagnosed by screening in childhood</t>
  </si>
  <si>
    <t>10.1177/2050640618778386</t>
  </si>
  <si>
    <t>Parasca Sorin Viorel, Calin M.A., Manea D., Miclos S., Savastru R.</t>
  </si>
  <si>
    <t>Hyperspectral index-based metric for burn depth assessment</t>
  </si>
  <si>
    <t>10.1364/BOE.9.005778</t>
  </si>
  <si>
    <t>Limban Carmen, Missir A.-V., Caproiu M.T., Grumezescu A.M., Chifiriuc M.C., Bleotu C., Marutescu L., Papacocea Marius Toma, Nuta Diana Camelia</t>
  </si>
  <si>
    <t>Novel hybrid formulations based on thiourea derivatives and core@shell Fe3O4@C18 nanostructures for the development of antifungal strategies</t>
  </si>
  <si>
    <t>10.3390/nano8010047</t>
  </si>
  <si>
    <t>Stanciu A.E., Vatasescu R.-G.am, Stanciu M.M., Serdarevic N., Dorobantu Maria</t>
  </si>
  <si>
    <t>The role of pro-fibrotic biomarkers in paroxysmal and persistent atrial fibrillation</t>
  </si>
  <si>
    <t>10.1016/j.cyto.2017.12.026</t>
  </si>
  <si>
    <t>Cytokine</t>
  </si>
  <si>
    <t>Radu R.A., Terecoasa Elena - Oana, Ene A., Bajenaru Ovidiu Alexandru, Tiu Cristina</t>
  </si>
  <si>
    <t>Opsoclonus-myoclonus syndrome associated with West-nile virus infection: Case report and review of the literature</t>
  </si>
  <si>
    <t>10.3389/fneur.2018.00864</t>
  </si>
  <si>
    <t>Ples Liana, Sima Romina Marina, Nedelea Florina Mihaela, Moga M.A.</t>
  </si>
  <si>
    <t>First prenatal diagnosis of a Niemann-Pick disease type C2 revealed by a cystic hygroma: A case report and review of the literature</t>
  </si>
  <si>
    <t>10.3389/fendo.2018.00292</t>
  </si>
  <si>
    <t>Frontiers in Endocrinology</t>
  </si>
  <si>
    <t>447 autori, se afiseaza doar cei din UMFMihaltan Florin Dumitru</t>
  </si>
  <si>
    <t>MASK 2017: ARIA digitally-enabled, integrated, person-centred care for rhinitis and asthma multimorbidity using real-world-evidence</t>
  </si>
  <si>
    <t>10.1186/s13601-018-0227-6</t>
  </si>
  <si>
    <t>Clinical and Translational Allergy</t>
  </si>
  <si>
    <t>Ionescu I.C., Corbu Catalina Gabriela, Tanase C., Ionita G., Nicula C., Coviltir Valeria, Potop Vasile, Constantin M.M., Codrici E., Mihai S., Popescu I.D., Enciu Ana-Maria, Dascalescu D., Burcel M., Ciuluvica Radu Constantin, Voinea Liliana Mary</t>
  </si>
  <si>
    <t>Overexpression of Tear Inflammatory Cytokines as Additional Finding in Keratoconus Patients and Their First Degree Family Members</t>
  </si>
  <si>
    <t>10.1155/2018/4285268</t>
  </si>
  <si>
    <t>Mediators of Inflammation</t>
  </si>
  <si>
    <t>Totu T., Buga R.M., Dumitru Vasile Adrian, Costache Mariana, Sladoje N., Stanciu S.G.</t>
  </si>
  <si>
    <t>An Objective Scoring Framework for Histology Slide Image Mosaics Applicable for the Reliable Benchmarking of Image Quality Assessment Algorithms</t>
  </si>
  <si>
    <t>10.1109/ACCESS.2018.2868127</t>
  </si>
  <si>
    <t>IEEE Access</t>
  </si>
  <si>
    <t>Ceafalan Laura Cristina, Fertig Tudor Emanuel, Popescu Alexandru Cristian, Popescu Bogdan Ovidiu, Hinescu Mihail Eugen, Gherghiceanu Mihaela</t>
  </si>
  <si>
    <t>Skeletal muscle regeneration involves macrophage-myoblast bonding</t>
  </si>
  <si>
    <t>10.1080/19336918.2017.1346774</t>
  </si>
  <si>
    <t>Cell Adhesion and Migration</t>
  </si>
  <si>
    <t>Buettner S., Spolverato G., Kimbrough C.W., Alexandrescu Sorin Tiberiu, Marques H.P., Lamelas J., Aldrighetti L., Gamblin T.C., Maithel S.K., Pulitano C., Weiss M., Bauer T.W., Shen F., Poultsides G.A., Marsh J.W., IJzermans J.N.M., Koerkamp B.G., Pawlik T.M.</t>
  </si>
  <si>
    <t>The impact of neutrophil-to-lymphocyte ratio and platelet-to-lymphocyte ratio among patients with intrahepatic cholangiocarcinoma</t>
  </si>
  <si>
    <t>10.1016/j.surg.2018.05.002</t>
  </si>
  <si>
    <t>Surgery</t>
  </si>
  <si>
    <t>Tuyisenge V., Trebaul L., Bhattacharjee M., Chanteloup-Foret B., Saubat-Guigui C., Mindruta Ioana Raluca, Rheims S., Maillard L., Kahane P.a b aa, Taussig D., David O.</t>
  </si>
  <si>
    <t>Automatic bad channel detection in intracranial electroencephalographic recordings using ensemble machine learning</t>
  </si>
  <si>
    <t>10.1016/j.clinph.2017.12.013</t>
  </si>
  <si>
    <t>Stefan-Van Staden R.-I., Popa-Tudor I., Ionescu-Tirgoviste C., Stoica R.A.</t>
  </si>
  <si>
    <t>Molecular recognition of pyruvic acid and l-lactate in early-diabetic 1-type stage</t>
  </si>
  <si>
    <t>10.1149/2.0361814jes</t>
  </si>
  <si>
    <t>Journal of the Electrochemical Society</t>
  </si>
  <si>
    <t>Banciu A., Banciu D.D., Mustaciosu C.C., Radu M., Cretoiu Dragos, Xiao J., Cretoiu Sanda Maria, Suciu Nicolae, Radu B.M.</t>
  </si>
  <si>
    <t>Beta-estradiol regulates voltage-gated calcium channels and estrogen receptors in telocytes from human Myometrium</t>
  </si>
  <si>
    <t>10.3390/ijms19051413</t>
  </si>
  <si>
    <t>Niculite Cristina Mariana, Nechifor M.T., Urs A.O., Olariu L., Ceafalan Laura Cristina, Leabu Mircea</t>
  </si>
  <si>
    <t>Keratinocyte motility is affected by UVA radiationâ€”a comparison between normal and dysplastic cells</t>
  </si>
  <si>
    <t>10.3390/ijms19061700</t>
  </si>
  <si>
    <t>Paun I.A., Popescu R.C., Calin B.S., Mustaciosu C.C., Dinescu Cristina Mirela, Luculescu C.</t>
  </si>
  <si>
    <t>3D biomimetic magnetic structures for static magnetic field stimulation of osteogenesis</t>
  </si>
  <si>
    <t>10.3390/ijms19020495</t>
  </si>
  <si>
    <t>Preda Madalina, Popa Mircea-Ioan, Mihai  Mara-Madalina, Lungu I., Holban A.M., Gestal M.C.</t>
  </si>
  <si>
    <t>Nanocoatings for chronic wound repairâ€”modulation of microbial colonization and biofilm formation</t>
  </si>
  <si>
    <t>10.3390/ijms19041179</t>
  </si>
  <si>
    <t>20 autori, se afiseaza doar cei din UMFForsea Ana Maria</t>
  </si>
  <si>
    <t>Quality assurance in melanoma care: The EU-MELACARE study</t>
  </si>
  <si>
    <t>10.1016/j.ejso.2018.06.020</t>
  </si>
  <si>
    <t>Alexandru O., Purcaru S.O., Tataranu Ligia - Gabriela, Lucan L., Castro J., Folcuti C., Artene S.-A., TuÅ£Äƒ C., Dricu A.</t>
  </si>
  <si>
    <t>The influence of EGFR inactivation on the radiation response in high grade Glioma</t>
  </si>
  <si>
    <t>10.3390/ijms19010229</t>
  </si>
  <si>
    <t>Dragomir M.P., Mafra A.C.P., Dias S.M.G., Vasilescu  Catalin, Calin G.A.</t>
  </si>
  <si>
    <t>Using microRNA networks to understand cancer</t>
  </si>
  <si>
    <t>10.3390/ijms19071871</t>
  </si>
  <si>
    <t>Moga Marius, Balan A., Anastasiu C.V., Dimienescu O.G., Neculoiu C.D., Gavris C.</t>
  </si>
  <si>
    <t>An overview on the anticancer activity of azadirachta indica (Neem) in gynecological cancers</t>
  </si>
  <si>
    <t>10.3390/ijms19123898</t>
  </si>
  <si>
    <t>Teleanu Daniel Mihai, Chircov C., Grumezescu A.M., Volceanov A., Teleanu Raluca Ioana</t>
  </si>
  <si>
    <t>Blood-brain delivery methods using nanotechnology</t>
  </si>
  <si>
    <t>10.3390/pharmaceutics10040269</t>
  </si>
  <si>
    <t>Pharmaceutics</t>
  </si>
  <si>
    <t>116 autori, se afiseaza doar cei din UMFBajenaru Ovidiu Alexandru</t>
  </si>
  <si>
    <t>INTEREST IN CD2, a global patient-centred study of long-term cervical dystonia treatment with botulinum toxin</t>
  </si>
  <si>
    <t>10.1007/s00415-017-8698-2</t>
  </si>
  <si>
    <t>Journal of Neurology</t>
  </si>
  <si>
    <t>Hostiuc Iulian Sorin, Moldoveanu A., Negoi I., Drima E.</t>
  </si>
  <si>
    <t>The association of unfavorable traffic events and cannabis usage: A meta-analysis</t>
  </si>
  <si>
    <t>10.3389/fphar.2018.00099</t>
  </si>
  <si>
    <t>Zagrean Ana Maria, Hermann D.M., Opris I., Zagrean Leon, Popa-Wagner A.</t>
  </si>
  <si>
    <t>Multicellular crosstalk between exosomes and the neurovascular unit after cerebral ischemia. therapeutic implications</t>
  </si>
  <si>
    <t>Ciobanu V., Andone I., Daia C., Mirea  Andrada, Mirea M.-D., Sporea C., SpÃ®nu A., Popescu N., Onose Gelu, Munteanu C.</t>
  </si>
  <si>
    <t>Mobile mechatronic/robotic orthotic devices to assist-rehabilitate neuromotor impairments in the upper limb: A systematic and synthetic review</t>
  </si>
  <si>
    <t>10.3389/fnins.2018.00577</t>
  </si>
  <si>
    <t>Dumitrescu Laura, Constantinescu C.S., TÇŽnÇŽsescu R.</t>
  </si>
  <si>
    <t>Recent developments in interferon-based therapies for multiple sclerosis</t>
  </si>
  <si>
    <t>10.1080/14712598.2018.1462793</t>
  </si>
  <si>
    <t>Dinca V., Zaharie-Butucel D., Stanica L., Brajnicov S., Marascu V., Bonciu A., Cristocea A., Gaman  Elena Laura, Gheorghiu M., Astilean S., Vasilescu A.</t>
  </si>
  <si>
    <t>Functional Micrococcus lysodeikticus layers deposited by laser technique for the optical sensing of lysozyme</t>
  </si>
  <si>
    <t>10.1016/j.colsurfb.2017.11.058</t>
  </si>
  <si>
    <t>Colloids and Surfaces B: Biointerfaces</t>
  </si>
  <si>
    <t>Badila Elisabeta, Dan Andrei Gheorghe, Weiss Alexandra Emma, Laroche Cecile, Boriani G, Dan Anca, Tavazzi L, Maggioni AP, Crijns HJ, Popescu Raluca Alexandra, Blommaert D, Streb W, Lip Gregory YH, Dan Anca, Maggioni AP</t>
  </si>
  <si>
    <t>Arterial hypertension in patients with atrial fibrillation in Europe: A report from the EURObservational Research Programme pilot survey on atrial fibrillation.</t>
  </si>
  <si>
    <t>10.1016/j.ijcard.2017.10.092</t>
  </si>
  <si>
    <t>Boriani G., Proietti M., Laroche C., Diemberger I., Popescu M., Riahi S., Shantsila A., Dan G.-A.am, Tavazzi L.mm, Maggioni A.P., Lip G.Y.</t>
  </si>
  <si>
    <t>Changes to oral anticoagulant therapy and risk of death over a 3-year follow-up of a contemporary cohort of European patients with atrial fibrillation final report of the EURObservational Research Programme on Atrial Fibrillation (EORP-AF) pilot general registry</t>
  </si>
  <si>
    <t>10.1016/j.ijcard.2018.05.034</t>
  </si>
  <si>
    <t>Dorobantu Maria, Tautu Oana-Florentina, Dimulescu Doina Ruxandra, Sinescu Crina Julieta, Gusbeth-Tatomir P., Arsenescu M.C.am, Mitu F., Lighezan D., Pop C., Babes K., Giuca A.am, Branza I., Udrescu M., Herdea V., Darabont Roxana Oana</t>
  </si>
  <si>
    <t>Perspectives on hypertension's prevalence, treatment and control in a high cardiovascular risk East European country: Data from the SEPHAR III survey</t>
  </si>
  <si>
    <t>10.1097/HJH.0000000000001572</t>
  </si>
  <si>
    <t>Chioncel Dragomir Ovidiu, Njoroge Joyce N, Cheema Baljash, Andrew P Ambrosy, Greene SJ, Collins Sean P, Vaduganathan M, Mebazaa Alexandre, Javed Butler, Gheorghiade Mihai</t>
  </si>
  <si>
    <t>Expanded algorithm for managing patients with acute decompensated heart failure.</t>
  </si>
  <si>
    <t>10.1007/s10741-018-9697-9.</t>
  </si>
  <si>
    <t>Heart Failure Reviews</t>
  </si>
  <si>
    <t>Beuran Mircea, Hostiuc Iulian Sorin, Inoue Y., Negoi Ruxandra Irina, Negoi Ionut</t>
  </si>
  <si>
    <t>Surgical anatomy of the superior mesenteric vessels related to colon and pancreatic surgery: A systematic review and meta-analysis</t>
  </si>
  <si>
    <t>10.1038/s41598-018-22641-x</t>
  </si>
  <si>
    <t>Ion V., Craciun F., Scarisoreanu N.D., Moldovan A., Andrei A., Birjega R., Ghica C., Di Pietrantonio F., CannatÃ  D., Benetti M., Dinescu Cristina Mirela</t>
  </si>
  <si>
    <t>Impact of thickness variation on structural, dielectric and piezoelectric properties of (Ba,Ca)(Ti,Zr)O3 epitaxial thin films</t>
  </si>
  <si>
    <t>10.1038/s41598-018-20149-y</t>
  </si>
  <si>
    <t>Haydous F., Scarisoreanu N.D., Birjega R., Ion V., Lippert T., Dumitrescu N., Moldovan A., Andrei A., Teodorescu V.S., Ghica C., Negrea R., Dinescu Cristina Mirela</t>
  </si>
  <si>
    <t>Rolling dopant and strain in Y-doped BiFeO3 epitaxial thin films for photoelectrochemical water splitting</t>
  </si>
  <si>
    <t>10.1038/s41598-018-34010-9</t>
  </si>
  <si>
    <t>Chiru A., Cinteza Mircea, Florescu Maria, Mihaila Sorina, Mihalcea Janina Diana, Mincu R.I., Popescu Bogdan Ovidiu, Tiu Cristina, Velcea A., Vinereanu Dragos, Magda Lucia-Stefania</t>
  </si>
  <si>
    <t>Impaired Cardiac Function in Patients with Multiple Sclerosis by Comparison with Normal Subjects</t>
  </si>
  <si>
    <t>10.1038/s41598-018-21599-0</t>
  </si>
  <si>
    <t>Artene S.-A., Turcu-Stiolica A., Ciurea M.E., Folcuti C., Tataranu Ligia - Gabriela, Alexandru O., Purcaru O.S., Tache D.E., Boldeanu M.V., SiloÅŸi C.A., Dricu A.</t>
  </si>
  <si>
    <t>Comparative effect of immunotherapy and standard therapy in patients with high grade glioma: a meta-analysis of published clinical trials</t>
  </si>
  <si>
    <t>10.1038/s41598-018-30296-x</t>
  </si>
  <si>
    <t>29 autori, se afiseaza doar cei din UMFMates Ioan Nicolae</t>
  </si>
  <si>
    <t>Genetic Contributions to the Association between Adult Height and Head and Neck Cancer: A Mendelian Randomization Analysis</t>
  </si>
  <si>
    <t>10.1038/s41598-018-22626-w</t>
  </si>
  <si>
    <t>Kopin D., Schuyler Jones W., Sherwood M.W., Wojdyla D.M., Wallentin L., Lewis B.S.ac, Verheugt F., Vinereanu Dragos, Bahit M.C., Halvorsen S., Huber K., Parkhomenko A., Granger C.B., Lopes R., Alexander J.H.</t>
  </si>
  <si>
    <t>Percutaneous coronary intervention and antiplatelet therapy in patients with atrial fibrillation receiving apixaban or warfarin: Insights from the ARISTOTLE trial</t>
  </si>
  <si>
    <t>10.1016/j.ahj.2017.11.005</t>
  </si>
  <si>
    <t>Larghi Alberto, Costamagna G, Gasbarrini A, Rizzatti Gianenrico, Di Maurizio Luca, Rimbas Mihai</t>
  </si>
  <si>
    <t>Endoscopic Ultrasound for the Hepatologist: A Comprehensive Review</t>
  </si>
  <si>
    <t>10.1055/s-0038-1656511</t>
  </si>
  <si>
    <t>Seminars in Liver Disease</t>
  </si>
  <si>
    <t>Jiang X.-J., Cretoiu Dragos, Shen Z.-J., Yang X.-J.</t>
  </si>
  <si>
    <t>An in vitro investigation of telocytes-educated macrophages: Morphology, heterocellular junctions, apoptosis and invasion analysis</t>
  </si>
  <si>
    <t>10.1186/s12967-018-1457-z</t>
  </si>
  <si>
    <t>40 autori, se afiseaza doar cei din UMFVintila  Aurora Madalina, Badiu Corin Virgil, Gheorghiu Monica Livia, Poiana Catalina</t>
  </si>
  <si>
    <t>Branched-chain amino acid database integrated in MEDIPAD software as a tool for nutritional investigation of mediterranean populations</t>
  </si>
  <si>
    <t>10.3390/nu10101392</t>
  </si>
  <si>
    <t>Biondi R., Brancorsini S., Poli G., Egidi M.G., Capodicasa E., Bottiglieri L., Gerli S., Brillo E., Renzo G.C.D., Cretoiu Dragos, Micu R., Suciu Nicolae</t>
  </si>
  <si>
    <t>Detection and scavenging of hydroxyl radical via D-phenylalanine hydroxylation in human fluids</t>
  </si>
  <si>
    <t>10.1016/j.talanta.2017.12.084</t>
  </si>
  <si>
    <t>Preda Carmen Monica, Popescu Corneliu Petru, Baicus Cristian Rasvan, Constantinescu Ileana, Oproiu A., Voiosu Theodor Alexandru, Diculescu M., Negreanu Lucian, Gheorghe Liliana Simona, Sporea I., Trifan A., Ceausu E., Proca D., Manuc Mircea</t>
  </si>
  <si>
    <t>Risk of hepatitis B virus reactivation in hepatitis B virus + hepatitis C virus-co-infected patients with compensated liver cirrhosis treated with ombitasvir, paritaprevir/r + dasabuvir + ribavirin</t>
  </si>
  <si>
    <t>10.1111/jvh.12872</t>
  </si>
  <si>
    <t>Journal of Viral Hepatitis</t>
  </si>
  <si>
    <t>Manuc Mircea, Oproiu A, Sporea I, Ceausu Emanoil, Proca D, Constantinescu Ileana, Oproiu A, Voiosu Theodor Alexandru, Diculescu Mihai Mircea, Negreanu L, Gheorghe Liana, Sporea I, Trifan A, Ceausu Emanoil, Baicus Cristian Rasvan, Popescu CP, Preda Carmen Monica, Proca D</t>
  </si>
  <si>
    <t>Risk of HBV reactivation in HBV+HCV coinfected patients with compensated liver cirrhosis treated with Ombitasvir, Paritaprevir/r+Dasabuvir+Ribavirin</t>
  </si>
  <si>
    <t>Ricco G., Popa D.C., Cavallone D., Iacob Maria Speranta, Salvati A., Tabacelia D., Oliveri F., Mascolo G., Bonino F., Yuan Q., Xia N.-S., Gheorghe Liliana Simona, Brunetto M.R.</t>
  </si>
  <si>
    <t>Quantification of serum markers of hepatitis B (HBV) and Delta virus (HDV) infections in patients with chronic HDV infection</t>
  </si>
  <si>
    <t>10.1111/jvh.12895</t>
  </si>
  <si>
    <t>Grigore  Mariana, Furtunescu Florentina Ligia, Minca Dana Galieta, Costache Mariana, Garbe C., Simionescu Dana Olga</t>
  </si>
  <si>
    <t>The iris signal: blue periphery, tan collaret and freckles pattern â€“ strong indicators for epidermal skin cancer in South-Eastern Europe</t>
  </si>
  <si>
    <t>10.1111/jdv.14929</t>
  </si>
  <si>
    <t>24 autori, se afiseaza doar cei din UMFSalavastru Carmen Maria, Tiplica George Sorin</t>
  </si>
  <si>
    <t>Creation and pilot test results of the dermatology-specific proxy instrument: the Infants and Toddlers Dermatology Quality of Life</t>
  </si>
  <si>
    <t>10.1111/jdv.15229</t>
  </si>
  <si>
    <t>Tiplica George Sorin, Boralevi F., Konno P., Malinauskiene L., Kaszuba A., Laurens C., Saint-Aroman M., Delarue A.</t>
  </si>
  <si>
    <t>The regular use of an emollient improves symptoms of atopic dermatitis in children: a randomized controlled study</t>
  </si>
  <si>
    <t>10.1111/jdv.14849</t>
  </si>
  <si>
    <t>Calin A., Stancu M., Zagrean Ana Maria, Jefferys J.G.R., Ilie A.S., Akerman C.J.</t>
  </si>
  <si>
    <t>Chemogenetic recruitment of specific interneurons suppresses seizure activity</t>
  </si>
  <si>
    <t>10.3389/fncel.2018.00293</t>
  </si>
  <si>
    <t>Frontiers in Cellular Neuroscience</t>
  </si>
  <si>
    <t>PanÄƒ A.Åž., Popa D., Åžteopoaie A.R., Zagrean Ana Maria, Zahiu  Carmen Denise Mihaela, Georgescu Ioana Antoaneta, Morozan V.P., Georgescu  Laura Elena</t>
  </si>
  <si>
    <t>Oscillatory cortical activity in an animal model of dystonia caused by cerebellar dysfunction</t>
  </si>
  <si>
    <t>Hallas T., Eisen B., Shemer Y., Ben Jehuda R., Mekies L.N., Naor S., Schick R., Eliyahu S., Reiter I., Vlodavsky E., Katz Y.S., Ã•unap K., Lorber A., Rodenburg R., Mandel H., Gherghiceanu Mihaela, Binah O.</t>
  </si>
  <si>
    <t>Investigating the cardiac pathology of SCO2-mediated hypertrophic cardiomyopathy using patients induced pluripotent stem cellâ€“derived cardiomyocytes</t>
  </si>
  <si>
    <t>10.1111/jcmm.13392</t>
  </si>
  <si>
    <t>Pop S., Enciu Ana-Maria, Necula L., Tanase C.</t>
  </si>
  <si>
    <t>Long non-coding RNAs in brain tumours: Focus on recent epigenetic findings in glioma</t>
  </si>
  <si>
    <t>10.1111/jcmm.13781</t>
  </si>
  <si>
    <t>Rosca A.-M., Mitroi D.N., CismaÅŸiu V., Badea R., Necula-Petrareanu G., Preda M.B., Niculite Cristina Mariana, Tutuianu R., Szedlacsek S.E., Burlacu A.</t>
  </si>
  <si>
    <t>Collagen regulates the ability of endothelial progenitor cells to protect hypoxic myocardium through a mechanism involving miR-377/VE-PTP axis</t>
  </si>
  <si>
    <t>10.1111/jcmm.13712</t>
  </si>
  <si>
    <t>36 autori, se afiseaza doar cei din UMFRascu Alexandru Stefan Catalin, Radavoi D., Ursu Radu Ioan, Jinga Mariana, Rosoga G., Danau Razvan Alexandru, Sima Cristian Sorin, Badescu  Daniel Liviu, Radoi Viorica Elena, Mates Ioan Nicolae, Dobra M.A., Nicolae Camelia, Jinga Viorel</t>
  </si>
  <si>
    <t>Identification of Lynch syndrome risk variants in the Romanian population</t>
  </si>
  <si>
    <t>10.1111/jcmm.13881</t>
  </si>
  <si>
    <t>26 autori, se afiseaza doar cei din UMFRascu Alexandru Stefan Catalin, Radavoi D., Ursu Radu Ioan, Jinga Mariana, Rosoga G., Danau Razvan Alexandru, Sima Cristian Sorin, Badescu  Daniel Liviu, Radoi Viorica Elena, Jinga Viorel</t>
  </si>
  <si>
    <t>Profile of common prostate cancer risk variants in an unscreened Romanian population</t>
  </si>
  <si>
    <t>10.1111/jcmm.13433</t>
  </si>
  <si>
    <t>Macarie R.D., Vadana M., Ciortan L., Tucureanu M.M., Ciobanu Andreea Olivia, Vinereanu Dragos, Manduteanu I., Simionescu M., Butoi E.</t>
  </si>
  <si>
    <t>The expression of MMP-1 and MMP-9 is up-regulated by smooth muscle cells after their cross-talk with macrophages in high glucose conditions</t>
  </si>
  <si>
    <t>10.1111/jcmm.13728</t>
  </si>
  <si>
    <t>Mambet C., Necula L., Mihai S., Matei L., Bleotu C., Chivu-Economescu M., Stanca Oana, Tatic Aurelia, Berbec Nicoleta Mariana, Tanase C., Diaconu C.C.</t>
  </si>
  <si>
    <t>Increased Dkk-1 plasma levels may discriminate disease subtypes in myeloproliferative neoplasms</t>
  </si>
  <si>
    <t>10.1111/jcmm.13753</t>
  </si>
  <si>
    <t>27 autori, se afiseaza doar cei din UMFRuta Simona Maria</t>
  </si>
  <si>
    <t>Availability of hepatitis C diagnostics and therapeutics in European and Eurasia countries</t>
  </si>
  <si>
    <t>10.1016/j.antiviral.2017.12.001</t>
  </si>
  <si>
    <t>Antiviral Research</t>
  </si>
  <si>
    <t>95 autori, se afiseaza doar cei din UMFFica Simona Vasilica, Lambrescu I.M., Martin Carmen Sorina, Reghina Aura Diana</t>
  </si>
  <si>
    <t>Preoperative medical treatment in Cushing's syndrome: Frequency of use and its impact on postoperative assessment: Data from ERCUSYN</t>
  </si>
  <si>
    <t>10.1530/EJE-17-0997</t>
  </si>
  <si>
    <t>Micu M., Ostensen M., Villiger P.ci, Micu R., Ionescu Ruxandra Maria</t>
  </si>
  <si>
    <t>Paternal exposure to antirheumatic drugsâ€”What physicians should know: Review of the literature</t>
  </si>
  <si>
    <t>10.1016/j.semarthrit.2018.01.006</t>
  </si>
  <si>
    <t>Seminars in Arthritis and Rheumatism</t>
  </si>
  <si>
    <t>Icriverzi M., Rusen L., Sima L.E., Moldovan A., Brajnicov S., Bonciu A., Mihailescu N., Dinescu Cristina Mirela, Cimpean A., Roseanu A., Dinca V.</t>
  </si>
  <si>
    <t>In vitro behavior of human mesenchymal stem cells on poly(N-isopropylacrylamide) based biointerfaces obtained by matrix assisted pulsed laser evaporation</t>
  </si>
  <si>
    <t>10.1016/j.apsusc.2018.01.200</t>
  </si>
  <si>
    <t>Luculescu C., Acasandrei A.M., Mustaciosu C.C., Zamfirescu M., Dinescu Cristina Mirela, Calin B.S., Popescu A., Chioibasu D., Cristian Daniel Alin, Paun I.A.</t>
  </si>
  <si>
    <t>Electrically responsive microstructured polypyrrole-polyurethane composites for stimulated osteogenesis</t>
  </si>
  <si>
    <t>10.1016/j.apsusc.2017.09.149</t>
  </si>
  <si>
    <t>Pandele A.M., Neacsu P., Cimpean A., Staras A.I., Miculescu F., Iordache A., Voicu S.I., Thakur V.K., Toader Daniela Oana</t>
  </si>
  <si>
    <t>Cellulose acetate membranes functionalized with resveratrol by covalent immobilization for improved osseointegration</t>
  </si>
  <si>
    <t>10.1016/j.apsusc.2017.11.102</t>
  </si>
  <si>
    <t>Popescu Corneliu Petru, Florescu  Simin Aysel, Cotar A.I., Badescu  Daniel Liviu, Ceianu C.S., Zaharia M., TÃ¢rdei G.ad, Codreanu D., Ceausu E., Ruta Simona Maria</t>
  </si>
  <si>
    <t>Re-emergence of severe West Nile virus neuroinvasive disease in humans in Romania, 2012 to 2017â€“implications for travel medicine</t>
  </si>
  <si>
    <t>10.1016/j.tmaid.2018.03.001</t>
  </si>
  <si>
    <t>Travel Medicine and Infectious Disease</t>
  </si>
  <si>
    <t>Dumitrescu A., Gaita D., Gaita L., Mosteoru S., Vinereanu Dragos, Dan Andrei Gheorghe</t>
  </si>
  <si>
    <t>Preliminary data of familial hypercholesterolemia (FH) patients in Romania</t>
  </si>
  <si>
    <t>10.1016/j.atherosclerosis.2018.08.015</t>
  </si>
  <si>
    <t>Mitran R.-A., Matei C., Berger D., Bajenaru L., Moisescu Georgeta Mihaela</t>
  </si>
  <si>
    <t>Controlling drug release from mesoporous silica through an amorphous, nanoconfined 1-tetradecanol layer</t>
  </si>
  <si>
    <t>10.1016/j.ejpb.2018.02.020</t>
  </si>
  <si>
    <t>European Journal of Pharmaceutics and Biopharmaceutics</t>
  </si>
  <si>
    <t>Preda Carmen Monica, Ruta Simona Maria, Constantinescu Ileana, Proca D, Ceausu Emanoil, Tantau A, Tantau M, Trifan A, Sporea I, Gheorghe Liana, Pop CS, Manuc Mircea, Voiosu Theodor Alexandru, Popescu CP, Baicus Cristian Rasvan, Diculescu Mihai Mircea, Oproiu A</t>
  </si>
  <si>
    <t>Real world efficacy and safety of ombitasvir, Paritaprevir/r+Dasabuvir+Ribavirin IN genotype 1B patients with HCV liver cirrhosis</t>
  </si>
  <si>
    <t>doi: 10.1111/liv.13550</t>
  </si>
  <si>
    <t>Preda Carmen Monica, Popescu Corneliu Petru, Baicus Cristian Rasvan, Voiosu Theodor Alexandru, Manuc Mircea, Pop Corina Silvia, Gheorghe Liliana Simona, Sporea I., Trifan A., Tantau M., Tantau A., Ceausu E., Proca D., Constantinescu Ileana, Ruta Simona Maria, Diculescu M., Oproiu A.</t>
  </si>
  <si>
    <t>Real-world efficacy and safety of ombitasvir, paritaprevir/r+dasabuvir+ribavirin in genotype 1b patients with hepatitis C virus cirrhosis</t>
  </si>
  <si>
    <t>10.1111/liv.13550</t>
  </si>
  <si>
    <t>26 autori, se afiseaza doar cei din UMFForsea Ana Maria</t>
  </si>
  <si>
    <t>ECCO essential requirements for quality cancer care: Melanoma</t>
  </si>
  <si>
    <t>10.1016/j.critrevonc.2017.12.020</t>
  </si>
  <si>
    <t>Critical Reviews in Oncology/Hematology</t>
  </si>
  <si>
    <t>Gheorghiu Ana-Maria, Kleyer Arnd, von Pickardt Gero, Gado Manuel, Simon David, Rech Juergen, Houssni Ismail, Luber Markus, Rauber Simon, Soare Alina, Ramming Andreas, Distler Jorg, Schett G, Distler Joerg H. W., Schett Georg, Weber Stefanie, Maul Lisa</t>
  </si>
  <si>
    <t>Cutting Edge: Homeostasis of Innate Lymphoid Cells Is Imbalanced in Psoriatic Arthritis</t>
  </si>
  <si>
    <t>10.4049/jimmunol.1700596</t>
  </si>
  <si>
    <t>Journal of Immunology</t>
  </si>
  <si>
    <t>Oprea M., Ciontea A.S., Militaru M., Dinu S.ab, Cristea D., Usein Codruta-Romanita</t>
  </si>
  <si>
    <t>Molecular typing of escherichia coli o157 isolates from Romanian human cases</t>
  </si>
  <si>
    <t>Journal of Infection</t>
  </si>
  <si>
    <t>Gandaglia G., van den Bergh R.C.N., Tilki D., Fossati N., Ost P., Surcel Cristian Iulius, Sooriakumaran P., Tsaur I., Valerio M., Kretschmer A., Zaffuto E., Salomon L., Montorsi F., Graefen M., van der Poel H., de la Taille A., Briganti A., Ploussard G.</t>
  </si>
  <si>
    <t>How can we expand active surveillance criteria in patients with low- and intermediate-risk prostate cancer without increasing the risk of misclassification? Development of a novel risk calculator</t>
  </si>
  <si>
    <t>10.1111/bju.14391</t>
  </si>
  <si>
    <t>BJU International</t>
  </si>
  <si>
    <t>Badea M., Luzardo O.P., GonzÃ¡lez-AntuÃ±a A., Zumbado M., Rogozea L., Floroian L., Alexandrescu D., Moga M.A., Gaman  Elena Laura, Radoi M.P., Boada L.D., HenrÃ­quez-HernÃ¡ndez L.A.</t>
  </si>
  <si>
    <t>Body burden of toxic metals and rare earth elements in non-smokers, cigarette smokers and electronic cigarette users</t>
  </si>
  <si>
    <t>10.1016/j.envres.2018.06.007</t>
  </si>
  <si>
    <t>Environmental Research</t>
  </si>
  <si>
    <t>Ben Jehuda R., Eisen B., Shemer Y., Mekies L.N., Szantai A., Reiter I., Cui H., Guan K., Haron-Khun S., Freimark D., Sperling S.R., Gherghiceanu Mihaela, Arad M., Binah O.</t>
  </si>
  <si>
    <t>CRISPR correction of the PRKAG2 gene mutation in the patient's induced pluripotent stem cell-derived cardiomyocytes eliminates electrophysiological and structural abnormalities</t>
  </si>
  <si>
    <t>10.1016/j.hrthm.2017.09.024</t>
  </si>
  <si>
    <t>Burlacu R., Umlauf A., Luca A., Gianella S., Radoi R., Ruta Simona Maria, Marcotte T.D., Ene L.ac, Achim C.L.</t>
  </si>
  <si>
    <t>Sex-based differences in neurocognitive functioning in HIV-infected young adults</t>
  </si>
  <si>
    <t>10.1097/QAD.0000000000001687</t>
  </si>
  <si>
    <t>AIDS</t>
  </si>
  <si>
    <t>Maliia M.D., Donos C., Barborica A., Popa I., Ciurea J., Cinatti S., Mindruta Ioana Raluca</t>
  </si>
  <si>
    <t>Functional mapping and effective connectivity of the human operculum</t>
  </si>
  <si>
    <t>10.1016/j.cortex.2018.08.024</t>
  </si>
  <si>
    <t>Cortex</t>
  </si>
  <si>
    <t>Dumitrescu Laura, Popescu-Olaru I., Cozma L., TulbÇŽ D., Hinescu Mihail Eugen, Ceafalan Laura Cristina, Gherghiceanu Mihaela, Popescu Bogdan Ovidiu</t>
  </si>
  <si>
    <t>Oxidative stress and the microbiota-gut-brain axis</t>
  </si>
  <si>
    <t>10.1155/2018/2406594</t>
  </si>
  <si>
    <t>Oxidative Medicine and Cellular Longevity</t>
  </si>
  <si>
    <t>Moisescu Georgeta Mihaela, Savopol Tudor, Dimitriu L., Cemazar J., Kovacs E., Radu M.</t>
  </si>
  <si>
    <t>Noninvasive detection of changes in cellsâ€™ cytosol conductivity by combining dielectrophoresis with optical tweezers</t>
  </si>
  <si>
    <t>10.1016/j.aca.2018.05.010</t>
  </si>
  <si>
    <t>Analytica Chimica Acta</t>
  </si>
  <si>
    <t>Rao M.P., Vinereanu Dragos, Wojdyla D.M., Alexander J.H., Atar D., Hylek E.M., Hanna M., Wallentin L., Lopes R., Gersh B.J., Granger C.B.</t>
  </si>
  <si>
    <t>Clinical Outcomes and History of Fall in Patients with Atrial Fibrillation Treated with Oral Anticoagulation: Insights From the ARISTOTLE Trial</t>
  </si>
  <si>
    <t>Muntean M.-M., Muntean Andrei Alexandru, Gauthier L., Creton E., Cotellon G., Popa Mircea-Ioan, Bonnin R.A., Naas T.</t>
  </si>
  <si>
    <t>Evaluation of the rapid carbapenem inactivation method (rCIM): A phenotypic screening test for carbapenemase-producing Enterobacteriaceae</t>
  </si>
  <si>
    <t>10.1093/jac/dkx519</t>
  </si>
  <si>
    <t>Haugaa K.H., Dan G.-A.am, Iliodromitis K., Lenarczyk R., Marinskis G., Osca J., Scherr D., Dagres N.</t>
  </si>
  <si>
    <t>Management of patients with ventricular arrhythmias and prevention of sudden cardiac death-translating guidelines into practice: results of the European Heart Rhythm Association survey</t>
  </si>
  <si>
    <t>10.1093/europace/euy112</t>
  </si>
  <si>
    <t>22 autori, se afiseaza doar cei din UMF</t>
  </si>
  <si>
    <t>European Heart Rhythm Association (EHRA) position paper on arrhythmia management and device therapies in endocrine disorders, endorsed by Asia Pacific Heart Rhythm Society (APHRS) and Latin American Heart Rhythm Society (LAHRS)</t>
  </si>
  <si>
    <t>10.1093/europace/euy051</t>
  </si>
  <si>
    <t>Boriani G., Proietti M., Laroche C., Fauchier L., MarÃ­n F., Nabauer M., Potpara T.S., Dan G.-A.am, Kalarus Z., Diemberger I., Tavazzi L.mm, Maggioni A.P., Lip G.Y.</t>
  </si>
  <si>
    <t>Contemporary stroke prevention strategies in 11 096 European patients with atrial fibrillation: A report from the EURObservational Research Programme on Atrial Fibrillation (EORP-AF) Long-Term General Registry</t>
  </si>
  <si>
    <t>10.1093/europace/eux301</t>
  </si>
  <si>
    <t>31 autori, se afiseaza doar cei din UMF</t>
  </si>
  <si>
    <t>Antiarrhythmic drugs-clinical use and clinical decision making: A consensus document from the European Heart Rhythm Association (EHRA) and European Society of Cardiology (ESC) Working Group on Cardiovascular Pharmacology, endorsed by the Heart Rhythm Society (HRS), Asia-Pacific Heart Rhythm Society (APHRS) and International Society of Cardiovascular Pharmacotherapy (ISCP)</t>
  </si>
  <si>
    <t>10.1093/europace/eux373</t>
  </si>
  <si>
    <t>Dan G.-A.am, Iliodromitis K., Scherr D., MarÃ­n F., Lenarczyk R., Estner H.L., Kostkiewicz M., Dagres N., Lip G.Y.</t>
  </si>
  <si>
    <t>Translating guidelines into practice for the management of atrial fibrillation: Results of an European Heart Rhythm Association survey</t>
  </si>
  <si>
    <t>10.1093/europace/euy094</t>
  </si>
  <si>
    <t>Schernthaner G., Lotan C., Baltadzhieva-Trendafilova E., Ceponis J., Clodi M., Ducena K.ao, GoncalvesovÃ¡ E.ac, Guja Cristian, Honka M., JaneÅ¾ A., Lalic N.ba, Lehmann R., Nyolczas N., Pauklin P., Rynkiewicz A., Sergienko I., Duvnjak L.S.</t>
  </si>
  <si>
    <t>Unrecognised cardiovascular disease in type 2 diabetes: Is it time to act earlier?</t>
  </si>
  <si>
    <t>10.1186/s12933-018-0788-7</t>
  </si>
  <si>
    <t>Cardiovascular Diabetology</t>
  </si>
  <si>
    <t>40 autori, se afiseaza doar cei din UMFMihai Carmen Marina</t>
  </si>
  <si>
    <t>Functional disability and its predictors in systemic sclerosis: A study from the DeSScipher project within the EUSTAR group</t>
  </si>
  <si>
    <t>10.1093/rheumatology/kex182</t>
  </si>
  <si>
    <t>Serban Andreea Teodora</t>
  </si>
  <si>
    <t>New applications of sonoelastography in rheumatology: where are we now?</t>
  </si>
  <si>
    <t>10.1093/rheumatology/key296</t>
  </si>
  <si>
    <t>Bei Y., Wu X., Cretoiu Dragos, Shi J., Zhou Q., Lin S., Wang H., Cheng Y., Zhang H., Xiao J., Li X.</t>
  </si>
  <si>
    <t>miR-21 suppression prevents cardiac alterations induced by D-galactose and doxorubicin</t>
  </si>
  <si>
    <t>Vladareanu Ana Maria, Gaman Mihaela Simona, Trifan Adrian</t>
  </si>
  <si>
    <t>MECOM, HBS1L-MYB, THRB-RARB, JAK2, and TERT polymorphisms defining the genetic predisposition to myeloproliferative neoplasms: A study on 939 patients.</t>
  </si>
  <si>
    <t>doi: 10.1002/ajh.24946. Epub 2017 Nov 10.</t>
  </si>
  <si>
    <t>American Journal of Hematology</t>
  </si>
  <si>
    <t>Sojo-Dorado Jesus, Manea Eliza, Rodriguez Bano Jesus, Hristea Adriana, Manea Eliza, Jipa Raluca Elena, Benea Serban Nicolae</t>
  </si>
  <si>
    <t>Clinical Microbiology and Infection</t>
  </si>
  <si>
    <t>Vinereanu Dragos, Wang A., Mulder H., Lopes R., Jansky P., Lewis B.S.ac, Gersh B.J., Avezum Ã., Hanna M., Held C.a b aw, Wallentin L., Granger C.B., Alexander J.H.</t>
  </si>
  <si>
    <t>Outcomes in anticoagulated patients with atrial fibrillation and with mitral or aortic valve disease</t>
  </si>
  <si>
    <t>10.1136/heartjnl-2017-312272</t>
  </si>
  <si>
    <t>242 autori, se afiseaza doar cei din UMFGinghina C., Jurcut Ruxandra Oana, Coman I.</t>
  </si>
  <si>
    <t>Influence of socioeconomic factors on pregnancy outcome in women with structural heart disease</t>
  </si>
  <si>
    <t>10.1136/heartjnl-2017-311910</t>
  </si>
  <si>
    <t>37 autori, se afiseaza doar cei din UMFMindruta Ioana Raluca</t>
  </si>
  <si>
    <t>Probabilistic functional tractography of the human cortex revisited</t>
  </si>
  <si>
    <t>10.1016/j.neuroimage.2018.07.039</t>
  </si>
  <si>
    <t>Brown L.A.E., Onciul Sebastian Constantin, Broadbent D.A., Johnson K., Fent G.J., Foley J.R., Garg P., Chew P.G., Knott K., Dall'Armellina E., Swoboda P.P., Xue H., Greenwood J.P., Moon J.C., Kellman P., Plein S.</t>
  </si>
  <si>
    <t>Fully automated, inline quantification of myocardial blood flow with cardiovascular magnetic resonance: Repeatability of measurements in healthy subjects</t>
  </si>
  <si>
    <t>10.1186/s12968-018-0462-y</t>
  </si>
  <si>
    <t>Journal of Cardiovascular Magnetic Resonance</t>
  </si>
  <si>
    <t>64 autori, se afiseaza doar cei din UMFVinereanu Dragos</t>
  </si>
  <si>
    <t>Baseline characteristics of patients with heart failure and preserved ejection fraction in the PARAGON-HF trial</t>
  </si>
  <si>
    <t>10.1161/CIRCHEARTFAILURE.118.004962</t>
  </si>
  <si>
    <t>Chioncel Dragomir Ovidiu, Greene SJ, Javed Butler, Fonarow Gregg, Subacius HP, Andrew P Ambrosy, Vaduganathan M, Triggiani M, Solomon SD, Lewis Eldrin F., Maggioni Aldo, Boehm Michael, Nodari Savina, Senni M, Zannad F, Gheorghiade Mihai</t>
  </si>
  <si>
    <t>Pre-discharge and early post-discharge troponin elevation among patients hospitalized for heart failure with reduced ejection fraction: findings from the ASTRONAUT trial</t>
  </si>
  <si>
    <t>10.1002/ejhf.1019</t>
  </si>
  <si>
    <t>Aflorei E.D., Klapholz B., Chen C., Radian  Serban, Dragu A.N., Moderau N., Prodromou C., Ribeiro P.S., Stanewsky R., Korbonits M.</t>
  </si>
  <si>
    <t>In vivo bioassay to test the pathogenicity of missense human AIP variants</t>
  </si>
  <si>
    <t>10.1136/jmedgenet-2017-105191</t>
  </si>
  <si>
    <t>35 autori, se afiseaza doar cei din UMFBadiu Corin Virgil</t>
  </si>
  <si>
    <t>CT Characteristics of Pheochromocytoma: Relevance for the Evaluation of Adrenal Incidentaloma</t>
  </si>
  <si>
    <t>10.1210/jc.2018-01532</t>
  </si>
  <si>
    <t>Journal of Clinical Endocrinology and Metabolism</t>
  </si>
  <si>
    <t>Bonthuis M., Harambat J., BÃ©rard E., Cransberg K., Duzova A., Girneata Liliana, Herthelius M., Lungu A., Jahnukainen T., Kaltenegger L., Ariceta G., Maurer E., Palsson R., Sinha M.D., Testa S., Groothoff J.W., Jager K.J.</t>
  </si>
  <si>
    <t>Recovery of kidney function in children treated with maintenance dialysis</t>
  </si>
  <si>
    <t>10.2215/CJN.01500218</t>
  </si>
  <si>
    <t>Clinical Journal of the American Society of Nephrology</t>
  </si>
  <si>
    <t>Guja Cristian, FrÃ­as J.P., Somogyi A., Jabbour S.A., Wang H., Hardy E., Rosenstock J.</t>
  </si>
  <si>
    <t>Effect of exenatide QW or placebo, both added to titrated insulin glargine, in uncontrolled type 2 diabetes: The DURATION-7 randomized study</t>
  </si>
  <si>
    <t>10.1111/dom.13266</t>
  </si>
  <si>
    <t>Diabetes, Obesity and Metabolism</t>
  </si>
  <si>
    <t>Jabbour S.A., FrÃ­as J.P., Guja Cristian, Hardy E., Ahmed A., Ã–hman P.</t>
  </si>
  <si>
    <t>Effects of exenatide once weekly plus dapagliflozin, exenatide once weekly, or dapagliflozin, added to metformin monotherapy, on body weight, systolic blood pressure, and triglycerides in patients with type 2 diabetes in the DURATION-8 study</t>
  </si>
  <si>
    <t>10.1111/dom.13206</t>
  </si>
  <si>
    <t>FrÃ­as J.P., Hardy E., Ahmed A., Ã–hman P., Jabbour S.A., Wang H., Guja Cristian</t>
  </si>
  <si>
    <t>Effects of exenatide once weekly plus dapagliflozin, exenatide once weekly alone, or dapagliflozin alone added to metformin monotherapy in subgroups of patients with type 2 diabetes in the DURATION-8 randomized controlled trial</t>
  </si>
  <si>
    <t>10.1111/dom.13296</t>
  </si>
  <si>
    <t>Barile L., Cervio E., Lionetti V., Milano G., Ciullo A., Biemmi V., Bolis S., Altomare C., Matteucci M., Di Silvestre D., Brambilla F., Fertig Tudor Emanuel, Torre T., Demertzis S., Mauri P., Moccetti T., Vassalli G.</t>
  </si>
  <si>
    <t>Cardioprotection by cardiac progenitor cell-secreted exosomes: Role of pregnancy-associated plasma protein-A</t>
  </si>
  <si>
    <t>10.1093/cvr/cvy055</t>
  </si>
  <si>
    <t>Cardiovascular Research</t>
  </si>
  <si>
    <t>Identifying associations between diabetes and acute respiratory distress syndrome in patients with acute hypoxemic respiratory failure: an analysis of the LUNG SAFE database</t>
  </si>
  <si>
    <t>10.1186/s13054-018-2158-y</t>
  </si>
  <si>
    <t>875 autori, se afiseaza doar cei din UMFTomescu Dana Rodica, Corneci Dan, Negoita Silvius Ioan</t>
  </si>
  <si>
    <t>Epidemiology and patterns of tracheostomy practice in patients with acute respiratory distress syndrome in ICUs across 50 countries</t>
  </si>
  <si>
    <t>10.1186/s13054-018-2126-6</t>
  </si>
  <si>
    <t>Immunocompromised patients with acute respiratory distress syndrome: Secondary analysis of the LUNG SAFE database</t>
  </si>
  <si>
    <t>10.1186/s13054-018-2079-9</t>
  </si>
  <si>
    <t>28 autori, se afiseaza doar cei din UMFBumbea Horia</t>
  </si>
  <si>
    <t>Exosome-carried microRNA-based signature as a cellular trigger for the evolution of chronic lymphocytic leukemia into Richter syndrome</t>
  </si>
  <si>
    <t>10.1080/10408363.2018.1499707</t>
  </si>
  <si>
    <t>Critical Reviews in Clinical Laboratory Sciences</t>
  </si>
  <si>
    <t>20 autori, se afiseaza doar cei din UMFBumbea Horia</t>
  </si>
  <si>
    <t>Minimal residual disease in chronic lymphocytic leukemia: A consensus paper that presents the clinical impact of the presently available laboratory approaches</t>
  </si>
  <si>
    <t>10.1080/10408363.2018.1463508</t>
  </si>
  <si>
    <t>2648 autori, se afiseaza doar cei din UMFFilipescu Daniela Carmen, Grintescu Ioana Marina, Mirea Liliana Elena, Corneci Dan, Dutu Madalina  Alina, Copaciu Elena</t>
  </si>
  <si>
    <t>The surgical safety checklist and patient outcomes after surgery: a prospective observational cohort study, systematic review and meta-analysis</t>
  </si>
  <si>
    <t>10.1016/j.bja.2017.08.002</t>
  </si>
  <si>
    <t>Diculescu Mihai Mircea, Costache Raluca Simona, Jinga Mariana, Ciocarlan M, Diaconu Camelia Cristina, Ilie Cristina Madalina, Constantinescu Gabriel</t>
  </si>
  <si>
    <t>Ectopic pancreas mimicking gastrointestinal stromal tumor in the stomach fundus</t>
  </si>
  <si>
    <t>10.1055/a-0605-2996</t>
  </si>
  <si>
    <t>65 autori, se afiseaza doar cei din UMFDiculescu M.</t>
  </si>
  <si>
    <t>ECCO-ESCP consensus on surgery for Crohn's disease</t>
  </si>
  <si>
    <t>10.1093/ecco-jcc/jjx061</t>
  </si>
  <si>
    <t>Baicus Cristian Rasvan, Purcarea A., von Elm E., Delcea Caterina, Furtunescu Florentina Ligia</t>
  </si>
  <si>
    <t>Alpha-lipoic acid for diabetic peripheral neuropathy</t>
  </si>
  <si>
    <t>10.1002/14651858.CD012967</t>
  </si>
  <si>
    <t>Cochrane Database of Systematic Reviews</t>
  </si>
  <si>
    <t>Muraru D., Cecchetto A., Cucchini U., Zhou X., Lang R.M., Romeo G., Vannan M., Mihaila Sorina, Miglioranza M.H., Iliceto S., Badano L.</t>
  </si>
  <si>
    <t>Intervendor Consistency and Accuracy of Left Ventricular Volume Measurements Using Three-Dimensional Echocardiography</t>
  </si>
  <si>
    <t>10.1016/j.echo.2017.10.010</t>
  </si>
  <si>
    <t>Paun I.A., Popescu R.C., Mustaciosu C.C., Zamfirescu M., Calin B.S., Mihailescu M., Dinescu Cristina Mirela, Popescu A., Chioibasu D., Soproniy M., Luculescu C.</t>
  </si>
  <si>
    <t>Laser-direct writing by two-photon polymerization of 3D honeycomb-like structures for bone regeneration</t>
  </si>
  <si>
    <t>10.1088/1758-5090/aaa718</t>
  </si>
  <si>
    <t>Biofabrication</t>
  </si>
  <si>
    <t>114 autori, se afiseaza doar cei din UMFStreinu-Cercel A.</t>
  </si>
  <si>
    <t>HIV in Europe and central Asia: Progress in 2018 towards meeting the UNAIDS 90-90-90 targets</t>
  </si>
  <si>
    <t>10.2807/1560-7917.ES.2018.23.48.1800622</t>
  </si>
  <si>
    <t>39 autori, se afiseaza doar cei din UMFCretu Carmen Michaela</t>
  </si>
  <si>
    <t>Prioritisation of food-borne parasites in Europe, 2016</t>
  </si>
  <si>
    <t>10.2807/1560-7917.ES.2018.23.9.17-00161</t>
  </si>
  <si>
    <t>21 autori, se afiseaza doar cei din UMFRafila Alexandru</t>
  </si>
  <si>
    <t>Quantifying unmet prevention needs among msm in europe through a multi-site bio-behavioural survey</t>
  </si>
  <si>
    <t>10.2807/1560-7917.ES.2018.23.49.1800097</t>
  </si>
  <si>
    <t>38 autori, se afiseaza doar cei din UMFForsea Ana Maria</t>
  </si>
  <si>
    <t>Access to innovative medicines for metastatic melanoma worldwide: Melanoma World Society and European Association of Dermato-oncology survey in 34 countries</t>
  </si>
  <si>
    <t>10.1016/j.ejca.2018.09.013</t>
  </si>
  <si>
    <t>623 autori, se afiseaza doar cei din UMFVinereanu Dragos, Sinescu Crina Julieta, Daha Ioana Cristina</t>
  </si>
  <si>
    <t>Performance of Prognostic Risk Scores in Chronic Heart Failure Patients Enrolled in the European Society of Cardiology Heart Failure Long-Term Registry</t>
  </si>
  <si>
    <t>10.1016/j.jchf.2018.02.001</t>
  </si>
  <si>
    <t>JACC: Heart Failure</t>
  </si>
  <si>
    <t>42 autori, se afiseaza doar cei din UMFPopescu Bogdan Alexandru, Vinereanu Dragos, Rosca Monica, Calin Andreea</t>
  </si>
  <si>
    <t>Echocardiographic reference ranges for normal left atrial function parameters: Results from the EACVI NORRE study</t>
  </si>
  <si>
    <t>10.1093/ehjci/jey018</t>
  </si>
  <si>
    <t>Militaru S., Ginghina Carmen Doina, Popescu Bogdan Alexandru, Saftoiu A., Linhart A., Jurcut Ruxandra Oana</t>
  </si>
  <si>
    <t>Multimodality imaging in Fabry cardiomyopathy: from early diagnosis to therapeutic targets</t>
  </si>
  <si>
    <t>10.1093/ehjci/jey132</t>
  </si>
  <si>
    <t>Badano L., Kolias T.J., Muraru D., Abraham T.P., Aurigemma G., Edvardsen T., D'Hooge J., Donal E., Fraser A.G., Marwick T., Mertens L., Popescu Bogdan Alexandru, Sengupta P.P., Lancellotti P., Thomas J.D., Voigt J.-U.</t>
  </si>
  <si>
    <t>Standardization of left atrial, right ventricular, and right atrial deformation imaging using two-dimensional speckle tracking echocardiography: A consensus document of the EACVI/ASE/Industry Task Force to standardize deformation imaging</t>
  </si>
  <si>
    <t>10.1093/ehjci/jey042</t>
  </si>
  <si>
    <t>Magne J., Bucciarelli-Ducci C., Dahl J.S., Gimelli A., Haugaa K.H., Miller O., Muraru D., Donal E., Edvardsen T., Popescu Bogdan Alexandru</t>
  </si>
  <si>
    <t>EuroEcho-imaging 2017: Highlights</t>
  </si>
  <si>
    <t>10.1093/ehjci/jey037</t>
  </si>
  <si>
    <t>27 autori, se afiseaza doar cei din UMFPopescu Bogdan Alexandru, Jurcut Ruxandra Oana</t>
  </si>
  <si>
    <t>Focus cardiac ultrasound core curriculum and core syllabus of the European Association of Cardiovascular Imaging</t>
  </si>
  <si>
    <t>10.1093/ehjci/jey006</t>
  </si>
  <si>
    <t>Galderisi M., Donal E., Magne J., Lo Iudice F., Agricola E., Sade L.E.ab, Cameli M., Schwammenthal E., Cardim N., Cosyns B., Hagendorff A., Neskovic A.N., Zamorano J.L.f, Lancellotti P., Habib G., Edvardsen T., Popescu Bogdan Alexandru</t>
  </si>
  <si>
    <t>Rationale and design of the EACVI AFib Echo Europe Registry for assessing relationships of echocardiographic parameters with clinical thrombo-embolic and bleeding risk profile in non-valvular atrial fibrillation</t>
  </si>
  <si>
    <t>10.1093/ehjci/jex322</t>
  </si>
  <si>
    <t>Pontone G., Moharem-Elgamal S., Maurovich-Horvat P., Gaemperli O., Pugliese F., Westwood M., Stefanidis A.S., Fox K.F., Popescu Bogdan Alexandru</t>
  </si>
  <si>
    <t>Training in cardiac computed tomography: EACVI certification process</t>
  </si>
  <si>
    <t>10.1093/ehjci/jex310</t>
  </si>
  <si>
    <t>Delgado V., Cardim N., Cosyns B., Donal E., Flachskampf F.A., Galderisi M., Gerber B., Gimelli A., Haugaa K.H., Kaufmann P.A., Lancellotti P., Magne J., Masci P.G., Muraru D., Habib G., Edvardsen T., Popescu Bogdan Alexandru</t>
  </si>
  <si>
    <t>Criteria for recommendation, expert consensus, and appropriateness criteria papers: Update from the European Association of Cardiovascular Imaging Scientific Documents Committee</t>
  </si>
  <si>
    <t>10.1093/ehjci/jey079</t>
  </si>
  <si>
    <t>Multimodality imaging evaluation of Chagas disease: an expert consensus of Brazilian Cardiovascular Imaging Department (DIC) and the European Association of Cardiovascular Imaging (EACVI)</t>
  </si>
  <si>
    <t>10.1093/ehjci/jex154</t>
  </si>
  <si>
    <t>846 autori, se afiseaza doar cei din UMFCinteza Eliza Elena, Dorobantu Maria, Tautu Oana-Florentina</t>
  </si>
  <si>
    <t>Contributions of mean and shape of blood pressure distribution to worldwide trends and variations in raised blood pressure: A pooled analysis of 1018 population-based measurement studies with 88.6 million participants</t>
  </si>
  <si>
    <t>10.1093/ije/dyy016</t>
  </si>
  <si>
    <t>International Journal of Epidemiology</t>
  </si>
  <si>
    <t>81 autori, se afiseaza doar cei din UMFSinescu Crina Julieta</t>
  </si>
  <si>
    <t>HIBISCUS: Hydroxychloroquine for the secondary prevention of thrombotic and obstetrical events in primary antiphospholipid syndrome</t>
  </si>
  <si>
    <t>10.1016/j.autrev.2018.05.012</t>
  </si>
  <si>
    <t>44 autori, se afiseaza doar cei din UMFCraiu Dana Cristina</t>
  </si>
  <si>
    <t>Aberrant Inclusion of a Poison Exon Causes Dravet Syndrome and Related SCN1A-Associated Genetic Epilepsies</t>
  </si>
  <si>
    <t>10.1016/j.ajhg.2018.10.023</t>
  </si>
  <si>
    <t>23 autori, se afiseaza doar cei din UMFTatic Aurelia</t>
  </si>
  <si>
    <t>Labile plasma iron levels predict survival in patients with lower-risk myelodysplastic syndromes</t>
  </si>
  <si>
    <t>10.3324/haematol.2017.171884</t>
  </si>
  <si>
    <t>Haematologica</t>
  </si>
  <si>
    <t>25 autori, se afiseaza doar cei din UMFTatic Aurelia</t>
  </si>
  <si>
    <t>Health-related quality of life in lower-risk MDS patients compared with age- and sex-matched reference populations: A European LeukemiaNet study</t>
  </si>
  <si>
    <t>10.1038/s41375-018-0089-x</t>
  </si>
  <si>
    <t>24 autori, se afiseaza doar cei din UMFRadu Marius Tudor, Ambert Valentin</t>
  </si>
  <si>
    <t>A genetic polymorphism in ctla-4 is associated with overall survival in sunitinib-treated patients with clear cell metastatic renal cell carcinoma</t>
  </si>
  <si>
    <t>10.1158/1078-0432.CCR-17-2815</t>
  </si>
  <si>
    <t>Margulescu Andrei-Dumitru, Suran Maria Claudia Berenice, Vinereanu Dragos</t>
  </si>
  <si>
    <t>Do 2-dimensional speckle tracking indexes have sufficient reproducibility to be used in clinical practice when image acquisition and severity of lv dysfunction are taken into account?</t>
  </si>
  <si>
    <t>10.1016/j.jcmg.2018.09.011.</t>
  </si>
  <si>
    <t>32 autori, se afiseaza doar cei din UMFVinereanu Dragos, Popescu Bogdan Alexandru, Calin Andreea, Mihalcea Janina Diana</t>
  </si>
  <si>
    <t>Single Versus Standard Multiview Assessment of Global Longitudinal Strain for the Diagnosis of Cardiotoxicity During Cancer Therapy</t>
  </si>
  <si>
    <t>10.1016/j.jcmg.2018.03.003</t>
  </si>
  <si>
    <t>37 autori, se afiseaza doar cei din UMFVinereanu Dragos, Popescu Bogdan Alexandru, Mihalcea Janina Diana, Calin Andreea</t>
  </si>
  <si>
    <t>Rationale and Design of the Strain Surveillance of Chemotherapy for Improving Cardiovascular Outcomes: The SUCCOUR Trial</t>
  </si>
  <si>
    <t>10.1016/j.jcmg.2018.03.019</t>
  </si>
  <si>
    <t>51 autori, se afiseaza doar cei din UMFBarca Diana-Gabriela, Craiu Dana Cristina</t>
  </si>
  <si>
    <t>NBEA: Developmental disease gene with early generalized epilepsy phenotypes</t>
  </si>
  <si>
    <t>10.1002/ana.25350</t>
  </si>
  <si>
    <t>Siliste Roxana-Nicoleta, Antohi E.-L., Pepoyan S., Nakou E., Vardas P.</t>
  </si>
  <si>
    <t>Anticoagulation in heart failure without atrial fibrillation: gaps and dilemmas in current clinical practice</t>
  </si>
  <si>
    <t>10.1002/ejhf.1153</t>
  </si>
  <si>
    <t>29 autori, se afiseaza doar cei din UMFChioncel Dragomir Ovidiu</t>
  </si>
  <si>
    <t>Comprehensive in-hospital monitoring in acute heart failure: applications for clinical practice and future directions for research. A statement from the Acute Heart Failure Committee of the Heart Failure Association (HFA) of the European Society of Cardiology (ESC).</t>
  </si>
  <si>
    <t>10.1002/ejhf.1204</t>
  </si>
  <si>
    <t>Chioncel Dragomir Ovidiu, Cheema Baljash, Andrew P Ambrosy, Kaplan RM, Senni M, Fonarow Gregg, Javed Butler, Gheorghiade Mihai</t>
  </si>
  <si>
    <t>Lessons learned in acute heart failure</t>
  </si>
  <si>
    <t>10.1002/ejhf.1042</t>
  </si>
  <si>
    <t>Chioncel Dragomir Ovidiu, Mebazaa Alexandre, Motiejunaite J, Gayat Etienne, Crespo-Leiro Maria G, Lund Lars, Maggioni Aldo, Akiyama Eiichi, Harjola Veli-Pekka, Seferovic Petar, Laroche Cecile, Sanz Julve Marisa, Roig E, Ruschitzka Frank, Ruschitzka Frank</t>
  </si>
  <si>
    <t>Long-term safety of intravenous cardiovascular agents in acute heart failure: results from the European Society of Cardiology Heart Failure Long-Term Registry</t>
  </si>
  <si>
    <t>10.1002/ejhf.991</t>
  </si>
  <si>
    <t>Mihai Carmen Marina, Antic M., Dobrota R., Bonderman D., Chadha-Boreham H., Coghlan J.G., Denton C., Doelberg M., GrÃ¼nig E., Khanna D., McLaughlin V.V., MÃ¼ller-Ladner U., Pope J.E., Rosenberg D.M., Seibold J.bk, Vonk M.C., Distler O.</t>
  </si>
  <si>
    <t>Factors associated with disease progression in early-diagnosed pulmonary arterial hypertension associated with systemic sclerosis: Longitudinal data from the DETECT cohort</t>
  </si>
  <si>
    <t>10.1136/annrheumdis-2017-211480</t>
  </si>
  <si>
    <t>26 autori, se afiseaza doar cei din UMFBalanescu Andra Rodica</t>
  </si>
  <si>
    <t>2017 EULAR recommendations for a core data set to support observational research and clinical care in rheumatoid arthritis</t>
  </si>
  <si>
    <t>10.1136/annrheumdis-2017-212256</t>
  </si>
  <si>
    <t>Lauper K., NordstrÃ¶m D., Pavelka K., HernÃ¡ndez M.V., Kvien T.K., Kristianslund E.K., Santos M.J., Rotar Z., Iannone F., Codreanu Catalin Octavian, Lukina G., Gale S.L., Sarsour K., Luder Y., Courvoisier D.S., Gabay C.</t>
  </si>
  <si>
    <t>Comparative effectiveness of tocilizumab versus TNF inhibitors as monotherapy or in combination with conventional synthetic disease-modifying antirheumatic drugs in patients with rheumatoid arthritis after the use of at least one biologic disease-modifying antirheumatic drug: Analyses from the pan-European TOCERRA register collaboration</t>
  </si>
  <si>
    <t>10.1136/annrheumdis-2017-212845</t>
  </si>
  <si>
    <t>51 autori, se afiseaza doar cei din UMFCochino Alexis Virgil</t>
  </si>
  <si>
    <t>In silico validation of the autoinflammatory disease damage index</t>
  </si>
  <si>
    <t>10.1136/annrheumdis-2018-213725</t>
  </si>
  <si>
    <t>95 autori, se afiseaza doar cei din UMFSpiru Luiza</t>
  </si>
  <si>
    <t>Prevalence of the apolipoprotein E Îµ4 allele in amyloid Î² positive subjects across the spectrum of Alzheimer's disease</t>
  </si>
  <si>
    <t>10.1016/j.jalz.2018.02.009</t>
  </si>
  <si>
    <t>Angelo Kristina, Hammer Davidson, Florescu Simin Aysel, Florescu  Simin Aysel, Caumes Eric, Van Genderen Perry, Schlagenhauf Patricia, Cetron Martin, Popescu Corneliu Petru, Perret Cecilia, McBride Angela, Ryan Jenny, Checkley Anna</t>
  </si>
  <si>
    <t>Fatal Yellow Fever in Travelers to Brazil, 2018</t>
  </si>
  <si>
    <t>10.15585/mmwr.mm6711e1</t>
  </si>
  <si>
    <t>MMWR. Morbidity and mortality weekly report</t>
  </si>
  <si>
    <t>Wright Stephen, Taylor Adam, Barron Rachel, Morrison Paul, Kubala Wieslaw, Robson Philip, Philip McGuire, Vasile Daniel</t>
  </si>
  <si>
    <t>Cannabidiol as an adjunctive therapy in schizophrenia: a multicenter randomized controlled trial</t>
  </si>
  <si>
    <t>American Journal of Psychiatry</t>
  </si>
  <si>
    <t>537 autori, se afiseaza doar cei din UMFFilipescu Daniela Carmen, Droc Gabriela, Tomescu Dana Rodica</t>
  </si>
  <si>
    <t>Comparison of European ICU patients in 2012 (ICON) versus 2002 (SOAP)</t>
  </si>
  <si>
    <t>10.1007/s00134-017-5043-2</t>
  </si>
  <si>
    <t>878 autori, se afiseaza doar cei din UMFTomescu Dana Rodica, Corneci Dan, Negoita Silvius Ioan</t>
  </si>
  <si>
    <t>Resolved versus confirmed ARDS after 24 h: insights from the LUNG SAFE study</t>
  </si>
  <si>
    <t>10.1007/s00134-018-5152-6</t>
  </si>
  <si>
    <t>37 autori, se afiseaza doar cei din UMFGrintescu Ioana Marina</t>
  </si>
  <si>
    <t>Pain distress: the negative emotion associated with procedures in ICU patients</t>
  </si>
  <si>
    <t>10.1007/s00134-018-5344-0</t>
  </si>
  <si>
    <t>Mambet C., Babosova O., Defour J.-P., Leroy E., Necula L., Stanca Oana, Tatic Aurelia, Berbec Nicoleta Mariana, Coriu Daniel, Belickova M., Kralova B., Lanikova L., Vesela J., Pecquet C., Saussoy P., Havelange V., Diaconu C.C., Divoky V., Constantinescu S.</t>
  </si>
  <si>
    <t>Cooccurring JAK2 V617F and R1063H mutations increase JAK2 signaling and neutrophilia in myeloproliferative neoplasms</t>
  </si>
  <si>
    <t>10.1182/blood-2018-04-843060</t>
  </si>
  <si>
    <t>Blood</t>
  </si>
  <si>
    <t>Tatic Aurelia, Fenaux Pierre, de Witte Theo, Itzykson Raphael</t>
  </si>
  <si>
    <t>Early platelet count kinetics has prognostic value in lower-risk myelodysplastic syndromes</t>
  </si>
  <si>
    <t>https://doi.org/10.1182/bloodadvances.2018020495</t>
  </si>
  <si>
    <t>119 autori, se afiseaza doar cei din UMFSpiru Luiza</t>
  </si>
  <si>
    <t>Association of cerebral amyloid-Î² Aggregation with cognitive functioning in persons without dementia</t>
  </si>
  <si>
    <t>10.1001/jamapsychiatry.2017.3391</t>
  </si>
  <si>
    <t>JAMA Psychiatry</t>
  </si>
  <si>
    <t>37 autori, se afiseaza doar cei din UMFVinereanu Dragos</t>
  </si>
  <si>
    <t>The Role of Nutraceuticals in Statin Intolerant Patients</t>
  </si>
  <si>
    <t>10.1016/j.jacc.2018.04.040</t>
  </si>
  <si>
    <t>Lopes R., Rordorf R., Gaetano D.F., Leonardi S., Thomas L., Wojdyla D.M., Ridefelt P., Lawrence J.H., De Caterina R.k, Vinereanu Dragos, Hanna M., Flaker G., Al-Khatib S.M., Hohnloser S.H.aw, Alexander J.H., Granger C.B., Wallentin L.</t>
  </si>
  <si>
    <t>Digoxin and Mortality in Patients With Atrial Fibrillation</t>
  </si>
  <si>
    <t>10.1016/j.jacc.2017.12.060</t>
  </si>
  <si>
    <t>Ludvigsson J.F., Ciacci C., Green P.H.R., Kaukinen K., Korponay-Szabo I.R., Kurppa K., Murray J.A., Lundin K.E.A., MÃ¤ki M., Popp Alina Mihaela, Reilly N.R., Rodriguez-Herrera A., Sanders D., Schuppan D., Sleet S., Taavela J., Voorhees K., Walker M.M., Leffler D.A.</t>
  </si>
  <si>
    <t>Outcome measures in coeliac disease trials: The Tampere recommendations</t>
  </si>
  <si>
    <t>10.1136/gutjnl-2017-314853</t>
  </si>
  <si>
    <t>159 autori, se afiseaza doar cei din UMFDorobantu Maria</t>
  </si>
  <si>
    <t>May Measurement Month 2017: an analysis of blood pressure screening results worldwide</t>
  </si>
  <si>
    <t>10.1016/S2214-109X(18)30259-6</t>
  </si>
  <si>
    <t>The Lancet Global Health</t>
  </si>
  <si>
    <t>193 autori, se afiseaza doar cei din UMFGinghina Carmen Doina, Jurcut Ruxandra Oana</t>
  </si>
  <si>
    <t>Pregnancy outcomes in women with rheumatic mitral valve disease: Results from the registry of pregnancy and cardiac disease</t>
  </si>
  <si>
    <t>10.1161/CIRCULATIONAHA.117.032561</t>
  </si>
  <si>
    <t>Circulation</t>
  </si>
  <si>
    <t>134 autori, se afiseaza doar cei din UMFIoacara Sorin Dorian</t>
  </si>
  <si>
    <t>Effectiveness and safety of long-term treatment with sulfonylureas in patients with neonatal diabetes due to KCNJ11 mutations: an international cohort study</t>
  </si>
  <si>
    <t>10.1016/S2213-8587(18)30106-2</t>
  </si>
  <si>
    <t>1 YEAR SAFETY AND EFFICACY DATA IN CHRONIC HBV PATIENTS WITH RISK FACTORS FOR TENOFOVIR DISOPROXIL FUMARATE (TDF) AFTER SWITCHING FROM TDF TO TENOFOVIR ALAFENAMIDE (TAF)</t>
  </si>
  <si>
    <t>WOS:000450011104436</t>
  </si>
  <si>
    <t>Fierbinteanu Braticevici Georgeta Carmen, Tribus Laura Carina</t>
  </si>
  <si>
    <t>The Role of Bowel Stiffness Measurement in Assessing the Inflammatory Activity in Patients with Ulcerative Colitis</t>
  </si>
  <si>
    <t>DOI: https://doi.org/10.1016/S0016-5085(18)32171-1</t>
  </si>
  <si>
    <t>87 autori, se afiseaza doar cei din UMFComan I., Dorobantu Maria</t>
  </si>
  <si>
    <t>2018 ESC/ESH Guidelines for themanagement of arterial hypertension</t>
  </si>
  <si>
    <t>10.1093/eurheartj/ehy339</t>
  </si>
  <si>
    <t>23 autori, se afiseaza doar cei din UMFPopescu Bogdan Alexandru, Popescu Bogdan Alexandru</t>
  </si>
  <si>
    <t>European Association of Preventive Cardiology (EAPC) and European Association of Cardiovascular Imaging (EACVI) joint position statement: recommendations for the indication and interpretation of cardiovascular imaging in the evaluation of the athlete's heart</t>
  </si>
  <si>
    <t>10.1093/eurheartj/ehx532</t>
  </si>
  <si>
    <t>Popescu Bogdan Alexandru</t>
  </si>
  <si>
    <t>The EACVI</t>
  </si>
  <si>
    <t>10.1093/eurheartj/ehy190</t>
  </si>
  <si>
    <t>Cardim N., Delgado V., Popescu Bogdan Alexandru</t>
  </si>
  <si>
    <t>Handheld Echography devices: Ready for prime time?</t>
  </si>
  <si>
    <t>10.1093/eurheartj/ehx777</t>
  </si>
  <si>
    <t>53 autori, se afiseaza doar cei din UMFJurcut Ruxandra Oana</t>
  </si>
  <si>
    <t>The Cardiomyopathy Registry of the EURObservational Research Programme of the European Society of Cardiology: Baseline data and contemporary management of adult patients with cardiomyopathies</t>
  </si>
  <si>
    <t>10.1093/eurheartj/ehx819</t>
  </si>
  <si>
    <t>1810 autori, se afiseaza doar cei din UMFDiaconescu Ionut Bogdan, Beuran Mircea</t>
  </si>
  <si>
    <t>Surgical site infection after gastrointestinal surgery in high-income, middle-income, and low-income countries: a prospective, international, multicentre cohort study</t>
  </si>
  <si>
    <t>10.1016/S1473-3099(18)30101-4</t>
  </si>
  <si>
    <t>The Lancet Infectious Diseases</t>
  </si>
  <si>
    <t>23 autori, se afiseaza doar cei din UMFCretu Carmen Michaela, Janta D., Popa Gabriela Loredana, Popa Mircea-Ioan</t>
  </si>
  <si>
    <t>Prevalence of abdominal cystic echinococcosis in rural Bulgaria, Romania, and Turkey: a cross-sectional, ultrasound-based, population study from the HERACLES project</t>
  </si>
  <si>
    <t>10.1016/S1473-3099(18)30221-4</t>
  </si>
  <si>
    <t>52 autori, se afiseaza doar cei din UMFCraiu Dana Cristina</t>
  </si>
  <si>
    <t>De novo variants in neurodevelopmental disorders with epilepsy</t>
  </si>
  <si>
    <t>10.1038/s41588-018-0143-7</t>
  </si>
  <si>
    <t>Nature Genetics</t>
  </si>
  <si>
    <t>143 autori, se afiseaza doar cei din UMFBumbea Horia</t>
  </si>
  <si>
    <t>Frontline bortezomib, rituximab, cyclophosphamide, doxorubicin, and prednisone (VR-CAP) versus rituximab, cyclophosphamide, doxorubicin, vincristine, and prednisone (R-CHOP) in transplantation-ineligible patients with newly diagnosed mantle cell lymphoma: final overall survival results of a randomised, open-label, phase 3 study</t>
  </si>
  <si>
    <t>10.1016/S1470-2045(18)30685-5</t>
  </si>
  <si>
    <t>979 autori, se afiseaza doar cei din UMFAndrei Catalina-Liliana, Beuran Mircea, Davitoiu D.V., Hostiuc Mihaela, Hostiuc Iulian Sorin, Manda A.-L., Negoi Ruxandra Irina</t>
  </si>
  <si>
    <t>Global, regional, and national disability-adjusted life-years (DALYs) for 359 diseases and injuries and healthy life expectancy (HALE) for 195 countries and territories, 1990-2017: A systematic analysis for the Global Burden of Disease Study 2017</t>
  </si>
  <si>
    <t>10.1016/S0140-6736(18)32335-3</t>
  </si>
  <si>
    <t>989 autori, se afiseaza doar cei din UMFAndrei Catalina-Liliana, Beuran Mircea, Davitoiu D.V., Hostiuc Mihaela, Hostiuc Iulian Sorin, Manda A.-L., Negoi Ruxandra Irina</t>
  </si>
  <si>
    <t>Global, regional, and national incidence, prevalence, and years lived with disability for 354 Diseases and Injuries for 195 countries and territories, 1990-2017: A systematic analysis for the Global Burden of Disease Study 2017</t>
  </si>
  <si>
    <t>10.1016/S0140-6736(18)32279-7</t>
  </si>
  <si>
    <t>1018 autori, se afiseaza doar cei din UMFAndrei Catalina-Liliana, Beuran Mircea, Davitoiu D.V., Hostiuc Mihaela, Hostiuc Iulian Sorin, Manda A.-L., Negoi Ruxandra Irina</t>
  </si>
  <si>
    <t>Global, regional, and national age-sex-specific mortality for 282 causes of death in 195 countries and territories, 1980â€“2017: a systematic analysis for the Global Burden of Disease Study 2017</t>
  </si>
  <si>
    <t>10.1016/S0140-6736(18)32203-7</t>
  </si>
  <si>
    <t>1159 autori, se afiseaza doar cei din UMFAndrei Catalina-Liliana, Beuran Mircea, Constantin Maria Magdalena, Davitoiu D.V., Hostiuc Iulian Sorin, Hostiuc Mihaela, Manda A.-L., Negoi Ruxandra Irina</t>
  </si>
  <si>
    <t>Global, regional, and national age-sex-specific mortality and life expectancy, 1950-2017: A systematic analysis for the Global Burden of Disease Study 2017</t>
  </si>
  <si>
    <t>10.1016/S0140-6736(18)31891-9</t>
  </si>
  <si>
    <t>1211 autori, se afiseaza doar cei din UMFAndrei Catalina-Liliana, Beuran Mircea, Davitoiu D.V., Hostiuc Mihaela, Hostiuc Iulian Sorin, Manda A.-L., Negoi Ruxandra Irina</t>
  </si>
  <si>
    <t>Measuring progress from 1990 to 2017 and projecting attainment to 2030 of the health-related Sustainable Development Goals for 195 countries and territories: a systematic analysis for the Global Burden of Disease Study 2017</t>
  </si>
  <si>
    <t>10.1016/S0140-6736(18)32281-5</t>
  </si>
  <si>
    <t>988 autori, se afiseaza doar cei din UMFAndrei Catalina-Liliana, Beuran Mircea, Constantin Maria Magdalena, Davitoiu D.V., Hostiuc Mihaela, Hostiuc Iulian Sorin, Manda A.-L., Negoi Ruxandra Irina</t>
  </si>
  <si>
    <t>Population and fertility by age and sex for 195 countries and territories, 1950â€“2017: a systematic analysis for the Global Burden of Disease Study 2017</t>
  </si>
  <si>
    <t>10.1016/S0140-6736(18)32278-5</t>
  </si>
  <si>
    <t>870 autori, se afiseaza doar cei din UMFAndrei Catalina-Liliana, Beuran Mircea, Hostiuc Mihaela, Hostiuc Iulian Sorin, Negoi Ruxandra Irina</t>
  </si>
  <si>
    <t>Measuring performance on the Healthcare Access and Quality Index for 195 countries and territories and selected subnational locations: A systematic analysis from the Global Burden of Disease Study 2016</t>
  </si>
  <si>
    <t>10.1016/S0140-6736(18)30994-2</t>
  </si>
  <si>
    <t>638 autori, se afiseaza doar cei din UMFComan I., Dimulescu Doina Ruxandra, Vinereanu Dragos, Cinteza Mircea, Sinescu Crina Julieta</t>
  </si>
  <si>
    <t>Rivaroxaban with or without aspirin in patients with stable peripheral or carotid artery disease: an international, randomised, double-blind, placebo-controlled trial</t>
  </si>
  <si>
    <t>10.1016/S0140-6736(17)32409-1</t>
  </si>
  <si>
    <t>640 autori, se afiseaza doar cei din UMFComan I., Dimulescu Doina Ruxandra, Vinereanu Dragos, Cinteza Mircea, Sinescu Crina Julieta</t>
  </si>
  <si>
    <t>Rivaroxaban with or without aspirin in patients with stable coronary artery disease: an international, randomised, double-blind, placebo-controlled trial</t>
  </si>
  <si>
    <t>10.1016/S0140-6736(17)32458-3</t>
  </si>
  <si>
    <t>512 autori, se afiseaza doar cei din UMFAndrei Catalina-Liliana, Hostiuc Mihaela</t>
  </si>
  <si>
    <t>Alcohol use and burden for 195 countries and territories, 1990-2016: A systematic analysis for the Global Burden of Disease Study 2016</t>
  </si>
  <si>
    <t>10.1016/S0140-6736(18)31310-2</t>
  </si>
  <si>
    <t>494 autori, se afiseaza doar cei din UMFAndrei Catalina-Liliana, Beuran Mircea, Davitoiu D.V., Hostiuc Iulian Sorin, Hostiuc Mihaela</t>
  </si>
  <si>
    <t>Global, regional, and national comparative risk assessment of 84 behavioural, environmental and occupational, and metabolic risks or clusters of risks for 195 countries and territories, 1990-2017: A systematic analysis for the Global Burden of Disease Study 2017</t>
  </si>
  <si>
    <t>10.1016/S0140-6736(18)32225-6</t>
  </si>
  <si>
    <t>47 autori, se afiseaza doar cei din UMFBerghea Florian, Opris Daniela</t>
  </si>
  <si>
    <t>Efficacy and safety of guselkumab in patients with active psoriatic arthritis: a randomised, double-blind, placebo-controlled, phase 2 study</t>
  </si>
  <si>
    <t>10.1016/S0140-6736(18)30952-8</t>
  </si>
  <si>
    <t>328 autori, se afiseaza doar cei din UMFBajenaru Ovidiu Alexandru, Buraga I.</t>
  </si>
  <si>
    <t>Siponimod versus placebo in secondary progressive multiple sclerosis (EXPAND): a double-blind, randomised, phase 3 study</t>
  </si>
  <si>
    <t>10.1016/S0140-6736(18)30475-6</t>
  </si>
  <si>
    <t>217 autori, se afiseaza doar cei din UMFNegoi Ruxandra Irina</t>
  </si>
  <si>
    <t>Global, regional, and country-specific lifetime risks of stroke, 1990 and 2016</t>
  </si>
  <si>
    <t>10.1056/NEJMoa1804492</t>
  </si>
  <si>
    <t>Trudel GÃ©ralyn, Yu Margaret, Rackoff Wayne, Park Youn, Shu Youyi, Espina Byron, Lopez-Gitlitz Angela, Uemura Hiroji, Small Eric, Lee Ji Youl, Mainwaring Paul, Olmos David, Graff Julie, Hadaschik Boris, Oudard StÃ©phane, Chowdhury Simon, Saad Fred, Smith Matthew, Jinga Viorel</t>
  </si>
  <si>
    <t>Apalutamide Treatment and Metastasis-free Survival in Prostate Cancer. Apalutamide Treatment and Metastasis-free Survival in Prostate Cancer</t>
  </si>
  <si>
    <t>10.1056/NEJMoa1715546</t>
  </si>
  <si>
    <t>1309 autori, se afiseaza doar cei din UMFDorobantu Maria</t>
  </si>
  <si>
    <t>Alirocumab and cardiovascular outcomes after acute coronary syndrome</t>
  </si>
  <si>
    <t>10.1056/NEJMoa1801174</t>
  </si>
  <si>
    <t>709 autori, se afiseaza doar cei din UMFDorobantu Maria</t>
  </si>
  <si>
    <t>Rivaroxaban for thromboprophylaxis after hospitalization for medical illness</t>
  </si>
  <si>
    <t>10.1056/NEJMoa1805090</t>
  </si>
  <si>
    <t xml:space="preserve">A 4 YEARS STUDY IN DIABETIC CHRONIC </t>
  </si>
  <si>
    <t>Perlea Paula, Suciu Ioana, MeleÅŸcanu-Imre M., Ciocardel Mihai, Bartok Ruxandra Ioana, Cristea Anca Diana, Iliescu A.A., Milicescu Stefan</t>
  </si>
  <si>
    <t>Evaluation of apical filling using different obturation techniques</t>
  </si>
  <si>
    <t>Nimigean Vanda Roxana, Nimigean Victor, Moraru Simona Andreea, CismaÅŸ Suzana Carmen, Perlea Paula, BÄƒlÄƒceanu Rosalie Adina, Badita Daniela Gabriela, Poll Alexandru</t>
  </si>
  <si>
    <t>In vivo experimental model for the evaluation of dental implant integration</t>
  </si>
  <si>
    <t>BÄƒlÄƒceanu Rosalie Adina, Nimigean Vanda Roxana, Poll Alexandru, Minculescu Cozeta Anca, Badita Daniela Gabriela, BÄƒlÄƒceanu Rosalie Adina, Paun Diana Loreta, Moraru Simona Andreea, Nimigean Victor</t>
  </si>
  <si>
    <t>Marutescu Luminita, Meghea Daniela Mihaela, Popa Marcela, Preoteasa Elena, PÃ®rcÄƒlÄƒbioru Gratiela, Preoteasa Cristina Teodora</t>
  </si>
  <si>
    <t>Microbiological assay of soft acrylic and silicone-based materials used in overdentures on mini dental implants</t>
  </si>
  <si>
    <t>10.26327/RBL2018.222</t>
  </si>
  <si>
    <t>Preoteasa Cristina Teodora, Buzea Corina Mona, Imre Marina, Ranga C.R., Preoteasa Elena</t>
  </si>
  <si>
    <t>Reporting ethics approval and informed consent of in vivo researches in dental journals</t>
  </si>
  <si>
    <t>10.4323/rjlm.2018.323</t>
  </si>
  <si>
    <t>Imre Marina, Pantea Mihaela, Celibidache A, Tancu Ana Maria, Suciu Ioana, Perlea Paula</t>
  </si>
  <si>
    <t>Laser's applications in minimally invasive dental procedures - new trends in modern dentistry</t>
  </si>
  <si>
    <t>10.26327/RBL2017.77</t>
  </si>
  <si>
    <t>Merisescu Madalina Maria, Jugulete Gheorghita, Bastian Alexandra Eugenia, Luminos Luminita Monica</t>
  </si>
  <si>
    <t>Evaluation of sepsis mortality in children</t>
  </si>
  <si>
    <t>10.4323/rjlm.2018.37</t>
  </si>
  <si>
    <t>Ion Daniel, Dumitrascu Mihai Cristian, Nitipir Cornelia, Pantea Stoian Anca Mihaela, Hainarosie Razvan, Bouariu Alexandra, Badiu Dumitru Cristinel, Paduraru Dan Nicolae, Bolocan Alexandra, Andronic Octavian, Orlov Cristina, Pituru Silviu Mirel, Diaconu Camelia Cristina</t>
  </si>
  <si>
    <t>Diaconu Camelia Cristina, Suceveanu Andra, Pantea Stoian Anca Mihaela, Pituru Silviu Mirel, Hainarosie Razvan, Nitipir Cornelia, Bolocan Alexandra, Paduraru Dan Nicolae</t>
  </si>
  <si>
    <t>Coculescu B.-I., Manole G., Coculescu Elena Claudia, Ionescu Ecaterina, Popoviciu O., Stocheci C.M.</t>
  </si>
  <si>
    <t>Autophagy as a neuronal survival mechanism in ischemic stroke</t>
  </si>
  <si>
    <t>10.4323/rjlm.2018.333</t>
  </si>
  <si>
    <t>Iliescu A.A., Perlea Paula, Suciu Ioana, Porojan Sorin Daniel, Porojan L., Gheorghiu Irina Maria, Earar K.</t>
  </si>
  <si>
    <t>Thermographic analysis of burs and bone heating developed during osteotomy for dental implant placement: an in vitro study</t>
  </si>
  <si>
    <t>Moraru E., Dontu O., Petre Alexandru Eugen, Vaireanu D., Constantinescu F., Besnea D.</t>
  </si>
  <si>
    <t>Some technological particularities on the execution of dental prostheses realized by selective laser deposition</t>
  </si>
  <si>
    <t>Journal of Optoelectronics and Advanced Materials</t>
  </si>
  <si>
    <t>Baroiu N., Baroiu L., Teodor V.G., Ciocan Lucian Toma</t>
  </si>
  <si>
    <t>Graphical method for profiling the side mill which generate helical flute of tungsten carbide dental cross cut bur | [MetodÄƒ graficÄƒ de profilare a sculei disc generatoare a canalului elicoidal al frezei dentare din carburÄƒ de wolfram]</t>
  </si>
  <si>
    <t>Preoteasa Cristina Teodora, Preoteasa Elena</t>
  </si>
  <si>
    <t>Compound odontoma â€“ Morphology, clinical findings and treatment. Case report</t>
  </si>
  <si>
    <t>Firulescu S.C., TudoraÈ™cu D.R., Parvanescu C.D., ChisÄƒlÄƒu A.B., Bastian Alexandra Eugenia, Efrem I.C., Barbulescu A.L., ForÅ£ofoiu M.C., Criveanu C., Ionescu P., Dinescu S.C., Tudorancea A.D., Ciurea P.L., Vreju F.</t>
  </si>
  <si>
    <t>The role of skin and muscle biopsy in the diagnosis of main connective tissue diseases</t>
  </si>
  <si>
    <t>BÇŽrbÇŽlan A., Nicolaescu A.C., MÄƒgÄƒran A.V., Mercut R., BÄƒlÄƒÅŸoiu M., Bancescu Gabriela, ÅžerbÄƒnescu M.-S., LazÄƒr O.F., Saftoiu A.</t>
  </si>
  <si>
    <t>Immunohistochemistry predictive markers for primary colorectal cancer tumors: Where are we and where are we going?</t>
  </si>
  <si>
    <t>Perlea Paula, Dragomir C., Bodeanu A., Temelcea Anca Nicoleta, Iliescu A.-A.</t>
  </si>
  <si>
    <t>A rare case diagnosed as dentin dysplasia type II</t>
  </si>
  <si>
    <t>Sava C.J., Rusu Mugurel Constantin, Sandulescu Mihai, DincÄƒ D.</t>
  </si>
  <si>
    <t>Vertical and sagittal combinations of concha bullosa media and paradoxical middle turbinate</t>
  </si>
  <si>
    <t>10.1007/s00276-018-1998-0</t>
  </si>
  <si>
    <t>Rusu Mugurel Constantin, Maru Nicoleta, Sandulescu Mihai, Sava C.J.</t>
  </si>
  <si>
    <t>Rare anatomic variation: true bifid inferior turbinate</t>
  </si>
  <si>
    <t>10.1007/s00276-017-1929-5</t>
  </si>
  <si>
    <t>Rusu Mugurel Constantin, Manta B.A.</t>
  </si>
  <si>
    <t>Novel anatomic variation: heptafurcation of the celiac trunk</t>
  </si>
  <si>
    <t>10.1007/s00276-018-1995-3</t>
  </si>
  <si>
    <t>Passali Francesco, Iosif Cristina Ileana, Manea Marius Claudiu, Loglisci Michele, Bellussi Luisa, Passali Giulio, Passali Desiderio, Sarafoleanu Caius Codrut</t>
  </si>
  <si>
    <t>Bromelainâ€™s penetration into the blood and sinonasal mucosa in patients with chronic rhinosinusitis</t>
  </si>
  <si>
    <t>10.14639/0392-100X-1693</t>
  </si>
  <si>
    <t>Acta Otorhinolaryngologica Italica</t>
  </si>
  <si>
    <t>Cristache Corina Marilena, Grosu A.R., Cristache G., Didilescu Andreea Cristiana, Totu E.E.</t>
  </si>
  <si>
    <t>Additive manufacturing and synthetic polymers for bone reconstruction in the maxillofacial region</t>
  </si>
  <si>
    <t>Oancea Luminita, Petre Alexandru Eugen, Burlibasa Mihai, Totu E.E., Cristache Corina Marilena</t>
  </si>
  <si>
    <t>Variability in colour reproduction of metal-ceramic crowns</t>
  </si>
  <si>
    <t>Milicescu Stefan</t>
  </si>
  <si>
    <t>Correlations between pH values of Oral Fluid and Dental Caries Epidemiologic Indicators in Children aged within 6-12 Years â€“ Andreea Simona Pop, Radu Septimiu Campian, Paula Jiman, Ecaterina Ionescu, Åžtefan Milicescu, Elina Teodorescu, Mariana PÄƒcurar, Edwin Sever Bechir, Farah Curt-Mola, Viorica Tarmure</t>
  </si>
  <si>
    <t>Pop A.S., Campian R.S., Jiman P., Ionescu Ecaterina, Milicescu Stefan, Teodorescu Elina, Pacurar M., Bechir E.S., Mola F.C., Tarmure V.</t>
  </si>
  <si>
    <t>Correlations between Ph values of oral fluid and dental caries epidemiologic indicators in children aged within 6-12 years</t>
  </si>
  <si>
    <t>Cristache Corina Marilena, Oancea Luminita, Didilescu Andreea Cristiana, Burlibasa Mihai, Totu E.E.</t>
  </si>
  <si>
    <t>Color changes and stainability of complete dentures manufactured using pmma-tio2 nanocomposite and 3D printing technology - one year evaluation</t>
  </si>
  <si>
    <t>Calenic Bogdan, Pantea Jurconi Mihaela, Tancu Ana Maria, Perlea Paula, Greabu Maria, MeleÅŸcanu-Imre M.</t>
  </si>
  <si>
    <t>Interactions of modern aesthetic materials for prosthetic restorations with oral mucosa a pilot study</t>
  </si>
  <si>
    <t>Dorner K., Mathe B.K., Bors A., Varlam C.M., Nimigean Vanda Roxana, Szekely M.</t>
  </si>
  <si>
    <t>Patients attendance for emergency dental services in mures county</t>
  </si>
  <si>
    <t>Ionescu Dorin, Ceau A.M., Balcangiu - Stroescu Andra Elena, Balan D.G., Stoicescu Silvia Maria, Nimigean Vanda Roxana, Piperea Sianu Dan, Croitoru George Alexandru, Tiliscan Catalin, Tarmure V., Stanescu  Iulia - Ioana, Raducu L.</t>
  </si>
  <si>
    <t>Poll Alexandru, Nimigean Victor, Paun Diana Loreta, Nimigean Vanda Roxana, Moraru Simona Andreea, Badita Daniela Gabriela</t>
  </si>
  <si>
    <t>Badita Daniela Gabriela, Stanescu  Iulia - Ioana, Stroescu A.E.B., Sianu D.P., Miricescu Daniela, Calenic Bogdan, Greabu Maria</t>
  </si>
  <si>
    <t>Salivary and serum biochemical alterations in patients with acute viral hepatitis</t>
  </si>
  <si>
    <t>Bicheru M., Preoteasa Cristina Teodora, Zamfirescu Andreea, Capisizu Ana, Imre Marina, Preoteasa Elena</t>
  </si>
  <si>
    <t>Relation of polypharmacy to systemic and oral health related factors</t>
  </si>
  <si>
    <t>Zlatian O., BÄƒlÄƒÅŸoiu A.-T., BÄƒlÄƒÅŸoiu M., Cristea O.M., Docea A.O., MitruÈ› R., Spandidos D.A., Tsatsakis A.M., Bancescu Gabriela, Calina D.</t>
  </si>
  <si>
    <t>Antimicrobial resistance in bacterial pathogens among hospitalised patients with severe invasive infections</t>
  </si>
  <si>
    <t>10.3892/etm.2018.6737</t>
  </si>
  <si>
    <t>Checherita L.E., Lupu I.-C., Stamatin O., Bulancea B.P., Manuc Daniela</t>
  </si>
  <si>
    <t>Interrelations between clinical and biochemical parameters in functional and aesthetic prosthetic treatment of dysfunctional syndrome of the stomatognathic system</t>
  </si>
  <si>
    <t>Mensch K., Szarka K., Mensch H., Dobai A., Magyar Z., Pacurar M., Vartolomei A.C., Manuc Daniela, Nagy C.D.</t>
  </si>
  <si>
    <t>PCR technique assisting the early diagnosis of human papillomavirus a retrospective clinical study</t>
  </si>
  <si>
    <t>Checherita L.E., Lupu I.-C., Stamatin O., Manuc Daniela</t>
  </si>
  <si>
    <t>Aesthetic and functional oral rehabilitation with occlussal trays, ultrasonotherapy and tolperison hydrochloride treatment in patients with dysfunctional syndrome of stomatognathic system and muscular affectation</t>
  </si>
  <si>
    <t>Checherita L.E., Burlea L.S., Stamatin O., Manuc Daniela</t>
  </si>
  <si>
    <t>Impact of ibruprofen medication and prosthetic esthetical treatment in elderly patients with temporal mandibular joint disorders and deppresion</t>
  </si>
  <si>
    <t>Pop S.I., Chiorean R., Bratu D.C., Pacurar M., Merie V., Manuc Daniela, Bechir E.S., Teodorescu Elina, Tarmure V., Dudescu M.</t>
  </si>
  <si>
    <t>Surface properties and maximum insertion energy of sterilized orthodontic mini-implants with different chemical materials</t>
  </si>
  <si>
    <t>Sita D.D., Brezeanu L., Bica C., Manuc Daniela, Bechir E.S., Hack M., Pacurar M.</t>
  </si>
  <si>
    <t>Stress variation in the orthodontic tipping phenomenon analysis through the Finite Element Method</t>
  </si>
  <si>
    <t>10.37358/rc.18.8.6460</t>
  </si>
  <si>
    <t>Olteanu C., Ganea I., Andreea P.O.P., Lucaciu O., Tarmure V., Ionescu Ecaterina, Teodorescu Elina, Chibelean M., Eugen B.U.D., Pacurar M.</t>
  </si>
  <si>
    <t>CBCT evaluation of the severity of maxillary impacted canines using the KPG index</t>
  </si>
  <si>
    <t>Botnariu G.I., Popa A., Mitrea G., Manole M., Pacurar M., Anghele M., Curis C., Teodorescu Elina</t>
  </si>
  <si>
    <t>Correlation of Glycemic and Lipid Control Parameters with Cognitive Dysfunction Scores, in Type 2 Diabetic Persons Results from a cross- sectional study</t>
  </si>
  <si>
    <t>Jugulete Gheorghita, Luminos Luminita Monica, Streinu Cercel Anca, Streinu-Cercel Adrian, Visan Constanta Angelica, Stoicescu Silvia Maria, Sandulescu Oana, Rafila Alexandru, Pitigoi Daniela, Miron V.D., Merisescu Madalina Maria</t>
  </si>
  <si>
    <t>Mocuta Dorina Nicoleta, Cristea S., Rahoveanu A.T., Hossu A.M.</t>
  </si>
  <si>
    <t>Applying risk management to mitigate the consequences of climate change</t>
  </si>
  <si>
    <t>10.37358/rc.18.2.6119</t>
  </si>
  <si>
    <t>Radu Eugen, Popa Daniela Elena, Negrei Carolina, Ardeleanu C., Costache M., Barca Maria, Buburuzan L., Ceausu Iuliana, Iordache Niculae, Ioana-Lavric V., HudiÈ›Äƒ A., Dragomiroiu G.T.A.B., GÄƒlÄƒÈ›eanu B., Ginghina Octav, Zamfir A.</t>
  </si>
  <si>
    <t>Varlas Valentin Nicolae, Georgescu M., Georgescu Dragos Adrian, Ginghina Octav, Ilie L., Mirica  Radu Mihail, MulÅ£escu R., Negrei Carolina, Popa Daniela Elena, Raita È˜., RoÈ™ca C.A., TÄƒpÄƒloagÄƒ D.</t>
  </si>
  <si>
    <t>Dobra Mihai, Rusu Mugurel Constantin, MÄƒnoiu Vasile Sorin, Hostiuc Iulian Sorin, Carstocea Laura</t>
  </si>
  <si>
    <t>HUMAN URETERAL NEUROENDOCRINE CELLS</t>
  </si>
  <si>
    <t>Oancea Luminita, Stegaroiu R., Cristache Corina Marilena</t>
  </si>
  <si>
    <t>The influence of temporomandibular joint movement parameters on dental morphology</t>
  </si>
  <si>
    <t>10.1016/j.aanat.2018.02.013</t>
  </si>
  <si>
    <t>Petrea C.E., Rusu Mugurel Constantin, MÄƒnoiu V.S., Vrapciu Alexandra Diana</t>
  </si>
  <si>
    <t>Telocyte-like cells containing Weibelâ€“Palade bodies in rat lamina fusca</t>
  </si>
  <si>
    <t>10.1016/j.aanat.2018.03.003</t>
  </si>
  <si>
    <t>Petrea C.E., CrÄƒiÅ£oiu Åž., Vrapciu Alexandra Diana, MÄƒnoiu V.S., Rusu Mugurel Constantin</t>
  </si>
  <si>
    <t>The telopode- and filopode-projecting heterogeneous stromal cells of the human sclera niche</t>
  </si>
  <si>
    <t>10.1016/j.aanat.2017.12.013</t>
  </si>
  <si>
    <t>Bunoiu I., Mindroiu M., Manole C.C., Andrei M., Nicoara A., Vasilescu E., Popa M., Didilescu Andreea Cristiana</t>
  </si>
  <si>
    <t>Electrochemical testing of a novel alloy in natural and artificial body fluids</t>
  </si>
  <si>
    <t>10.1016/j.aanat.2017.12.011</t>
  </si>
  <si>
    <t>Rusu D., Surlin P., Stratul S.-I., Boariu M., Calniceanu H., Kasaj A., Sinescu C., Didilescu Andreea Cristiana</t>
  </si>
  <si>
    <t>Changes in anatomic position of root canal orifices in pluriradicular teeth following re-location during endodontic treatment</t>
  </si>
  <si>
    <t>10.1016/j.aanat.2018.01.004</t>
  </si>
  <si>
    <t>Andrei M., Dinischiotu A., Didilescu Andreea Cristiana, Ionita D., Demetrescu I.</t>
  </si>
  <si>
    <t>Periodontal materials and cell biology for guided tissue and bone regeneration</t>
  </si>
  <si>
    <t>10.1016/j.aanat.2017.11.007</t>
  </si>
  <si>
    <t>Cristache Corina Marilena, Didilescu Andreea Cristiana, Perlea Paula, Voicu G., Andreii Mihai</t>
  </si>
  <si>
    <t>The effect of dental pulp-capping materials on hard-tissue barrier formation: A systematic review and meta-analysis</t>
  </si>
  <si>
    <t>10.1016/j.adaj.2018.06.003</t>
  </si>
  <si>
    <t>Journal of the American Dental Association</t>
  </si>
  <si>
    <t>Cucu N., Grigoras I.-F., Iesanu M.I., Isac  Sebastian, Peltecu Gheorghe, Totan Alexandra, Udriste A., Zagrean Ana Maria, Zagrean Leon, Panaitescu Anca Maria</t>
  </si>
  <si>
    <t>Sarbu Maria Isabela, Caruntu Constantin, Constantin C., Georgescu Simona Roxana, Matei Clara Nicoleta, Mitran Cristina Iulia, Mitran  Madalina-Irina, Neagu M., Rusu L.-C., Tampa Mircea Stefan</t>
  </si>
  <si>
    <t>Anghelescu Vlad Marian, Neculae Ioana Irina, Dinca Octavian Marius, Vladan George Cristian, Socoliuc Claudiu Gabriel, Cioplea M., Nichita Luciana, Popp C.G., Zurac Sabina Andrada, Bucur Alexandru</t>
  </si>
  <si>
    <t>Inflammatory-driven angiogenesis in bone augmentation with bovine hydroxyapatite, B-tricalcium phosphate, and bioglasses: A comparative study</t>
  </si>
  <si>
    <t>10.1155/2018/9349207</t>
  </si>
  <si>
    <t>Costea Teodora, HudiÈ›Äƒ A., Ciolac O.-A., GÄƒlÄƒÈ›eanu B., Ginghina Octav, Costache M., Ganea C., Mocanu Maria Magdalena</t>
  </si>
  <si>
    <t>Chemoprevention of colorectal cancer by dietary compounds</t>
  </si>
  <si>
    <t>10.3390/ijms19123787</t>
  </si>
  <si>
    <t>Miculescu F., Mocanu A.C., Stan G.E., Miculescu M., Maidaniuc A., Cimpean A., Mitran V., Voicu S.I., Machedon-Pisu T., Ciocan Lucian Toma</t>
  </si>
  <si>
    <t>Influence of the modulated two-step synthesis of biogenic hydroxyapatite on biomimetic productsâ€™ surface</t>
  </si>
  <si>
    <t>10.1016/j.apsusc.2017.07.144</t>
  </si>
  <si>
    <t>Maidaniuc A., Miculescu F., Voicu S.I., Andronescu C., Miculescu M., Matei E., Mocanu A.C., Pencea I., Csaki I., Machedon-Pisu T., Ciocan Lucian Toma</t>
  </si>
  <si>
    <t>Induced wettability and surface-volume correlation of composition for bovine bone derived hydroxyapatite particles</t>
  </si>
  <si>
    <t>10.1016/j.apsusc.2017.07.074</t>
  </si>
  <si>
    <t>155 autori, se afiseaza doar cei din UMFHostiuc Iulian Sorin</t>
  </si>
  <si>
    <t>Global, regional, and national burden of tuberculosis, 1990-2016: Results from the Global Burden of Diseases, Injuries, and Risk Factors 2016 Study</t>
  </si>
  <si>
    <t>10.1016/S1473-3099(18)30625-X</t>
  </si>
  <si>
    <t>Florea Marinela, Arama Corina Cristina, Nedelcu Angela, Constantinescu Ioana Clementina</t>
  </si>
  <si>
    <t>Experimental and molecular modeling investigation of the reaction between ceftriaxone and sodium nitrite. Potential medical implications</t>
  </si>
  <si>
    <t>10.31925/FARMACIA.2018.6.10</t>
  </si>
  <si>
    <t>Constantinescu Ioana Clementina, Neagu Alexandra Filareta, Uivarosi Valentina</t>
  </si>
  <si>
    <t>Determination of fluoxetine hydrochloride via ion-pair complexation with alizarin red S</t>
  </si>
  <si>
    <t>10.32383/appdr/89922</t>
  </si>
  <si>
    <t>Acta Poloniae Pharmaceutica</t>
  </si>
  <si>
    <t>Barbuceanu Stefania Felicia, Olaru Octavian Tudorel, Nitulescu George Mihai, Constantin Draghici C., Socea Laura Ileana, BÄƒrbuceanu F., Enache C., Saramet Gabriel</t>
  </si>
  <si>
    <t>Synthesis and structural characterization of some potential anti-virulence 1,2,4-Triazoles and 1,3,4-Thiadiazoles</t>
  </si>
  <si>
    <t>Socea Bogdan, Mastalier Bogdan, Bratu Ovidiu Gabriel, Dimitriu Mihai Cornel Traian, Carap Alexandru Constantin, Constantin Vlad - Denis, Socea Laura Ileana</t>
  </si>
  <si>
    <t>A - Materiale Plastice</t>
  </si>
  <si>
    <t>Constantin Vlad - Denis, Bratu Ovidiu Gabriel, Bobic Simona, Dimitriu Mihai Cornel Traian, Diaconu Camelia Cristina, Socea Laura Ileana, Socea Bogdan, Carap Alexandru Constantin</t>
  </si>
  <si>
    <t>The role of the composite and biologic meshes in the trocar site hernia repair following laparoscopic surger</t>
  </si>
  <si>
    <t>Socea Bogdan, Socea Laura Ileana, Bodean Oana, Marcu Dragos Radu, Diaconu Camelia Cristina, Pantea Stoian Anca Mihaela</t>
  </si>
  <si>
    <t>New oral anticoagulants and their reversal agents</t>
  </si>
  <si>
    <t>JOURNAL OF MIND AND MEDICAL SCIENCES</t>
  </si>
  <si>
    <t>Socea Bogdan, Bratu Ovidiu Gabriel, Diaconu Camelia Cristina, Socea Laura Ileana, Dimitriu Mihai Cornel Traian, Carap Alexandru Constantin, Nica A., Smaranda A., Moculescu C., Baleanu V., Davitoiu D.V., Constantin Vlad - Denis</t>
  </si>
  <si>
    <t>Does colostomy restoration increase the risk of developing a subsequent rectal cancer?</t>
  </si>
  <si>
    <t>10.31688/ABMU.2018.53.3.09</t>
  </si>
  <si>
    <t>Archives of the Balkan Medical Union</t>
  </si>
  <si>
    <t>Socea Bogdan, Carap Alexandru Constantin, Socea Laura Ileana, Dimitriu Mihai Cornel Traian, Bratu Ovidiu Gabriel, Diaconu Camelia Cristina, Dumitrescu Dan, Constantin Vlad - Denis</t>
  </si>
  <si>
    <t>Acute ischemic cholecystitis in takayasu's syndrome - a rare finding</t>
  </si>
  <si>
    <t>10.31688/ABMU.2018.53.2.20</t>
  </si>
  <si>
    <t>Diaconescu D., Pantea Stoian Anca Mihaela, Socea Laura Ileana, StÄƒnescu A.M.A., Iancu M.A., Socea Bogdan, Pituru Silviu Mirel, Bratu Ovidiu Gabriel, Diaconu Camelia Cristina</t>
  </si>
  <si>
    <t>Hepatorenal syndrome: A review</t>
  </si>
  <si>
    <t>10.31688/ABMU.2018.53.2.10</t>
  </si>
  <si>
    <t>Socea Bogdan, Smaranda A., Nica A., Bratu Ovidiu Gabriel, Diaconu Camelia Cristina, Socea Laura Ileana, Dumitrescu Dan, Dimitriu Mihai Cornel Traian, Carap Alexandru Constantin, Constantin Vlad - Denis</t>
  </si>
  <si>
    <t>Spiegel hernia - case presentation</t>
  </si>
  <si>
    <t>Socea Bogdan, Nica A., Bratu Ovidiu Gabriel, Diaconu Camelia Cristina, Smaranda A., Socea Laura Ileana, Bertesteanu Serban Vifor Gabriel, Dimitriu Mihai Cornel Traian, Carap Alexandru Constantin, Constantin Vlad - Denis</t>
  </si>
  <si>
    <t>Incidental finding of a sigmoid intussusception associated with rectal prolapse - A case report</t>
  </si>
  <si>
    <t>Bratu Ovidiu Gabriel, Diaconu Camelia Cristina, Grajdeanu Ioana Veronica, Socea Bogdan, Socea Laura Ileana, StÄƒnescu A.M.A., Stoian A.P., Iancu Mihaela-Adela</t>
  </si>
  <si>
    <t>Bratu Ovidiu Gabriel, Cobilinschi Claudia, Diaconu Camelia Cristina, Dragomirescu Razvan Ion Florin, Socea Laura Ileana, Socea Bogdan, Spinu Arsenie Dan, StÄƒnescu A.M.A., Stoian A.P., Marcu Dragos Radu, Tincu R.</t>
  </si>
  <si>
    <t>Munteanu Alexandra-Cristina, Andries Adrian, Brasoveanu Irina Lorelei, Musat Mihaela Georgiana, Uivarosi Valentina, Silvestro Luigi, Olar Rodica, Badea Mihaela, Mihaila Mirela</t>
  </si>
  <si>
    <t>Cytotoxicity studies, DNA interaction and protein binding of new Al(III), Ga(III) and In(III) complexes with 5â€hydroxyflavone</t>
  </si>
  <si>
    <t>10.1002/aoc.4579</t>
  </si>
  <si>
    <t>Applied Organometallic Chemistry</t>
  </si>
  <si>
    <t>Carac A., Boscencu Rica, Dinica R.M., Guerreiro J.F., Silva F., Marques F., Campello M.P.C., Moise C., BrÃ®ncoveanu O., Enachescu M., Carac G., TÄƒbÄƒcaru A.</t>
  </si>
  <si>
    <t>Synthesis, characterization and antitumor activity of two new dipyridinium ylide based lanthanide(III) complexes</t>
  </si>
  <si>
    <t>10.1016/j.ica.2018.05.003</t>
  </si>
  <si>
    <t>Inorganica Chimica Acta</t>
  </si>
  <si>
    <t>Pahontu Elena Mihaela, Usataia I., Graur V., Chumakov Y., Petrenko P., Gudumac V., Gulea A.</t>
  </si>
  <si>
    <t>Synthesis, characterization, crystal structure of novel Cu (II), Co (III), Fe (III) and Cr (III) complexes with 2-hydroxybenzaldehyde-4-allyl-S-methylisothiosemicarbazone: Antimicrobial, antioxidant and in vitro antiproliferative activity</t>
  </si>
  <si>
    <t>10.1002/aoc.4544</t>
  </si>
  <si>
    <t>Marin Minodora, Albu Kaya Madalina Georgiana, Ficai Anton, Tutuianu Rodica, Albu Kaya Madalina Georgiana, Ghica Mihaela Violeta, Popa Lacramioara</t>
  </si>
  <si>
    <t>Collagen hydrolysate-based ingestible bioproducts for the treatment of gastric disorders</t>
  </si>
  <si>
    <t>Udeanu Denisa Ioana, Albu Kaya Georgiana, Ghica Mihaela Violeta, Marin Stefania, Marin Minodora Maria, Kaya Durmus Alpaslan, Popa Lacramioara, Dinu Pirvu Cristina Elena</t>
  </si>
  <si>
    <t>Anti-inflammatory drug-loaded biopolymeric spongious matrices with therapeutic perspectives in burns treatmen</t>
  </si>
  <si>
    <t>10.31925/farmacia.2018.5.7</t>
  </si>
  <si>
    <t>Marin S., Albu M.G., Ghica M.V., Dinu Pirvu Cristina Elena, Popa Lacramioara, Udeanu Denisa Ioana, Mihai G., Enachescu M.</t>
  </si>
  <si>
    <t>Collagen-polyvinyl alcohol-indomethacin biohybrid matrices as wound dressings</t>
  </si>
  <si>
    <t>10.3390/pharmaceutics10040224</t>
  </si>
  <si>
    <t>Irimia T., Ghica M.V., Popa Lacramioara, Anuta Valentina, Arsene Andreea Letitia, Dinu Pirvu Cristina Elena</t>
  </si>
  <si>
    <t>Strategies for improving ocular drug bioavailability and cornealwound healing with chitosan-based delivery systems</t>
  </si>
  <si>
    <t>10.3390/polym10111221</t>
  </si>
  <si>
    <t>Polymers</t>
  </si>
  <si>
    <t>Irimia T., Dinu Pirvu Cristina Elena, Ghica M.V., Lupuliasa Dumitru, Muntean D.-L., Udeanu Denisa Ioana, Popa Lacramioara</t>
  </si>
  <si>
    <t>Chitosan-based in situ gels for ocular delivery of therapeutics: A state-of-the-art review</t>
  </si>
  <si>
    <t>10.3390/md16100373</t>
  </si>
  <si>
    <t>Marine Drugs</t>
  </si>
  <si>
    <t>Avramescu R.-E., Ghica M.V., Dinu Pirvu Cristina Elena, Prisada Razvan Mihai, Popa Lacramioara</t>
  </si>
  <si>
    <t>Superhydrophobic natural and artificial Surfaces-A structural approach</t>
  </si>
  <si>
    <t>10.3390/ma11050866</t>
  </si>
  <si>
    <t>Marin M.M., Ignat M., Ghica M.V., Albu M.G., PÃ®rvu C.E.D., Anuta Valentina, Popa Lacramioara</t>
  </si>
  <si>
    <t>Collagen - Lidocaine microcapsules with controlled release for tooth extraction pain</t>
  </si>
  <si>
    <t>Avramescu R.-E., Ghica M.V., Dinu Pirvu Cristina Elena, Popa Lacramioara</t>
  </si>
  <si>
    <t>Small scale manufacturing of anti-inflammatory powder-covered liquid marbles. An experimental approach on designing Pickering-like emulsions for topical application</t>
  </si>
  <si>
    <t>Studia Universitatis Vasile Goldis Arad, Seria Stiintele Vietii</t>
  </si>
  <si>
    <t>Avramescu R.-E., Ghica M.V., Dinu Pirvu Cristina Elena, Udeanu Denisa Ioana, Popa Lacramioara</t>
  </si>
  <si>
    <t>Liquid marbles: From industrial to medical applications</t>
  </si>
  <si>
    <t>10.3390/molecules23051120</t>
  </si>
  <si>
    <t>Marin M.M., Albu M.G., Ficai A., Ghica M.V., Popa Lacramioara, ÈšuÈ›uianu R.</t>
  </si>
  <si>
    <t>Collagen hydrolysate-based ingestible bioproducts for the treatment of gastric disorders | [Bioproduse ingerabile pe bazÄƒ de colagen hidrolizat pentru tratarea afecÈ›iunilor gastrice]</t>
  </si>
  <si>
    <t>FierÄƒscu Radu Claudiu, Georgiev Milen I, Fierascu Irina, Ungureanu Camelia, Avramescu Sorin Marius, Ortan Alina, Georgescu Mihaela Ioana, Sutan Anca Nicoleta, Zanfirescu Anca, Dinu Pirvu Cristina Elena, Velescu Bruno Stefan, Anuta Valentina</t>
  </si>
  <si>
    <t>Mitodepressive, antioxidant, antifungal and anti-inflammatory effects of wild-growing romanian native Arctium lappa L. (Asteraceae) and Veronica persica Poiret (Plantaginaceae)</t>
  </si>
  <si>
    <t>10.1016/j.fct.2017.11.008</t>
  </si>
  <si>
    <t>WOS:000423248100005</t>
  </si>
  <si>
    <t>Rau Ileana, Albu Kaya Madalina Georgiana, Marin Minodora Maria, Rau Ileana, Albu Kaya Madalina Georgiana, Ianes Emilia, Chelaru Ciprian, Dinu Pirvu Cristina Elena, Ghica Mihaela Violeta, Valeanu Adina Nora, Marin Minodora Maria, Simonca Alice, Rivis Mircea</t>
  </si>
  <si>
    <t>New treatment for dentistry regeneration based on metronidazole release from collagen/strontium sponges</t>
  </si>
  <si>
    <t>FierÄƒscu Radu Claudiu, Stanica Nicolae, Nicolae Cristian-Andi, Somoghi Raluca, Trica Bogdan, FierÄƒscu Irina, Dinu Pirvu Cristina Elena, Tarmure Viorica, Anuta Valentina</t>
  </si>
  <si>
    <t>Inorganic/organic core-shell magnetic materials for removal of endocrine disrupting pharmaceuticals from water</t>
  </si>
  <si>
    <t>FierÄƒscu I., Ungureanu C., Avramescu S.M., Cimpeanu C., Georgescu M.I., FierÄƒscu R.C., OrÈ›an A., Sutan A.N., Anuta Valentina, Zanfirescu Anca, Dinu Pirvu Cristina Elena, Velescu Bruno Stefan</t>
  </si>
  <si>
    <t>Genoprotective, antioxidant, antifungal and anti-inflammatory evaluation of hydroalcoholic extract of wild-growing Juniperus communis L. (Cupressaceae) native to Romanian southern sub-Carpathian hills</t>
  </si>
  <si>
    <t>10.1186/s12906-017-2066-8</t>
  </si>
  <si>
    <t>BMC Complementary and Alternative Medicine</t>
  </si>
  <si>
    <t>Rivis M., Simonca A.G., Marin M.M., Valeanu A.N., Rau I., Albu Kaya M.G., Ianes E., Chelaru C., PÃ®rvu C.E.D., Ghica M.V.</t>
  </si>
  <si>
    <t>10.37358/MP.18.2.5006</t>
  </si>
  <si>
    <t>Serafim A., Olaret E., Cecoltan S., Butac L.M., Balanuca B., Vasile E., Ghica M.V., Stancu I.C.</t>
  </si>
  <si>
    <t>Bicomponent hydrogels based on methacryloyl derivatives of gelatin and mucin with potential wound dressing applications</t>
  </si>
  <si>
    <t>Dragoi Cristina Manuela, Draganescu Doina, Lupuliasa Dumitru, Diaconu Camelia Cristina, Dumitrescu Ion Bogdan, Burcea-Dragomiroiu George-Traian-Alexandru, Popa Daniela Elena, Nicolae Alina Crenguta, Velescu Bruno Stefan, Arsene Andreea Letitia</t>
  </si>
  <si>
    <t>Associated risks correlated to the interaction of conventional oral antidiabetics and dietary supplements.</t>
  </si>
  <si>
    <t>3rd International Conference on Interdisciplinary Management of Diabetes Mellitus and its Complications INTERDIAB 2017</t>
  </si>
  <si>
    <t>Dumitrescu Ion Bogdan, Lupuliasa Dumitru, Dragoi Cristina Manuela, Nicolae Alina Crenguta, Pop A., Saramet Gabriel, Draganescu Doina</t>
  </si>
  <si>
    <t>The age of pharmaceutical 3D printing. Technological and therapeutical implications of additive manufacturing</t>
  </si>
  <si>
    <t>Lupuliasa Dumitru, Draganescu Doina, Hincu Lucian, Tudosa Constantin Petru, Cioaca Maria Daniela</t>
  </si>
  <si>
    <t>Biocompatible polymers for 3D printing</t>
  </si>
  <si>
    <t>10.31925/farmacia.2018.5.1</t>
  </si>
  <si>
    <t>Tavassoli M., Afshari A., Draganescu Doina, Arsene Andreea Letitia, Burykina T.I., Rezaee R.</t>
  </si>
  <si>
    <t>Antimicrobial resistance of yersinia enterocolitica in different foods. A review</t>
  </si>
  <si>
    <t>Dragoi Cristina Manuela, Olaru Octavian Tudorel, Dinu Mihaela, Popescu C., Arsene Andreea Letitia, Dune A., Nicolae Alina Crenguta, Ancuceanu Viorel Robert, Zbarcea Cristina Elena, Negres Simona, Nitulescu George Mihai, Seremet Oana Cristina</t>
  </si>
  <si>
    <t>Characterisation, pharmacotoxicological and biochemical studies on Morus alba L. extract and its fractions</t>
  </si>
  <si>
    <t>Hovanet Marilena Viorica, Oprea E., Ancuceanu Viorel Robert, Dinu Mihaela, Anghel Adriana Iuliana, MoroÈ™anu E., Dutu Ligia Elena</t>
  </si>
  <si>
    <t>Contributions to the pharmacognostical and phytobiological study of Prunus persica (L.) batsch flowers</t>
  </si>
  <si>
    <t>Ancuceanu Viorel Robert, Anghel Adriana Iuliana, Hovanet Marilena Viorica, Dinu Mihaela, Olaru Octavian Tudorel, Dune A., Ciolea M., Stoicescu C.S., Popescu C.</t>
  </si>
  <si>
    <t>Variation of iron contents, polyphenols and flavonoids in Petroselinum crispum (Mill.) Fuss (Apiaceae)</t>
  </si>
  <si>
    <t>Neagu Alexandra Filareta, Costea Teodora, Nencu Ioana, Dutu Ligia Elena, Popescu Maria Lidia, Olaru Octavian Tudorel, Gird Cerasela Elena</t>
  </si>
  <si>
    <t>Obtaining and characterization of a selective Pelargonium graveolens Lâ€™HÃ©r. Dry extract with potential therapeutic activity in metabolic diseases</t>
  </si>
  <si>
    <t>10.31925/farmacia.2018.4.5</t>
  </si>
  <si>
    <t>Seremet Oana Cristina, Olaru Octavian Tudorel, Gutu C., Nitulescu George Mihai, Ilie Mihaela Adriana, Negres Simona, Zbarcea Cristina Elena, Purdel C.N., Spandidos D.A., Tsatsakis A.M., Coleman M.D., Margina Denisa Marilena</t>
  </si>
  <si>
    <t>Toxicity of plant extracts containing pyrrolizidine alkaloids using alternative invertebrate models</t>
  </si>
  <si>
    <t>10.3892/mmr.2018.8795</t>
  </si>
  <si>
    <t>Nitulescu George Mihai, Van De Venter M., Nitulescu G., Ungurianu Anca, Juzenas P., Peng Q., Olaru Octavian Tudorel, Gradinaru Daniela, Tsatsakis A.M., Tsoukalas D., Spandidos D.A., Margina Denisa Marilena</t>
  </si>
  <si>
    <t>The Akt pathway in oncology therapy and beyond (Review)</t>
  </si>
  <si>
    <t>10.3892/ijo.2018.4597</t>
  </si>
  <si>
    <t>Negres Simona, Motofei Catalina, Nitulescu George Mihai, Olaru Octavian Tudorel, Seremet Oana Cristina, Stefanescu Emil, Motofei Catalina, Zbarcea Cristina Elena, Margina Denisa Marilena, Diaconu Camelia Cristina, Gutu Claudia Maria, Ilie Mihaela Adriana</t>
  </si>
  <si>
    <t>Determination of pyrrolizidine alkaloids in dietary sources using a spectrophotometric method</t>
  </si>
  <si>
    <t>10.22543/7674.52.P294299</t>
  </si>
  <si>
    <t>Prasacu Irina</t>
  </si>
  <si>
    <t>BIOETHICS APPROACH OF BIOSTATISTICS IN CLINICAL TRIALS. AVOID THE USE OF EXCESSIVE OR INADEQUATE NUMBERS OF RESEARCH SUBJECTS</t>
  </si>
  <si>
    <t>JOURNAL OF SCIENCE AND ARTS</t>
  </si>
  <si>
    <t>Nitipir Cornelia, Orlov Cristina, Dinu Georgiana, Mehedintu Claudia, Oros Mihaela, Pituru Silviu Mirel, Paduraru Dan Nicolae, Pantea Stoian Anca Mihaela, Hainarosie Razvan, Andronache Liliana Florina, Badiu Dumitru Cristinel, Arsene Andreea Letitia</t>
  </si>
  <si>
    <t>Dietary habits and lifestyle in school-aged children from Bucharest, Romania</t>
  </si>
  <si>
    <t>10.22543/7674.51.P8592</t>
  </si>
  <si>
    <t>Stan C, Mircea C, Arsene Andreea Letitia, Stan C.I., TÄƒtÄƒrÃ®ngÄƒ G, Dragan M</t>
  </si>
  <si>
    <t>Present and future of recombinant vaccine technologies</t>
  </si>
  <si>
    <t>Revista Medico-Chirurgicala a Societatii de Medici si Naturalisti din Iasi</t>
  </si>
  <si>
    <t>Limban Carmen, Nuta Diana Camelia, Chirita Cornel, Negres Simona, Arsene Andreea Letitia, Goumenou M., Karakitsios S., Tsatsakis A.M., Sarigiannis D.</t>
  </si>
  <si>
    <t>The use of structural alerts to avoid the toxicity of pharmaceuticals</t>
  </si>
  <si>
    <t>10.1016/j.toxrep.2018.08.017</t>
  </si>
  <si>
    <t>Toxicology Reports</t>
  </si>
  <si>
    <t>Khalass S., Popescu C., Popescu I.A., Arsene Andreea Letitia, Udeanu Denisa Ioana, Lupuliasa Dumitru</t>
  </si>
  <si>
    <t>Physico-chemical and microbiological characterization of Fagopyrum esculentum moench. Fatty oil obtained by cold pressure</t>
  </si>
  <si>
    <t>10.31925/farmacia.2018.5.22</t>
  </si>
  <si>
    <t>Badiceanu Carmellina Daniela, Nuta Diana Camelia, Missir A.-V., Hrubaru M., Limban Carmen</t>
  </si>
  <si>
    <t>Synthesis and characterization of new 2-(2-thienyl)-5-aryl-1,3,4-oxadiazoles</t>
  </si>
  <si>
    <t>Badiceanu Carmellina Daniela, Nuta Diana Camelia, Missir A.-V., Hrubaru M., Delcaru C., DiÅ£u L.M., Chifiriuc M.C., Limban Carmen</t>
  </si>
  <si>
    <t>New derivatives of 2-thiophene carboxylic acid: Synthesis, structure and antimicrobial studies</t>
  </si>
  <si>
    <t>Synthesis, structural, phisico-chemical characterization and antimicrobial activity screening of new thiourea derivatives</t>
  </si>
  <si>
    <t>Gurgu Horea, Stefanescu Emil, Nuta Diana Camelia, Caproiu M.T., DumitraÅŸcu F., Chifiriuc M.C., Bleotu C., Nitulescu George Mihai, Radulescu Flavian Stefan, Limban Carmen</t>
  </si>
  <si>
    <t>N-(1-adamantylcarbamothioyl)benzamides: Synthesis, biological evaluation and adme predictions</t>
  </si>
  <si>
    <t>10.31925/FARMACIA.2018.6.6</t>
  </si>
  <si>
    <t>ZÄƒlaru C., DumitraÅŸcu F., Draghici C., Tarcomnicu I., Tatia R., Moldovan L., Chifiriuc M.C., LazÄƒr V., Marinescu M., Nitulescu George Mihai, Ferbinteanu M.</t>
  </si>
  <si>
    <t>Synthesis, spectroscopic characterization, DFT study and antimicrobial activity of novel alkylaminopyrazole derivatives</t>
  </si>
  <si>
    <t>10.1016/j.molstruc.2017.11.073</t>
  </si>
  <si>
    <t>Zanfirescu Anca, Cristea A., Nitulescu George Mihai, Velescu Bruno Stefan, Gradinaru Daniela</t>
  </si>
  <si>
    <t>Chronic monosodium glutamate administration induced hyperalgesia in mice</t>
  </si>
  <si>
    <t>10.3390/nu10010001</t>
  </si>
  <si>
    <t>Stratan E., Å¢urcan N., Crudu V., Romancenco E., Cotelea T., Nitulescu George Mihai, Chirita Cornel, MoruÅŸciag L.</t>
  </si>
  <si>
    <t>Biological evaluation of new 2-phenethylbenzoyl thiourea derivatives as antituberculosis agents</t>
  </si>
  <si>
    <t>NeguÈ› C., Pintilie L., Tanase C., Udeanu Denisa Ioana, Draghici C., Munteanu C., Morosan Elena</t>
  </si>
  <si>
    <t>Oleic acid amides with potential pharmacological effects in the overweight treatment</t>
  </si>
  <si>
    <t>Mititelu Magdalena, Morosan Elena, NeacÅŸu S.M., IoniÅ£Äƒ E.I.</t>
  </si>
  <si>
    <t>Research regarding the pollution degree from romanian black sea coast</t>
  </si>
  <si>
    <t>10.31925/FARMACIA.2018.6.20</t>
  </si>
  <si>
    <t>Tanase C., Udeanu Denisa Ioana, Draghici C., Cocu F.G.</t>
  </si>
  <si>
    <t>Synthesis and characterization of 1-ethylamide and 1-ethanolamide of D-cloprostenol and their 15-epimers</t>
  </si>
  <si>
    <t>Pop Anca Lucia</t>
  </si>
  <si>
    <t>Risk factors for lower extremity amputations in type 2 diabetes mellitus</t>
  </si>
  <si>
    <t>Radu Eugen, Popa Daniela Elena, Negrei Carolina, Iordache Niculae, Ioana-Lavric V., HudiÈ›Äƒ A., Ginghina Octav, Dragomiroiu G.T.A.B., Costache M., Ceausu Iuliana, Buburuzan L., Barca Maria, Ardeleanu C., Zamfir A., GÄƒlÄƒÈ›eanu B.</t>
  </si>
  <si>
    <t>Ciobanu Anne-Marie, Ples Liana, Vlasceanu Ana-Maria, Baconi Daniela Luiza, Stan Miriana, Constantin Vlad - Denis, Balalau Cristian</t>
  </si>
  <si>
    <t>HPTLC assay of nicotine and cotinine in biological samples</t>
  </si>
  <si>
    <t>10.22543/7674.52.P244249</t>
  </si>
  <si>
    <t>Georgescu M., TÄƒpÄƒloagÄƒ D., RoÈ™ca C.A., Raita È˜., Popa Daniela Elena, Negrei Carolina, MulÅ£escu R., Mirica  Radu Mihail, Ilie L., Ginghina Octav, Varlas Valentin Nicolae, Georgescu Dragos Adrian</t>
  </si>
  <si>
    <t>Varut R.M., Gird Cerasela Elena, Rotaru L.T., Varut M.C., Pisoschi C.G.</t>
  </si>
  <si>
    <t>Evaluation of Polyphenol and Flavonoid Profiles and the Antioxidant Effect of Carduus Acanthoides Hydroalcoholic Extract Compared with Vaccinium Myrtillus in an Animal Model of Diabetes Mellitus</t>
  </si>
  <si>
    <t>10.1007/s11094-018-1746-0</t>
  </si>
  <si>
    <t>Pharmaceutical Chemistry Journal</t>
  </si>
  <si>
    <t>Ungureanu A.R., Nencu Ioana, Gird Cerasela Elena</t>
  </si>
  <si>
    <t>Hibiscus sabdariffae Flos and calendulae flos extracts as potential antoxidants for preservation of pharmaceutical emulsions</t>
  </si>
  <si>
    <t>Gird Cerasela Elena, Nencu Ioana, Dutu Ligia Elena, Popescu Maria Lidia, Costea Teodora, Neagu Alexandra Filareta</t>
  </si>
  <si>
    <t>HPLC evaluation of the ascorbic acid content of Romanian fruits and vegetables from retail markets</t>
  </si>
  <si>
    <t>10.31925/farmacia.2018.5.21</t>
  </si>
  <si>
    <t>Cristescu C., Negres Simona, Suciu M., Voicu A., Buda V., Suciu L., Proks M., Voicu M.</t>
  </si>
  <si>
    <t>Study regarding the parentsâ€™ use of self â€“ Medication among children under 12 years old</t>
  </si>
  <si>
    <t>10.31925/farmacia.2018.5.10</t>
  </si>
  <si>
    <t>Paun G., Neagu E., Moroeanu V., Albu C., Ursu T.-M., Zanfirescu Anca, Negres Simona, Chirita Cornel, Radu G.L.</t>
  </si>
  <si>
    <t>Anti-inflammatory and antioxidant activities of the Impatiens noli-tangere and Stachys officinalis polyphenolic-rich extracts</t>
  </si>
  <si>
    <t>10.1016/j.bjp.2017.10.008</t>
  </si>
  <si>
    <t>Brazilian Journal of Pharmacognsosy</t>
  </si>
  <si>
    <t>Andonie D.A., Seremet Oana Cristina, Stefanescu Emil, Zanfirescu Anca, Grosan A., Osz B.E., Dogaru M.T.</t>
  </si>
  <si>
    <t>The pharmacological effect of valproic acid, levetiracetam, carbamazepine and the coadministration of valproic acid â€“ Levetiracetam and carbamazepine â€“ Levetiracetam on tactile sensitivity, motor activity and the formation of conditioned reflex in rats</t>
  </si>
  <si>
    <t>Margina Denisa Marilena, Guja L, Gradinaru Daniela, Tinu A M, Ungurianu Anca, Danciulescu Miulescu Rucsandra Elena</t>
  </si>
  <si>
    <t>Very severe hypertriglyceridemia â€“ Case report with general considerations</t>
  </si>
  <si>
    <t>10.2478/rjdnmd-2018-0051</t>
  </si>
  <si>
    <t>Romanian Journal of Diabetes, Nutrition and Metabolic Diseases</t>
  </si>
  <si>
    <t>Impact of smoking on HDL particles lipid peroxidation in type 2 diabetes,</t>
  </si>
  <si>
    <t>2393-3488</t>
  </si>
  <si>
    <t>Clinical relevance of total serum antioxidant status assay in elderly subjects with type 2 diabetes mellitus</t>
  </si>
  <si>
    <t>Assessment of antihyperglyceamic and lipid-lowering effect of Portulaca sp. extracts</t>
  </si>
  <si>
    <t>Capillary electrophoresis for the evaluation of the carbonylation pattern in type 2 diabetes mellitus. Which are the premises?,</t>
  </si>
  <si>
    <t>Margina Denisa Marilena, Mihai A D, Ungurianu Anca, Danciulescu Miulescu Rucsandra Elena, Nicolau A, RoÈ™ca R I</t>
  </si>
  <si>
    <t>Evaluation of cognitive function in patients with type 2 diabetes and overt hypothyroidism</t>
  </si>
  <si>
    <t>10.2478/rjdnmd-2018-0009</t>
  </si>
  <si>
    <t>Dragoi Cristina Manuela, Diaconu Camelia Cristina, Cobelschi P.C., Bratu Ovidiu Gabriel, Hainarosie Razvan, Iancu Mihaela-Adela, Stoian A.P., StÄƒnescu A.M.A., Socea Bogdan, Nicolae Alina Crenguta, Neagu Tiberiu-Paul</t>
  </si>
  <si>
    <t>Purdel Nicoleta Carmen, Dima Elena Ines, Ilie Mihaela</t>
  </si>
  <si>
    <t>Premises for the therapeutic use of selenium nanoparticles in oxidative stress-associated diseases</t>
  </si>
  <si>
    <t>Dima Elena Ines, Ilie Mihaela Adriana, Purdel C.N.</t>
  </si>
  <si>
    <t>Premises for the therapeutic use of selenium nanoparticles in oxidative stress-associated diseases | [Premisele utilizÄƒrii terapeutice a nanoparticulelor de seleniu Ã®n patologiile asociate cu stresul oxidativ]</t>
  </si>
  <si>
    <t>Nikitovic Dragana, Tsatsakis Aristidis, Stan Miriana, Dinischiotu Anca, Dinescu Sorina, Galateanu Bianca, Hudita Ariana, Negrei Carolina, Lupuliasa Dumitru, Balanescu Andra Rodica, Costache Marieta</t>
  </si>
  <si>
    <t>Barbu Maria Alexandra, Negrei Carolina, Leon Grigoris, Balalau Cristian, Vasilescu Florina, Iaciu Cristian, Radu I, Orlov Cristina, Popa Liliana Gabriela, Nitipir Cornelia, Tudor Nicolaie, Ginghina Octav, Andrei Florin</t>
  </si>
  <si>
    <t>A rare case of advanced lung cancer presenting as a symptomatic gastric tumor</t>
  </si>
  <si>
    <t>10.3892/mco.2018.1565</t>
  </si>
  <si>
    <t>Molecular  and Clinical  Oncology</t>
  </si>
  <si>
    <t>Popescu C., Popescu C., Manea St., Vladut V., Caba I., Covaliu I.C., Abbas H., Dune A., Lupuliasa Dumitru</t>
  </si>
  <si>
    <t>Study on Portulaca oleracea native species as vegetal source of omega-3 and omega-6 fatty acids</t>
  </si>
  <si>
    <t>Popescu C., Abbas H., Lupuliasa Dumitru</t>
  </si>
  <si>
    <t>The influence of extraction solvent on the active principles content of portulaca oleracea native species</t>
  </si>
  <si>
    <t>Khaled S.K., Popescu C., Lupuliasa Dumitru</t>
  </si>
  <si>
    <t>Quality and safety attributes of acclimated species fagopyrum esculentum moench</t>
  </si>
  <si>
    <t>10.31925/farmacia.2018.4.25</t>
  </si>
  <si>
    <t>MuÅ£ A.M., Vlaia L., Coneac G., Olariu I.-C., Vlaia V., Popoiu C., Hirjau Mircea, Lupuliasa Dumitru</t>
  </si>
  <si>
    <t>Novel topical chitosan/hydroxypropylmethylcellulose â€“ Based hydrogels containing fluconazole and sucrose esters. Formulation, physicochemical characterization, in vitro drug release and permeation</t>
  </si>
  <si>
    <t>MuÅ£ A.M., Vlaia L., Coneac G., Olariu I.-C., Vlaia V., StÄƒnciulescu C., Mitu Mirela Adriana, Szabadai Z., Lupuliasa Dumitru</t>
  </si>
  <si>
    <t>Chitosan/HPMC-based hydrogels containing essential oils for topical delivery of fluconazole: Preliminary studies</t>
  </si>
  <si>
    <t>Mitu Mirela Adriana, Musuc Adina, Atkinson Irina, CreÈ›u Emma Adriana, Karampelas Oana</t>
  </si>
  <si>
    <t>Study on physical and chemical behavior of Î² â€“ cyclodextrin and its inclusion complex with captopril.</t>
  </si>
  <si>
    <t>Arhiv za Farmaciju</t>
  </si>
  <si>
    <t>KrajnoviÄ‡ D.M., LeviÄ‡ M.M., Taerel Adriana Elena</t>
  </si>
  <si>
    <t>A short review of the professionals and general public attitudes and concerns about pharmacogenetic testing with the recognition of the pharmacists role</t>
  </si>
  <si>
    <t>10.31925/farmacia.2018.5.5</t>
  </si>
  <si>
    <t>Turcu-Stiolica A., Bogdan M.A., Taerel Adriana Elena, Boboia A., SubÈ›irelu M.-S., Foia L.G., Padureanu V.</t>
  </si>
  <si>
    <t>Developing of a new tool for evaluation of therapeutic adherence in COPD</t>
  </si>
  <si>
    <t>10.31925/farmacia.2018.5.25</t>
  </si>
  <si>
    <t>Moisa C., Vlad A.M., TeuÈ™dea A., Cadar O., Hoaghia M.A., Stan R.L., Taerel Adriana Elena, Jurca C.M., VicaÅŸ L.</t>
  </si>
  <si>
    <t>Randomized evaluation on the consumption of antibiotics in community pharmacies</t>
  </si>
  <si>
    <t>10.31925/FARMACIA.2018.6.24</t>
  </si>
  <si>
    <t>Lunca Dragos Constantin, Paunescu Horia, Fulga Ion Gigel, Coman Laurentiu</t>
  </si>
  <si>
    <t>The Role of Histamine and
Serotonin in the Control of Vascular Motricity of the Anterior Ocular Segment - Review of the
Literature from 1997 to 2018</t>
  </si>
  <si>
    <t>Medicina Moderna - Modern Medicine</t>
  </si>
  <si>
    <t>Coman Laurentiu, Costescu Mihnea, Paunescu Horia, Fulga Ion Gigel, Lunca Dragos Constantin</t>
  </si>
  <si>
    <t>The Effect of Timolol on the Iris Vascular Tone in Rats</t>
  </si>
  <si>
    <t>Ionescu Cringu Antoniu, Ionescu A.M., Gheorghiu D., Dimitriu Mihai Cornel Traian, Navolan D., Neacsu Adrian, Pacu Irina, Terzea D., Padure Liliana, Marcean C., Constantin Vlad - Denis, CÃ£lin F.D.</t>
  </si>
  <si>
    <t>Braila A.D., Gluhovschi A., Neacsu Adrian, Lungulescu C.V., Braila M., Vircan E.L., Cotoi B.-V., Goganau A.M.</t>
  </si>
  <si>
    <t>Placental abruption: Etiopathogenic aspects, diagnostic and therapeutic implications</t>
  </si>
  <si>
    <t>Istrate-OfiÅ£eru A.-M., Pirici D., Niculescu M., Berceanu C., Berceanu S., Voicu N.-L., PiringÄƒ G.D., RoÅŸu G.-C., Iovan L., CÄƒpitÄƒnescu R.G., DiÅ£escu D., Sava A., MogoantÄƒ L., Neacsu Adrian</t>
  </si>
  <si>
    <t>Clinical, morphological and immunohistochemical survey in different types of endometriosis</t>
  </si>
  <si>
    <t>Oprescu Nuti Daniela, Braila A.D., CÄƒrbunaru A.E., Curea F., Herghelegiu C.G., Ioan Raluca Gabriela, Marcu Madalina Lucia, Neacsu Adrian, Bohiltea Roxana-Elena</t>
  </si>
  <si>
    <t>Grintescu Ioana-Cristina, Neagu Tiberiu-Paul, Tiglis Mirela, Grintescu Ioana Marina, Turcu Flavia Liliana, Cocolos Andra Maria, Tiglis Mirela</t>
  </si>
  <si>
    <t>Totu E.E., Cristache Corina Marilena, Isildak S., Tavukcuoglu O., Pantazi A., Enachescu M., Buga R.M., Burlibasa Mihai, Totu T.</t>
  </si>
  <si>
    <t>Structural Investigations on Poly(methyl methacrylate) Various Composites Used for Stereolithographyc Complete Dentures</t>
  </si>
  <si>
    <t>Pantazi A., Totu E.E., Dorobantu D., Cristache Corina Marilena, Enachescu M.</t>
  </si>
  <si>
    <t>Poly(methyl metacrylate) Nanocomposites for Two-piece CAD/CAM Solution as an Alternative to Monolithic Removable Prosthesis</t>
  </si>
  <si>
    <t>Batani A., BrÄƒniÅŸteanu D., Ilie Mihaela Adriana, Boda Daniel, IanoÅŸI S.L., Ianosi G., Caruntu Constantin</t>
  </si>
  <si>
    <t>Assessment of dermal papillary and microvascular parameters in psoriasis vulgaris using in vivo reflectance confocal microscopy</t>
  </si>
  <si>
    <t>10.3892/etm.2017.5542</t>
  </si>
  <si>
    <t>Bordea Elena Nicoleta, Pellegrini Angelo</t>
  </si>
  <si>
    <t>The role of the cognitive behavioral therapeutic intervention in the social-professional reintegration of the unemployed people</t>
  </si>
  <si>
    <t>10.37358/rc.18.10.6620</t>
  </si>
  <si>
    <t>Braila A.D., Neacsu Adrian, Musetescu A.E., Vircan E.L., Florescu A., Bumbea A.M.</t>
  </si>
  <si>
    <t>BIiochemical markers in pregnancy associated with Sjogren's syndrome and thrombophilia</t>
  </si>
  <si>
    <t>Totu E.E., Cristache Corina Marilena, Isildak I., Yildirim R., Burlibasa Mihai, Nigde M., Burlibasa L.</t>
  </si>
  <si>
    <t>Preliminary studies on citotoxicity and genotoxicity assessment of the PMMA-TiO2 nanocompozites for stereolithographic complete dentures manufacturing</t>
  </si>
  <si>
    <t>Cristache Corina Marilena, Totu E.E., Petre D., Buga R.M., Cristache G., Totu T.</t>
  </si>
  <si>
    <t>Melatonin and hyaluronic acid mixture as a possible therapeutic agent in dental medicine</t>
  </si>
  <si>
    <t>Totu E.E., Voicila E., Pistritu V., Nechifor G., Cristache Corina Marilena</t>
  </si>
  <si>
    <t>Evaluation of electrical characteristics for PMMA-TiO2 nanocomposites used in dentistry</t>
  </si>
  <si>
    <t>Totu E.E., Isildak I., Tavukcuoglu O., Agir I., Yildirim R., Nigde M., Nechifor A.C., Cristache Corina Marilena</t>
  </si>
  <si>
    <t>Coated copper wire calcium selective microelectrode for applications in dental medicine</t>
  </si>
  <si>
    <t>Dimitriu Mihai Cornel Traian, Ilinca C., Ionescu Cringu Antoniu, Matei A., Neacsu Adrian, Ples Liana, Bohiltea Roxana-Elena, Navolan D.</t>
  </si>
  <si>
    <t>Filippi A., Picot T., Aanei C., Nagy P., SzÃ¶llosi J., Campos L., Ganea C., Mocanu Maria Magdalena</t>
  </si>
  <si>
    <t>Epigallocatechin-3-O-gallate alleviates the malignant phenotype in A-431 epidermoid and SK-BR-3 breast cancer cell lines</t>
  </si>
  <si>
    <t>10.1080/09637486.2017.1401980</t>
  </si>
  <si>
    <t>International Journal of Food Sciences and Nutrition</t>
  </si>
  <si>
    <t>Pop-Tudose M.E., Popescu-Spineni D., Armean Petru, Pop I.V.</t>
  </si>
  <si>
    <t>Attitude, knowledge and informed choice towards prenatal screening for Down Syndrome: a cross-sectional study</t>
  </si>
  <si>
    <t>10.1186/s12884-018-2077-6</t>
  </si>
  <si>
    <t>BMC Pregnancy and Childbirth</t>
  </si>
  <si>
    <t>Andreii Mihai, Voicu G., Perlea Paula, Cristache Corina Marilena, Didilescu Andreea Cristiana</t>
  </si>
  <si>
    <t>Constantin C., Caruntu Constantin, Matei Clara Nicoleta, Mitran Cristina Iulia, Mitran  Madalina-Irina, Neagu M., Rusu L.-C., Tampa Mircea Stefan, Sarbu Maria Isabela, Georgescu Simona Roxana</t>
  </si>
  <si>
    <t>Andone I., SpÃ®nu A., Popescu N., Onose Gelu, Munteanu C., Mirea M.-D., Mirea  Andrada, Daia C., Ciobanu V., Sporea C.</t>
  </si>
  <si>
    <t>Totu E.E., Isildak I., Nechifor A.C., Cristache Corina Marilena, Enachescu M.</t>
  </si>
  <si>
    <t>New sensor based on membranes with magnetic nano-inclusions for early diagnosis in periodontal disease</t>
  </si>
  <si>
    <t>10.1016/j.bios.2017.11.003</t>
  </si>
  <si>
    <t>Biosensors and Bioelectronics</t>
  </si>
  <si>
    <t>Dorobantu Maria, Gheorghe Fronea O.</t>
  </si>
  <si>
    <t>Non-conventional therapeutic strategy for optimal blood pressure control in hypertensive patients | [StratÃ©gie thÃ©rapeutique non conventionnelle pour le contrÃ´le des valeurs de la pression artÃ©rielle chez les hypertendus]</t>
  </si>
  <si>
    <t>10.1016/j.banm.2019.03.026</t>
  </si>
  <si>
    <t>Rad Florina, Mihailescu I., Nedelcu M.C., Buica A.M., Stancu M., Andrei E., Irimie A., Anghel C.G., Dobrescu Iuliana</t>
  </si>
  <si>
    <t>The outcome of a sample of pre-schoolers diagnosed with asd comorbid with adhd after one year of applied behavioural analysis</t>
  </si>
  <si>
    <t>10.24193/jebp.2019.2.16</t>
  </si>
  <si>
    <t>Paduraru Dan Nicolae, Ion Daniela Adriana, Nica Adriana-Elena, Coman F., Andronic O., Bolocan Alexandra</t>
  </si>
  <si>
    <t>The community pharmacist caught between ethics, pharmacy management and patient needs assessment of the main stress factors for the pharmacists in the community pharmacy in Romania</t>
  </si>
  <si>
    <t>10.5530/ijper.53.1.8</t>
  </si>
  <si>
    <t>Kobylinska Liana, Neagu M., Panaitescu A.M., Gabreanu G., Anghel C.G., Mihailescu I., Rad Florina, Nedelcu C., Mocanu I., Constantin C., BÄƒdescu S.V., Dobrescu Iuliana, Geicu O.I., Zagrean Leon, Zagrean Ana Maria</t>
  </si>
  <si>
    <t>Plasmatic levels of neuropeptides, including oxytocin, in children with autism spectrum disorder, correlate with the disorder severity</t>
  </si>
  <si>
    <t>Cristescu I.E., Zagrean Leon, Balta Florian, BrÄƒniÅŸteanu D.C.</t>
  </si>
  <si>
    <t>Retinal microcirculation investigation in type I and II diabetic patients without retinopathy using an adaptive optics retinal camera</t>
  </si>
  <si>
    <t>10.4183/aeb.2019.417</t>
  </si>
  <si>
    <t>Panaitescu A.M., Rotaru D., Ban I., Peltecu Gheorghe, Zagrean Ana Maria</t>
  </si>
  <si>
    <t>The prevalence of underweight, overweight and obesity in a romanian population in the first trimester of pregnancy â€“ clinical implications</t>
  </si>
  <si>
    <t>10.4183/aeb.2019.323</t>
  </si>
  <si>
    <t>Ilie I., Ciubotaru V., Tulin Adrian Daniel, Hortopan D., Caragheorgheopol A., Purice M., Neamtu C., Elian V.I., Banica A., Oprea L., Musat Madalina Daniela Lucia</t>
  </si>
  <si>
    <t>The multifarious cushingâ€™s â€“ Lessons from a case series</t>
  </si>
  <si>
    <t>10.4183/aeb.2019.261</t>
  </si>
  <si>
    <t>Croitoru A., Dinu I., Herlea V., Becheanu Gabriel, Grasu M., Lupescu Ioana Gabriela, Dima S., Buica F., Dumitrascu T., Lungulescu C., Croitoru V.M., Tanase A., Negru S., Gramaticu I.</t>
  </si>
  <si>
    <t>Large cell metastatic pancreatic neuroendocrine carcinoma treated with somatostatin analogues - case report and literature review</t>
  </si>
  <si>
    <t>10.4183/aeb.2019.390</t>
  </si>
  <si>
    <t>Gheorghisan Galateanu Ancuta Augustina, Gheorghiu Monica Livia</t>
  </si>
  <si>
    <t>Hormonal therapy in women of reproductive age with endometriosis: An update</t>
  </si>
  <si>
    <t>10.4183/aeb.2019.276</t>
  </si>
  <si>
    <t>Leonard N., Mohora R., Cretoiu Dragos, Condrat C.E., Stoicescu Silvia Maria</t>
  </si>
  <si>
    <t>Congenital nephrogenic diabetes insipidus in a preterm infant: Case presentation</t>
  </si>
  <si>
    <t>10.4183/aeb.2019.384</t>
  </si>
  <si>
    <t>Poiana Catalina, Capatina Cristina Ana Maria, Cercel A.S., Sandulescu Oana, Cercel A.S.</t>
  </si>
  <si>
    <t>Hypovitaminosis d in hiv-infected patients</t>
  </si>
  <si>
    <t>10.4183/aeb.2019.102</t>
  </si>
  <si>
    <t>Grigorie Daniel, Åžucaliuc A., Ciutan M., Vladescu C.</t>
  </si>
  <si>
    <t>Incidence and time trend of hip fractures in romania: A nationwide study from 2008 to 2018</t>
  </si>
  <si>
    <t>10.4183/aeb.2019.505</t>
  </si>
  <si>
    <t>Grigorie Daniel, Åžucaliuc A., Ciuffi S., Franceschelli F., Marini F., Ioachim D., Terzea D., Brandi M.L.</t>
  </si>
  <si>
    <t>High risk of parathyroid carcinoma and genetic screening in the first diagnosed romanian family with hyperparathyroidism-jaw tumor syndrome and a germline mutation of the CDC73 gene</t>
  </si>
  <si>
    <t>10.4183/aeb.2019.398</t>
  </si>
  <si>
    <t>Lazarescu H., Moldovanu F., Nanu M., Gheorghiu Monica Livia, Nanu I., Kozma A., Brezan Florin-Nicolae, Ardeleanu Ioana Sonia, Apostol A.</t>
  </si>
  <si>
    <t>Neonatal screening for congenital hypothyroidism in Romania: Data from medilog medical information registry</t>
  </si>
  <si>
    <t>10.4183/aeb.2019.209</t>
  </si>
  <si>
    <t>Negru Anca Ruxandra, Tiliscan Catalin, Tudor A.M., Munteanu Daniela Ioana, Popescu Cristina, Lazar Mihai, Streinu-Cercel Adrian, Arama Victoria, Arama Stefan Sorin</t>
  </si>
  <si>
    <t>Bone quality in a young cohort of hiv-positive patients</t>
  </si>
  <si>
    <t>10.4183/aeb.2019.447</t>
  </si>
  <si>
    <t>Benea Serban Nicolae, Lazar Mihai, Hristea Adriana, Hrisca R.M., Niculae C.-M., Moroti R.</t>
  </si>
  <si>
    <t>Central hypothyroidism in severe sepsis</t>
  </si>
  <si>
    <t>10.4183/aeb.2019.372</t>
  </si>
  <si>
    <t>Giulea Cosmin Lucian, Enciu Octavian, Toma E.A., Martin S., Fica Simona Vasilica, Miron Adrian</t>
  </si>
  <si>
    <t>Total thyroidectomy for malignancy - is central neck dissection a risk factor for recurrent nerve injury and postoperative hypocalcemia? A tertiary center experience in romania</t>
  </si>
  <si>
    <t>10.4183/aeb.2019.80</t>
  </si>
  <si>
    <t>Roman G., Rusu A., Graur M., Creteanu G., Morosanu M., Radulian Gabriela, Amorin P., Timar R., Pircalaboiu L., Bala C.</t>
  </si>
  <si>
    <t>Dietary patterns and their association with obesity: A cross-sectional study</t>
  </si>
  <si>
    <t>10.4183/aeb.2019.86</t>
  </si>
  <si>
    <t>Pricop C., Radavoi George-Daniel, Puia D., Vechiu C., Jinga Viorel</t>
  </si>
  <si>
    <t>Obesity: A delicate issue choosing the eswl treatment for patients with kidney and ureteral stones?</t>
  </si>
  <si>
    <t>10.4183/aeb.2019.133</t>
  </si>
  <si>
    <t>Trifu Simona Corina, VlÄƒduÅ£i A., Popescu A.</t>
  </si>
  <si>
    <t>The neuroendocrinological aspects of pregnancy and postpartum depression</t>
  </si>
  <si>
    <t>10.4183/aeb.2019.410</t>
  </si>
  <si>
    <t>Purnichi T., Matei Valentin Petre, Grigoras R., Banu C.R., Pirlog M.C.</t>
  </si>
  <si>
    <t>High-sensitivity c-reactive protein, possible biomarker for depression in elderly population</t>
  </si>
  <si>
    <t>10.4183/aeb.2019.215</t>
  </si>
  <si>
    <t>Matei L., Teodorescu M.I., Kozma A., Iordan Dumitru A.D., Stoicescu Silvia Maria, Carniciu S.</t>
  </si>
  <si>
    <t>Persistent asymptomatic severe hypoglycaemia due to type 0a glycogenosis-general and oro-dental aspects</t>
  </si>
  <si>
    <t>10.4183/aeb.2019.526</t>
  </si>
  <si>
    <t>Petca Aida Tincuta, Colceriu A.D., BÄƒlÄƒianu A., Diac I., Dogaroiu Catalin</t>
  </si>
  <si>
    <t>Anthropometric measurements illustrating the socio-economic effects on growth and development in a subadult sample population in Romania</t>
  </si>
  <si>
    <t>10.4323/rjlm.2019.130</t>
  </si>
  <si>
    <t>Petca Aida Tincuta, Petca Razvan-Cosmin, Zvanca Mona Elena, Maru N., Mastalier Manolescu Bogdan Stelian, Dogaroiu Catalin</t>
  </si>
  <si>
    <t>Fetal death from ruptured vasa previa: A tragic event in the ultrasonographic era</t>
  </si>
  <si>
    <t>10.4323/rjlm.2019.43</t>
  </si>
  <si>
    <t>Chibelean C., Nechifor-BoilÄƒ I.A., Petca Razvan-Cosmin, Balan D., Martha O., Petca Aida Tincuta, Dogaroiu Catalin</t>
  </si>
  <si>
    <t>Abobotulinumtoxin a in idiopathic hyperactive bladder â€“ Ethical issues</t>
  </si>
  <si>
    <t>10.4323/rjlm.2019.213</t>
  </si>
  <si>
    <t>Dogaroiu Catalin, Diac I., Petca Aida Tincuta, Gaiculescu M., Trandafir C., Matei L., Petca Razvan-Cosmin</t>
  </si>
  <si>
    <t>A comparison between rapid stain identification-blood (Rsid-blood) and faecal occult blood test (fob)to identify human blood on various suspicious stains</t>
  </si>
  <si>
    <t>10.4323/rjlm.2019.373</t>
  </si>
  <si>
    <t>Hainarosie Razvan, Pietrosanu Catalina, Cherecheanu A.P., Stoian A.P., Stefanescu C.D., Pituru Silviu Mirel</t>
  </si>
  <si>
    <t>Risk factors for dental implant failure and medicolegal implications</t>
  </si>
  <si>
    <t>10.4323/rjlm.2019.52</t>
  </si>
  <si>
    <t>Jipa Raluca Elena, Cernat R.C., Dumitru I.-M., Manea E., Resul G., Hristea Adriana</t>
  </si>
  <si>
    <t>Tuberculosis in people living with human immunodeficiency virus might be overlooked</t>
  </si>
  <si>
    <t>10.4323/rjlm.2019.318</t>
  </si>
  <si>
    <t>Voinescu I., Ferechide Dumitru, Cristache Corina Marilena, Burlibasa L., Burlibasa Mihai</t>
  </si>
  <si>
    <t>Ethical and legal aspects in periodontal disease diagnosis and therapy</t>
  </si>
  <si>
    <t>10.4323/rjlm.2019.57</t>
  </si>
  <si>
    <t>Baciu A., Alexandru M., Punga Antoaneta</t>
  </si>
  <si>
    <t>Prevention of drug use in Romania - priority of health policies</t>
  </si>
  <si>
    <t>10.4323/rjlm.2019.142</t>
  </si>
  <si>
    <t>Necula C., Baciu A., Punga Antoaneta</t>
  </si>
  <si>
    <t>Dimensions of religiousness in determining the anthropological changes in the process of the toxi-addicted personâ€™s recovery</t>
  </si>
  <si>
    <t>10.4323/rjlm.2019.136</t>
  </si>
  <si>
    <t>The informed consent of drug users in the anthropo-medical scientific research â€“ an ethical dilemma?</t>
  </si>
  <si>
    <t>10.4323/rjlm.2019.313</t>
  </si>
  <si>
    <t>Trifu Simona Corina</t>
  </si>
  <si>
    <t>Implications of the sexting phenomenon</t>
  </si>
  <si>
    <t>10.4323/rjlm.2019.329</t>
  </si>
  <si>
    <t>Andrei L.-E., Stancu M., Buica A.M., Moraru I., Dobrescu Iuliana, Rad Florina</t>
  </si>
  <si>
    <t>Asperger Syndrome and proneness to delinquency</t>
  </si>
  <si>
    <t>10.4323/rjlm.2019.361</t>
  </si>
  <si>
    <t>Nica Sarah Adriana, Ghiorghiu Ioana Adriana, Constantinovici M., Miclaus R., Mitoiu B.I.</t>
  </si>
  <si>
    <t>Management and ethics issues in rehabilitation and balneoclimatology</t>
  </si>
  <si>
    <t>10.4323/rjlm.2019.195</t>
  </si>
  <si>
    <t>Furau R., Popa A.R., Precup C., Toma I.R., FurÃ£u C.G., Onel M., Popovici E.D., Marcean C., Piros L.E., Ifrim  Chen Feng</t>
  </si>
  <si>
    <t>Beck depression inventory in diabetes and other chronically ill patients, social, ethical and legal issues</t>
  </si>
  <si>
    <t>10.4323/rjlm.2019.182</t>
  </si>
  <si>
    <t>Furau R., Popa A.R., Precup C., FurÃ£u C.G., Toma V., Dimitriu Mihai Cornel Traian, Negru D.G., Popovici E.D., Marcean C., Ifrim  Chen Feng</t>
  </si>
  <si>
    <t>A comparison of multi drug resistant and extended drug resistant bacteria in dermatological versus diabetes patients and how antibiotic overuse might cause medical malpractice</t>
  </si>
  <si>
    <t>10.4323/rjlm.2019.300</t>
  </si>
  <si>
    <t>Furau R., Popa A.R., Precup C., Toma I.R., Olariu I., Toma V., Popovici E.D., Marcean C., FurÃ£u G., Ifrim  Chen Feng</t>
  </si>
  <si>
    <t>An error of omission; who is to blame? Antibiotyping for isolates of Acinetobacter spp. and its relevance for safety medical practice in hospital acquired wound and skin infections</t>
  </si>
  <si>
    <t>10.4323/rjlm.2019.307</t>
  </si>
  <si>
    <t>CurcÄƒ P.F., Patrascu Traian</t>
  </si>
  <si>
    <t>Historical landmarks of the use of nelatonâ€™s probe in the surgical diagnosis of gunshot wounds and two famous applications: Garibaldiâ€™s and lincolnâ€™s cases</t>
  </si>
  <si>
    <t>10.4323/rjlm.2019.388</t>
  </si>
  <si>
    <t>10.4323/rjlm.2019.65</t>
  </si>
  <si>
    <t>PÄƒun M.-A., FrunzÄƒ A., Stanciulescu E.-L., Munteanu T.-C., Cristescu Ioan, Grama S., Ene A., Mihai C.</t>
  </si>
  <si>
    <t>The use of collagen-coated polypropylene meshes for nasal reconstructive surgery</t>
  </si>
  <si>
    <t>10.35530/IT.070.03.1680</t>
  </si>
  <si>
    <t>Gavrila D., Lacatus Monica, Beger H.G., Tudor S., Vasilescu  Catalin</t>
  </si>
  <si>
    <t>Limited Parenchyma-Sparing Pancreatic Head Resection for Benign Neuroendocrine Tumors and Cystic Neoplasmsâ€”the Use of Duodenum-Preserving Head Resection</t>
  </si>
  <si>
    <t>10.1007/s12262-019-01971-8</t>
  </si>
  <si>
    <t>Geana R.C., Iliescu Vlad Anton, Postu M., Sorostinean D.I., Stefan M., Stiru  Ovidiu, Chioncel Dragomir Ovidiu</t>
  </si>
  <si>
    <t>Successful Management of Unremitting Spasm after Myocardial Revascularization Exclusively with Bilateral Internal Thoracic Arteries in Y-graft Configuration: A case report</t>
  </si>
  <si>
    <t>10.1532/hsf.2040</t>
  </si>
  <si>
    <t>Filipescu Daniela Carmen, Geana R.C., Iliescu Vlad Anton, Radu R., Sorostinean D.I., Stefan M., Stiru  Ovidiu, Chioncel Dragomir Ovidiu</t>
  </si>
  <si>
    <t>Mitral valve replacement with thymectomy in a patient with ocular myasthenia gravis: Case report</t>
  </si>
  <si>
    <t>10.1532/hsf.2627</t>
  </si>
  <si>
    <t>Stefan M., Stiru  Ovidiu, Geana R.C., Valeanu Liana, Sorostinean D.I., Goicea M., Iovu I., Iliescu Vlad Anton</t>
  </si>
  <si>
    <t>Giant Aortic Syphilitic Aneurysm of The Ascending Aorta with Erosion in the Chest Wall: Case Report</t>
  </si>
  <si>
    <t>10.1532/hsf.2561</t>
  </si>
  <si>
    <t>Stiru  Ovidiu, Valeanu Liana, Parasca C., Geana R.C., Pavel P., Croitoru M., Tudor D., Bubenek S., Iliescu Vlad Anton</t>
  </si>
  <si>
    <t>Case report: Aberrant left vertebral artery management in traumatic transection of the aortic isthmus</t>
  </si>
  <si>
    <t>10.1532/hsf.2677</t>
  </si>
  <si>
    <t>Budu V. A., Cirpaciu Daniela, Georgescu Madalina Gabriela, Sorica A., Goanta Cristina Maria</t>
  </si>
  <si>
    <t>The protective role of ADAC and noise stress effects on Wistar rats behaviour</t>
  </si>
  <si>
    <t>10.25083/rbl/24.4/635.639</t>
  </si>
  <si>
    <t>Spircu Tiberiu, Rahnea Nita Gabriela, Rahnea-Nita Roxana-Andreea, SUCEVEANU Adrian, Grigorean Valentin Titus, Andronache Florina Liliana, Gherghiceanu Florentina, Nitipir Cornelia, Mandu Mihaela, Pantea Stoian Anca Mihaela, Ciuhu AN, Badiu Dumitru Cristinel</t>
  </si>
  <si>
    <t>The Management Of Strong Opioid-Induced Constipation In Neoplastic Patients</t>
  </si>
  <si>
    <t>10.26327/RBL2019.255</t>
  </si>
  <si>
    <t>Musat Madalina Daniela Lucia</t>
  </si>
  <si>
    <t>Secondary hypophysitis due to immune checkpoint inhibitors â€“ case report and literature review</t>
  </si>
  <si>
    <t>A Rare Encounter - Papillary Thyroid Cancer Meets Cushingâ€™s Disease Case report and literature review</t>
  </si>
  <si>
    <t>Gingu Constantin Virgil, Pavel Anca Gabriela, Stabouli Danai, Preda Adrian, Ismail Gener, Baston Catalin, Anton Gabriela</t>
  </si>
  <si>
    <t>INFLUENCES OF ANGIOTENSIN I-CONVERTING ENZYME GENE INSERTION/DELETION POLYMORPHISM ON PROSTATE CANCER RISK IN ROMANIA</t>
  </si>
  <si>
    <t>DOI: 10.25083/rbl/24.6/1043.1049</t>
  </si>
  <si>
    <t>Jinga Viorel, Radoi Viorica, Ursu Radu, Sima Cristian Sorin, Iordache Paul, Badiu Dumitru Cristinel, Danau Razvan Alexandru, Grigorean Valentin Titus, Rascu Stefan, Braticevici Bogdan, Mandu Mihaela, Toma Cristian, Radavoi George Daniel</t>
  </si>
  <si>
    <t>Genetic risk score for prostate cancer in the romanian population</t>
  </si>
  <si>
    <t>Nitipir Cornelia</t>
  </si>
  <si>
    <t>Type II Diabetes Mellitus- Associated Risk Factor in the Onset and Evolution of Digestive Tract Carcinoma, Nitipir Cornelia- prim autor Barbu Maria Alexandra, Cristina Orlov, Adina Elena Stanciu, Popa Ana Maria, Razvan Hainarosie, Silviu Pituru, Andreea Letitita Arsene, Anca Pantea Stoian, Romanian Biotechnological Letters E-pub Feb. 2018,</t>
  </si>
  <si>
    <t>10.25083/rbl/24.1/140.146</t>
  </si>
  <si>
    <t>The utility of Narrow Band Imaging in obtaining disease free resection margins during endoscopic surgery of the larynx</t>
  </si>
  <si>
    <t>10.25083/rbl/24.2/360.365</t>
  </si>
  <si>
    <t>Nitipir Cornelia, Neagu A.M., Iaciu Cristian, Barbu Maria Alexandra, Popescu Bogdan Catalin, Orlov Cristina, Popa Ana Maria, Constantinescu R.M., Pietrosanu Catalina, Pituru Silviu Mirel, Hainarosie Razvan, Stoian Anca Mihaela Pantea, Stanciu Adina Elena</t>
  </si>
  <si>
    <t>New biomolecules for the treatment of Disseminated Intravascular Coagulation</t>
  </si>
  <si>
    <t>10.25083/rbl/24.4/580.585</t>
  </si>
  <si>
    <t>Cardiovascular risk in patients with inflammatory bowel diseases: a review.</t>
  </si>
  <si>
    <t>https://doi.org/10.26327/RBL2019.257</t>
  </si>
  <si>
    <t>Paraneoplastic syndromes in digestive tumors: a review</t>
  </si>
  <si>
    <t>10.25083/rbl/24.5/813.819</t>
  </si>
  <si>
    <t>Danacu V., Mocanu Nicoleta, Grigoriu Corina, Ionita C., Ionita Lucian, Panait Razvan, Letitia Purdoiu, Grigore C.A.</t>
  </si>
  <si>
    <t>Computerized microscopy studies concerning the structural biology of the rooster's testes during its reproduction season</t>
  </si>
  <si>
    <t>10.25083/rbl/24.4/714.722</t>
  </si>
  <si>
    <t>Ciobanu A.M., Wright A., Panaitescu Anca Maria, Syngelaki A., Wright D., Nicolaides K.H.</t>
  </si>
  <si>
    <t>Prediction of imminent preeclampsia at 35â€“37 weeks gestation</t>
  </si>
  <si>
    <t>10.1016/j.ajog.2019.01.235</t>
  </si>
  <si>
    <t>Barbu Maria Alexandra</t>
  </si>
  <si>
    <t>Type II Diabetes Mellitus-Associated Risk Factor in the Onset and Evolution of Digestive Tract Carcinoma</t>
  </si>
  <si>
    <t>Codreanu Ioana Florentina, Curlisca A.</t>
  </si>
  <si>
    <t>General aspects regarding some behavioural elements in dolphins bred under human care</t>
  </si>
  <si>
    <t>Radoi I., Milea F.G., Raita S.M., Codreanu Ioana Florentina, Sapcaliu A., Badic L., Savu V.</t>
  </si>
  <si>
    <t>Aspects regarding the progress of some poisoning processes in bees monitored in a prophylaxis program of infectious and non-infectious diseases</t>
  </si>
  <si>
    <t>61 autori, se afiseaza doar cei din UMFStreinu-Cercel A.</t>
  </si>
  <si>
    <t>State of viral hepatitis care in 16 countries of central and eastern European Region</t>
  </si>
  <si>
    <t>10.21101/cejph.a5486</t>
  </si>
  <si>
    <t>22 autori, se afiseaza doar cei din UMFBarbilian Adrian Gheorghe, Lascar I., Neagu Tiberiu-Paul, Scarlet Rodica Gabriela, Andru F.S.</t>
  </si>
  <si>
    <t>Design and fabrication of tubes-guided structure with electrical stimulation module for neural regeneration and in-vivo testing</t>
  </si>
  <si>
    <t>Potop Vasile, Coviltir Valeria, Corbu Catalina Gabriela, Burcel M., Ionescu C., Dascalescu D.</t>
  </si>
  <si>
    <t>Corneal hysteresis, a glaucoma risk factor independent of the intraocular pressure</t>
  </si>
  <si>
    <t>Mogosan Corina Delia, Codreanu Catalin Octavian, Popescu Claudiu</t>
  </si>
  <si>
    <t>Reference interval and upper decission limit for serum uric acid â€“ an evidence-based approach on Romanian population using an a posteriori method</t>
  </si>
  <si>
    <t>10.2478/rrlm-2019-0019</t>
  </si>
  <si>
    <t>Iliescu L., Toma L., Mercan-Stanciu A., Grumeza M., Ioanitescu Elena Iulia Simona</t>
  </si>
  <si>
    <t>Contrast-Enhanced Ultrasonography in the Diagnosis of Portal Vein Thrombosis: A Pictorial Review</t>
  </si>
  <si>
    <t>10.1097/RUQ.0000000000000451</t>
  </si>
  <si>
    <t>26 autori, se afiseaza doar cei din UMFTomescu Dana Rodica</t>
  </si>
  <si>
    <t>International registry on the use of the CytoSorbÂ® adsorber in ICU patients: Study protocol and preliminary results | [Internationales Register zur Nutzung des Adsorbers CytoSorbÂ® bei Intensivpatienten: Studienprotokoll und erste Ergebnisse]</t>
  </si>
  <si>
    <t>10.1007/s00063-017-0342-5</t>
  </si>
  <si>
    <t>Draghici C.C., VÃ¢jÃ¢itu C., Solomon I., Voiculescu Vlad Mihai, Popa M.I., Lupu M.</t>
  </si>
  <si>
    <t>The dermoscopic rainbow pattern â€“ A review of the literature</t>
  </si>
  <si>
    <t>Turliuc M.D., Cucu A.I., Costachescu B., Tudor R.M., Papacocea Marius Toma, Bogdanici C.M., Carauleanu A., Floria M., Tanase D.M., Costea C.F.</t>
  </si>
  <si>
    <t>The use of mannitol in neurosurgery and neuro-ophthalmology</t>
  </si>
  <si>
    <t>10.35812/CelluloseChemTechnol.2019.53.61</t>
  </si>
  <si>
    <t>Molagic V., MihÇŽilescu R., Tiliscan Catalin, Popescu Cristina, Vladareanu Ana Maria, Catana Remulus Vasile, Radulescu Mihaela Andreea, Arama Victoria, Arama Stefan Sorin</t>
  </si>
  <si>
    <t>Hepatitis B and C Virus Reactivation Patterns in a Romanian Cohort of Patients with Chronic Lymphoproliferative Disorders</t>
  </si>
  <si>
    <t>10.1007/s12288-018-01063-9</t>
  </si>
  <si>
    <t>Ladea Maria, SzÃ¶ke A., Bran M., Baudin G., Slavu R., Pirlog M.C., Briciu V., Udristoiu I., SchÃ¼rhoff F., Ferchiou A.</t>
  </si>
  <si>
    <t>Schizotypal Personality Questionnaire-Brief: Effect of invalid responding on factor structure analysis and scores of schizotypy | [Questionnaire de PersonnalitÃ© Schizotypiqueâ€“version BrÃ¨ve (SPQ-B): influence du mode de rÃ©ponse non valide sur l'analyse de la structure factorielle et les scores de schizotypie]</t>
  </si>
  <si>
    <t>10.1016/j.encep.2019.06.004</t>
  </si>
  <si>
    <t>Gatin E., Nagy P., Paun I.A., Dubok O., Bucur V., Windisch P.</t>
  </si>
  <si>
    <t>Raman Spectroscopy: Application in Periodontal and Oral Regenerative Surgery for Bone Evaluation</t>
  </si>
  <si>
    <t>10.1016/j.irbm.2019.05.002</t>
  </si>
  <si>
    <t>Pantea Stoian Anca Mihaela</t>
  </si>
  <si>
    <t>HEART FAILURE AND CHRONIC OBSTRUCTVE PULMONARY DISEASE: A REVIEW</t>
  </si>
  <si>
    <t>10.1080/00015385.2018.1559485</t>
  </si>
  <si>
    <t>Diaconu Camelia Cristina, Manea M., Marcu D., Socea Bogdan, Spinu A.D., Bratu Ovidiu Gabriel</t>
  </si>
  <si>
    <t>The erectile dysfunction as a marker of cardiovascular disease: a review</t>
  </si>
  <si>
    <t>10.1080/00015385.2019.1590498</t>
  </si>
  <si>
    <t>Federman N., Dragomir Monica Desiree, Kizyma Z., Roganovic J., Bias P., Lammerich A., Ben Arie Z.R., Zou L., Hoehn G., Buchner A.</t>
  </si>
  <si>
    <t>A Phase 2, International, Multicenter, Open-label Clinical Trial of Subcutaneous Tbo-Filgrastim in Pediatric Patients With Solid Tumors Undergoing Myelosuppressive Chemotherapy</t>
  </si>
  <si>
    <t>10.1097/MPH.0000000000001542</t>
  </si>
  <si>
    <t>Rad Florina, Buica A.M., Anghel G.C., Stancu M., Dobrescu Iuliana</t>
  </si>
  <si>
    <t>Hormonal imbalance and pituitary adenoma during antipsychotic treatment in an adolescent with bipolar affective disorder</t>
  </si>
  <si>
    <t>10.1708/3104.30939</t>
  </si>
  <si>
    <t>Vale L., Jesus F., Marcelissen T., Rieken M., Geavlete Bogdan Florin, Rahnama'i M.S., Martens F., Cruz F., Antunes Lopes T.</t>
  </si>
  <si>
    <t>Pathophysiological mechanisms in detrusor underactivity: Novel experimental findings</t>
  </si>
  <si>
    <t>10.1111/luts.12257</t>
  </si>
  <si>
    <t>Ulici Alexandru, Herdea A., Carp M., Nahoi C., Tevanov I.</t>
  </si>
  <si>
    <t>Nursemaid's elbow - Supination-flexion technique versus hyperpronation/forced pronation: Randomized clinical study</t>
  </si>
  <si>
    <t>10.4103/ortho.IJOrtho_442_17</t>
  </si>
  <si>
    <t>Hostiuc Iulian Sorin, Rusu Mugurel Constantin, Negoi I., Grigoriu M., Hostiuc Mihaela</t>
  </si>
  <si>
    <t>Retrocaval ureter: a meta-analysis of prevalence</t>
  </si>
  <si>
    <t>10.1007/s00276-019-02269-w</t>
  </si>
  <si>
    <t>Rusu Mugurel Constantin, Maru Nicoleta, DincÄƒ D., Radoi Petrinel Mugurel</t>
  </si>
  <si>
    <t>Trifurcated external carotid artery and complete gamma-loop of its maxillary branch</t>
  </si>
  <si>
    <t>10.1007/s00276-018-2142-x</t>
  </si>
  <si>
    <t>CiocÃ®rlan M., Manuc Mircea, Diculescu M., CiocÃ®rlan M.</t>
  </si>
  <si>
    <t>Is rectus abdominis thickness associated with survival among patients with liver cirrhosis? A prospective cohort study</t>
  </si>
  <si>
    <t>10.1590/1516-3180.2019.000406082019</t>
  </si>
  <si>
    <t>Gheorghita Valeriu, Radu A.M.C., Salavastru Carmen Maria, Socoliuc Claudiu Gabriel, Stefan I.</t>
  </si>
  <si>
    <t>A challenging case of jaundice and febrile uncommon rash in an immunocompetent male patient</t>
  </si>
  <si>
    <t>10.5152/tjg.2018.18465</t>
  </si>
  <si>
    <t>Militaru S., Adam R., Dorobantu L., Ferrazzi P., Iascone M., Radoi Viorica Elena, Gener I., Popescu Bogdan Alexandru, Jurcut Ruxandra Oana</t>
  </si>
  <si>
    <t>Rare presentation and wide intrafamilial variability of Fabry disease: A case report and review of the literature</t>
  </si>
  <si>
    <t>10.14744/AnatolJCardiol.2019.47969</t>
  </si>
  <si>
    <t>Fierbinteanu Braticevici Georgeta Carmen, Peagu Razvan, Oprea Calin Gabriela Iulia</t>
  </si>
  <si>
    <t>The Role of spleen stiffness during ARFI in predicting esophageal varices in patente with virus-related cirrhosis</t>
  </si>
  <si>
    <t>Trasca L.F., Patrascu Natalia, Bruja R., Munteanu  Octavian, Cirstoiu Monica Mihaela, Vinereanu Dragos</t>
  </si>
  <si>
    <t>Therapeutic Implications of Inherited Thrombophilia in Pregnancy</t>
  </si>
  <si>
    <t>10.1097/MJT.0000000000000985</t>
  </si>
  <si>
    <t>Oana Darabont R., Stoicescu Claudiu Ionut, Tiu Cristina</t>
  </si>
  <si>
    <t>Therapeutic challenges in patients with noncardioembolic acute ischemic stroke in need of double antiplatelet therapy for coronary artery disease</t>
  </si>
  <si>
    <t>10.1097/MJT.0000000000000924</t>
  </si>
  <si>
    <t>Chioncel O.am, Collins S.P., Ambrosy A.P., Pang P.S., Radu R., Antohi E.-L., Masip J., Butler J., Iliescu Vlad Anton</t>
  </si>
  <si>
    <t>Therapeutic advances in the management of cardiogenic shock</t>
  </si>
  <si>
    <t>10.1097/MJT.0000000000000920</t>
  </si>
  <si>
    <t>Ahmed A., Ambrosy A.P., Antohi E.-L., Butler J., Collins S.P., Cotter G., Iliescu Vlad Anton, Pang P.S., Chioncel Dragomir Ovidiu</t>
  </si>
  <si>
    <t>Therapeutic advances in the management of acute decompensated heart failure</t>
  </si>
  <si>
    <t>10.1097/MJT.0000000000000919</t>
  </si>
  <si>
    <t>Chioncel Valentin Puiu, Brezeanu R., Sinescu Crina Julieta</t>
  </si>
  <si>
    <t>New directions in the management of peripheral artery disease</t>
  </si>
  <si>
    <t>10.1097/MJT.0000000000000916</t>
  </si>
  <si>
    <t>Biomarkers vs imaging in the early detection of hepatocellular carcinoma and prognosis</t>
  </si>
  <si>
    <t>10.12998/wjcc.v7.i12.1367</t>
  </si>
  <si>
    <t>Balaban Daniel-Vasile, Dima A., Jurcut C., Popp Alina Mihaela, Jinga Mariana</t>
  </si>
  <si>
    <t>Celiac crisis, a rare occurrence in adult celiac disease: A systematic review</t>
  </si>
  <si>
    <t>10.12998/wjcc.v7.i3.311</t>
  </si>
  <si>
    <t>Preda S.D., PÄƒtraÅŸcu Åž., Ungureanu B.S., Cristian Daniel Alin, BinÅ£inÅ£an V., Nica C.M., Calu Valentin, StrÃ¢mbu V., Sapalidis K., Surlin V.</t>
  </si>
  <si>
    <t>Primary parahiatal hernias: A case report and review of the literature</t>
  </si>
  <si>
    <t>10.12998/wjcc.v7.i23.4020</t>
  </si>
  <si>
    <t>Margulescu Andrei-Dumitru, Rees E., Richley D., Thomas D.E., Smith D.</t>
  </si>
  <si>
    <t>ST elevation in a patient with small bowel occlusion and gastric distensionâ€”What is the most likely explanation? A hypothesis generating case report</t>
  </si>
  <si>
    <t>10.1016/j.jelectrocard.2019.08.044</t>
  </si>
  <si>
    <t>Cobzeanu B., Butnaru C., Lungu A., Poenaru M., Hainarosie Razvan, RÄƒdulescu T.</t>
  </si>
  <si>
    <t>Environmental noise: Health and policy-an up to date minireview</t>
  </si>
  <si>
    <t>Otelea Marina Ruxandra, Streinu-Cercel A., Baicus Cristian Rasvan, Nitescu Maria</t>
  </si>
  <si>
    <t>The adipokine profile and the cardiometabolic risk in non-obese young adults</t>
  </si>
  <si>
    <t>10.4274/balkanmedj.galenos.2018.2018.0789</t>
  </si>
  <si>
    <t>Zugravu Corina Aurelia, Otelea Marina Ruxandra</t>
  </si>
  <si>
    <t>Dark chocolate: To eat or not to eat? A review</t>
  </si>
  <si>
    <t>10.5740/jaoacint.19-0132</t>
  </si>
  <si>
    <t>Ilie Cristina Madalina</t>
  </si>
  <si>
    <t>Endocarditis in an Old Woman.</t>
  </si>
  <si>
    <t>Percutaneous Drainage of Abdominal Collections â€“ Experience of a Single Center.</t>
  </si>
  <si>
    <t>Å¢incu I.F., Pacurar Daniela, Tincu R., Becheanu Cristina Adriana</t>
  </si>
  <si>
    <t>Influence of Protein Intake during Complementary Feeding on Body Size and IGF-I Levels in Twelve-month-old Infants</t>
  </si>
  <si>
    <t>10.4274/balkanmedj.galenos.2019.2019.6.5</t>
  </si>
  <si>
    <t>Gica N., Gana N., Mat C., Panaitescu A.M., Peltecu Gheorghe, Vayna A.M.</t>
  </si>
  <si>
    <t>Conjoined twinsâ€”early prenatal diagnosis</t>
  </si>
  <si>
    <t>10.1080/01443615.2019.1650012</t>
  </si>
  <si>
    <t>Iordache S., Gatin E., Iordache A.-M., Luculescu C.</t>
  </si>
  <si>
    <t>Evaluation of the quality of local butters: A new approach based on Raman spectroscopy and supported by the classical pycnometer method</t>
  </si>
  <si>
    <t>10.1177/1082013219871188</t>
  </si>
  <si>
    <t>Pro-environmental behavior and bioeconomy: Reflections on single-bottled water consumption | [Comportamentul ecologic activ ÅŸi bioeconomia: Opinii asupra consumului de apÄƒ Ã®mbuteliatÄƒ pentru uz unic]</t>
  </si>
  <si>
    <t>10.24818/EA/2019/50/105</t>
  </si>
  <si>
    <t>Dietrich C.F., Cretu Carmen Michaela, Atkinson N.S.S., Lee W.J., Richter J., Cui X.-W., Sparchez Z., Dong Y.</t>
  </si>
  <si>
    <t>Imaging of toxocariasis</t>
  </si>
  <si>
    <t>10.1055/a-0821-7220</t>
  </si>
  <si>
    <t>Andronie M., Simion V.-E., Gurgu E., Dijmarescu Adrian Dumitru, DijmÄƒrescu I.</t>
  </si>
  <si>
    <t>Social responsibility of firms and the impact of bio-economy in intelligent use of renewable energy source | [Responsabilitatea socialÄƒ a firmelor ÅŸi impactul bioeconomiei Ã®n utilizarea inteligentÄƒ a surselor de energie regenerabile]</t>
  </si>
  <si>
    <t>10.24818/EA/2019/52/520</t>
  </si>
  <si>
    <t>Militaru S., Jurcut Ruxandra Oana, Adam R., Rosca Monica, Ginghina Carmen Doina, Popescu Bogdan Alexandru</t>
  </si>
  <si>
    <t>Echocardiographic features of Fabry cardiomyopathyâ€”Comparison with hypertrophy-matched sarcomeric hypertrophic cardiomyopathy</t>
  </si>
  <si>
    <t>10.1111/echo.14508</t>
  </si>
  <si>
    <t>Popa Velea Ovidiu, Trutescu Carmen Ioana, Diaconescu Liliana Veronica</t>
  </si>
  <si>
    <t>the impact of balint work on alexithymia, perceived stress, perceived social support and burnout among physicians working in palliative care: A longitudinal study</t>
  </si>
  <si>
    <t>10.13075/ijomeh.1896.01302</t>
  </si>
  <si>
    <t>Chioncel Dragomir Ovidiu</t>
  </si>
  <si>
    <t>Renal function, electrolytes, and congestion monitoring in heart failure.</t>
  </si>
  <si>
    <t>Left ventricular function monitoring in heart failure.</t>
  </si>
  <si>
    <t>Manole Catalin Gabriel, Marinescu B.G., Marta D.-S., Nicolescu M.I.</t>
  </si>
  <si>
    <t>Areas of Cartilaginous and Osseous Metaplasia After Experimental Myocardial Infarction in Rats</t>
  </si>
  <si>
    <t>10.1002/ar.24010</t>
  </si>
  <si>
    <t>Kurjak A., Spalldi BariÅ¡iÄ‡ L., StanojeviÄ‡ M., Antsaklis P., Panchal S., Honemeyer U., Moreira Neto R., TinjiÄ‡ S., Vladareanu Radu, Esin S., Bomba-Opon D., Mecrossed D SignedoviÄ‡ E., Hata T.</t>
  </si>
  <si>
    <t>Multi-center results on the clinical use of KANET</t>
  </si>
  <si>
    <t>10.1515/jpm-2019-0281</t>
  </si>
  <si>
    <t>Miricescu Daniela, Balan D.G., Radulescu C., Radulescu Adrian Radu, Stanescu  Iulia - Ioana, Mohora Maria, Virgolici Bogdana, Totan Alexandra, Greabu Maria</t>
  </si>
  <si>
    <t>The Antioxidant Effects of PLGA-based Nanoparticles Loaded with Vitamin E in Rats Treated with Hypercaloric Diet</t>
  </si>
  <si>
    <t>Cozma C.-N., Avino A., Balcangiu - Stroescu Andra Elena, Balan D.G., Tanasescu Maria Daniela, Timofte D., Sinescu D.R., Stoicescu Silvia Maria, Ionescu Dorin</t>
  </si>
  <si>
    <t>Textured breast implants and anaplastic large cell lymphoma</t>
  </si>
  <si>
    <t>Cristescu Ioan, Antoniac I.V., Branzei M., Ghiban B., Ciocoiu R., Ciuca I., Semenescu A., Gradinaru Eugen Sebastian, Pop D., Raiciu A.D.</t>
  </si>
  <si>
    <t>Fractography study of explanted intramedullary nails</t>
  </si>
  <si>
    <t>10.37358/mp.19.4.5264</t>
  </si>
  <si>
    <t>Navodariu N., Branzei M., Ciocoiu R., Ciuca I., Coman R., Raiciu A.D., Semenescu A., Antoniac I.V., Gradinaru Eugen Sebastian, Cristescu Ioan</t>
  </si>
  <si>
    <t>Effect of local heating on the mechanical characteristics of repaired automotive panels</t>
  </si>
  <si>
    <t>10.37358/mp.19.4.5263</t>
  </si>
  <si>
    <t>Marinescu Silviu-Adrian, Bejinariu C.G., Giuglea Carmen</t>
  </si>
  <si>
    <t>Research related to breast implant-associated anaplastic large cell lymphoma and its influence on the decision-making process related to reconstructive techniques analysis of a series of cases and literature review</t>
  </si>
  <si>
    <t>Bejinariu C.G., Giuglea Carmen, Marinescu Silviu-Adrian</t>
  </si>
  <si>
    <t>Research on the effects of immobilizing the nasal region with a thermoplastic splint in case of patients who have undergone rhinoplasty</t>
  </si>
  <si>
    <t>Bordei P., Iliescu D.M., Rusali L.M., Hainarosie Razvan, Jecan R.C., Popa C.C., Ardeleanu V.</t>
  </si>
  <si>
    <t>Resin based materials used to observing the variations of the origin of the superior thyroid artery with importance in cervical and cranial pathology</t>
  </si>
  <si>
    <t>Dumitru C., Petre I., Craina M., Moleriu L.C., Suciu Nicolae, Gobjila C., Pop E., ÅžiÅŸu A.M., Radu D., Oancea R.</t>
  </si>
  <si>
    <t>The study of placental vascularization using type AGO II plastic substances</t>
  </si>
  <si>
    <t>Tecu C., Antoniac I.V., Goller G., Yavas B., Gheorghe D., Antoniac A., Ciuca I., Semenescu A., Raiciu A.D., Cristescu Ioan</t>
  </si>
  <si>
    <t>The sintering behaviour and mechanical properties of hydroxyapatite - Based composites for bone tissue regeneration</t>
  </si>
  <si>
    <t>Costache R.C., Novac B., Bardan T.R., Agapie D.N., Edu Antoine</t>
  </si>
  <si>
    <t>Xyloglucan + gelose combination versus placebo as adjuvant therapy to first-line antimicrobials for uncomplicated urinary tract infection in adults</t>
  </si>
  <si>
    <t>10.1159/000497106</t>
  </si>
  <si>
    <t>Surcel M., Huica Radu Ionut, Munteanu A., Isvoranu G., PÃ®rvu I.R., Ciotaru D., Constantin C., Bratu Ovidiu Gabriel, Caruntu Constantin, Neagu M., Ursaciuc C.</t>
  </si>
  <si>
    <t>Phenotypic changes of lymphocyte populations in psoriasiform dermatitis animal model</t>
  </si>
  <si>
    <t>10.3892/etm.2018.6978</t>
  </si>
  <si>
    <t>Grigore O., Mihailescu Alexandra Ioana, Solomon I., Boda Daniel, Caruntu Constantin</t>
  </si>
  <si>
    <t>Role of stress in modulation of skin neurogenic inflammatio</t>
  </si>
  <si>
    <t>10.3892/etm.2018.7058</t>
  </si>
  <si>
    <t>Georgescu Simona Roxana, Tampa Mircea Stefan, Mitran  Madalina-Irina, Mitran Cristina Iulia, Sarbu Maria Isabela, Nicolae I., Matei Clara Nicoleta, Caruntu Constantin, Neagu M., Popa Mircea-Ioan</t>
  </si>
  <si>
    <t>Potential pathogenic mechanisms involved in the association between lichen planus and hepatitis c virus infection (Review)</t>
  </si>
  <si>
    <t>10.3892/etm.2018.6987</t>
  </si>
  <si>
    <t>Nicolae I., Tampa Mircea Stefan, Ene C.D., Mitran Cristina Iulia, Mitran  Madalina-Irina, Sarbu Maria Isabela, Matei Clara Nicoleta, Ene  Cosmin Victor, Georgescu Simona Roxana</t>
  </si>
  <si>
    <t>Correlations between related-purine derivatives and renal disorders in patients with psoriasis vulgaris</t>
  </si>
  <si>
    <t>10.3892/etm.2018.7053</t>
  </si>
  <si>
    <t>Constantin Maria Magdalena, Nita I.E., Olteanu R., Constantin Traian Vasile, Bucur S., Matei Clara Nicoleta, Raducan A.</t>
  </si>
  <si>
    <t>Significance and impact of dietary factors on systemic lupus erythematosus pathogenesis (Review)</t>
  </si>
  <si>
    <t>10.3892/etm.2018.6986</t>
  </si>
  <si>
    <t>Ilie Mihaela Adriana, Caruntu Constantin, Lixandru Daniela Mioara, Tampa Mircea Stefan, Georgescu Simona Roxana, Constantin Maria Magdalena, Constantin C., Neagu M., Zurac Sabina Andrada, Boda Daniel</t>
  </si>
  <si>
    <t>In vivo confocal laser scanning microscopy imaging of skin inflammation: Clinical applications and research directions (review)</t>
  </si>
  <si>
    <t>10.3892/etm.2018.6981</t>
  </si>
  <si>
    <t>Lupu Mihai, Forsea Ana Maria, Ianosi Simona, Boda Daniel, Ilie Mihaela, Popa Cristina Maria, Caruntu Constantin, Tutunaru Cristina, Neagoe Daniela, Ianosi Gabriel, Zurac Sabina Andrada</t>
  </si>
  <si>
    <t>Role of modern imaging techniques for the in vivo diagnosis of lichen planus</t>
  </si>
  <si>
    <t>IanoÅŸI S.L., Forsea Ana Maria, Lupu M., Ilie Mihaela Adriana, Zurac Sabina Andrada, Boda Daniel, Ianosi G., Neagoe D., Tutunaru C., Popa C.M., Caruntu Constantin</t>
  </si>
  <si>
    <t>Role of modern imaging techniques for the in vivo diagnosis of lichen planus (Review)</t>
  </si>
  <si>
    <t>10.3892/etm.2018.6974</t>
  </si>
  <si>
    <t>Solomon I., Ilie Mihaela Adriana, Draghici C.C., Voiculescu Vlad Mihai, Caruntu Constantin, Boda Daniel, Zurac Sabina Andrada</t>
  </si>
  <si>
    <t>The impact of lifestyle factors on evolution of atopic dermatitis: An alternative approach (review)</t>
  </si>
  <si>
    <t>10.3892/etm.2018.6980</t>
  </si>
  <si>
    <t>Feodor T., Baila  Sorin Liviu, Mitea I.-A., BrÄƒniÅŸteanu D., Vittos O.</t>
  </si>
  <si>
    <t>Epidemiology and clinical characteristics of chronic venous disease in romania</t>
  </si>
  <si>
    <t>10.3892/etm.2018.7059</t>
  </si>
  <si>
    <t>BrÄƒniÅŸteanu D., Feodor T., Baila  Sorin Liviu, Mitea I.-A., Vittos O.</t>
  </si>
  <si>
    <t>Impact of chronic venous disease on quality of life: Results of vein alarm study</t>
  </si>
  <si>
    <t>10.3892/etm.2018.7054</t>
  </si>
  <si>
    <t>Balanescu Andra Rodica, Bojinca Violeta Claudia, Bojinca Mihai, Donisan T, Balanescu Serban Mihai</t>
  </si>
  <si>
    <t>Cardiovascular effects of methotrexate in immune-mediated inflammatory diseases</t>
  </si>
  <si>
    <t>10.3892/etm.2018.6992</t>
  </si>
  <si>
    <t>Balanescu Andra Rodica, Bojinca Violeta Claudia, Bojinca Mihai, Donisan T., Balanescu S.</t>
  </si>
  <si>
    <t>Cardiovascular effects of methotrexate in immune-mediated inflammatory diseases (Review)</t>
  </si>
  <si>
    <t>Balta Florian</t>
  </si>
  <si>
    <t>Bevacizumab in Wet AMD treatment: A tribute to the thirteen years of experience from the beginning of the anti-VEGF era in Romania</t>
  </si>
  <si>
    <t>Moldoveanu V., Georgescu Mihai Teodor, Dumitrache M., Vlad F.C., Cioran  Nicoleta Valentina, Anghel Rodica Maricela</t>
  </si>
  <si>
    <t>Normal brain and organs at risk radiation exposure in multiple coplanar and non-coplanar arc patterns of volumetric-modulated radiotherapy for glioblastoma multiforme</t>
  </si>
  <si>
    <t>Bultel A., Morel V., Favre A., Godard G., Benyagoub A., Monnet I., SÃ©mÃ©rok A., Dinescu Cristina Mirela, Markelj S., Magaud P., Grisolia C.</t>
  </si>
  <si>
    <t>Towards ps-LIBS tritium measurements in W/Al materials</t>
  </si>
  <si>
    <t>10.1016/j.fusengdes.2019.03.079</t>
  </si>
  <si>
    <t>Gaman  Elena Laura, Delia C., Luzardo O.P., Zumbado M., Badea M., Stoian Irina Anna Maria, Gilca Vasile Marilena, Boada L.D., HenrÃ­quez-HernÃ¡ndez L.A.</t>
  </si>
  <si>
    <t>Serum concentration of toxic metals and rare earth elements in children and adolescent</t>
  </si>
  <si>
    <t>10.1080/09603123.2019.1626353</t>
  </si>
  <si>
    <t>Gaman  Elena Laura, Radoi M.P., Delia C., Luzardo O.P., Zumbado M., RodrÃ­guez-HernÃ¡ndez Ã., Stoian Irina Anna Maria, Gilca Vasile Marilena, Boada L.D., HenrÃ­quez-HernÃ¡ndez L.A.</t>
  </si>
  <si>
    <t>Concentration of heavy metals and rare earth elements in patients with brain tumours: Analysis in tumour tissue, non-tumour tissue, and blood</t>
  </si>
  <si>
    <t>10.1080/09603123.2019.1685079</t>
  </si>
  <si>
    <t>Badiu Corin Virgil, Voiculescu Suzana Elena, Caruntu Constantin, Popescu Bogdan Alexandru, Rosca Adrian Eugen, Zagrean Ana Maria</t>
  </si>
  <si>
    <t>Changes Induced by Chronic Administration of Anabolic Androgenic Steroids and Taurine in Rats</t>
  </si>
  <si>
    <t>Rosca Adrian Eugen, Stancu C.S., Badiu Corin Virgil, Popescu Bogdan Ovidiu, Mirica  Radu Mihail, Caruntu Constantin, Gologan Serban Ion, Voiculescu Suzana Elena, Zagrean Ana Maria</t>
  </si>
  <si>
    <t>Lipid profile changes induced by chronic administration of anabolic androgenic steroids and taurine in rats</t>
  </si>
  <si>
    <t>10.3390/medicina55090540</t>
  </si>
  <si>
    <t>Horodinschi R.-N., StÄƒnescu A.M.A., Bratu Ovidiu Gabriel, Stoian A.P., Radavoi D., Diaconu Camelia Cristina</t>
  </si>
  <si>
    <t>Treatment with statins in elderly patients</t>
  </si>
  <si>
    <t>10.3390/medicina55110721</t>
  </si>
  <si>
    <t>DobricÄƒ E.-C., Gaman M.A., Cozma M.-A., Bratu Ovidiu Gabriel, Stoian A.P., Diaconu Camelia Cristina</t>
  </si>
  <si>
    <t>Polypharmacy in type 2 diabetes mellitus: Insights from an internal medicine department</t>
  </si>
  <si>
    <t>10.3390/medicina55080436</t>
  </si>
  <si>
    <t>Sarbu Maria Isabela, Popa Mircea-Ioan, Nicolae I., Mitran  Madalina-Irina, Mitran Cristina Iulia, Matei Clara Nicoleta, Georgescu Simona Roxana, Ene C.D., Caruntu Constantin, Tampa Mircea Stefan, Ionescu Cringu Antoniu</t>
  </si>
  <si>
    <t>The relationship between the soluble receptor for advanced glycation end products and oxidative stress in patients with palmoplantar warts</t>
  </si>
  <si>
    <t>10.3390/medicina55100706</t>
  </si>
  <si>
    <t>Plotogea O., Ilie M., Sandru V., Chiotoroiu A.L., Bratu Ovidiu Gabriel, Diaconu C.</t>
  </si>
  <si>
    <t>Cardiovascular and metabolic consequences of liver transplantation: A review</t>
  </si>
  <si>
    <t>10.3390/medicina55080489</t>
  </si>
  <si>
    <t>Popa-Fotea N.M., Micheu M.M., Bataila V., Scafa Udriste Alexandru, Dorobantu L., ScÄƒrlÄƒtescu A., Zamfir D., Stoian M., Onciul Sebastian Constantin, Dorobantu Maria</t>
  </si>
  <si>
    <t>Exploring the continuum of hypertrophic cardiomyopathyâ€”from DNA to clinical expression</t>
  </si>
  <si>
    <t>10.3390/medicina55060299</t>
  </si>
  <si>
    <t>Leru Polliana Mihaela, Eftimie A.-M., Anton V.F., Thibaudon M.</t>
  </si>
  <si>
    <t>Five-year data on pollen monitoring, distribution and health impact of allergenic plants in bucharest and the southeastern region of Romania</t>
  </si>
  <si>
    <t>10.3390/medicina55050140</t>
  </si>
  <si>
    <t>Goldis A., LupuÈ™oru R., Gheorghe Liliana Simona, Gheorghe Cristian, Trifan A., Dobru D., Cijevschi C., Tantau A., Constantinescu Gabriel, Iacob Razvan Andrei, Goldis R., Diculescu M.</t>
  </si>
  <si>
    <t>Geographic distribution, phenotype and epidemiological tendency in inflammatory bowel disease patients in Romania</t>
  </si>
  <si>
    <t>10.3390/medicina55100704</t>
  </si>
  <si>
    <t>Balaban Daniel-Vasile, Popp Alina Mihaela, Radu F.I., Jinga Mariana</t>
  </si>
  <si>
    <t>Hematologic manifestations in celiac diseaseâ€”A practical review</t>
  </si>
  <si>
    <t>10.3390/medicina55070373</t>
  </si>
  <si>
    <t>Cardiovascular and Metabolic Consequences of Liver Transplantation</t>
  </si>
  <si>
    <t>Odajiu I., Davidescu E.I., Mitu C., Popescu Bogdan Ovidiu</t>
  </si>
  <si>
    <t>Patients with Parkinson's Disease and Myasthenia Gravis-A Report of Three New Cases and Review of the Literature</t>
  </si>
  <si>
    <t>10.3390/medicina56010005</t>
  </si>
  <si>
    <t>Calu Valentin, Toma E.A., Enciu Octavian, Miron Adrian</t>
  </si>
  <si>
    <t>Clostridium diffcile infection and colorectal surgery: Is there any risk?</t>
  </si>
  <si>
    <t>10.3390/medicina55100683</t>
  </si>
  <si>
    <t>Toader Daniela Oana, Rusu Mugurel Constantin, MogoantÄƒ L., Hostiuc Iulian Sorin, Jianu A.M., Ilie A.C.c</t>
  </si>
  <si>
    <t>An immunohistochemical study of gastric mucosa and critical review indicate that the subepithelial telocytes are prelymphatic endothelial cells</t>
  </si>
  <si>
    <t>10.3390/medicina55070316</t>
  </si>
  <si>
    <t>Bubulac L., BardaÅŸ A., Popa  Delia Codruta, Vasilache E.D., Ionescu B., Coriu Daniel, Varady Z., Dobrea Camelia Marioara</t>
  </si>
  <si>
    <t>Breast myeloid sarcoma after allogeneic stem cell transplantation for acute myelomonocytic leukemia - Case report</t>
  </si>
  <si>
    <t>Jurca-Simina I.-E., JugÄƒnaru I., Iurciuc M.-Åž., Iurciuc S., Ungureanu Emil, Dobrescu A.I., Chirita-Emandi A., Voinescu O.R., Olariu I.-C., Puiu M., Georgescu D., BorugÄƒ V.-M.</t>
  </si>
  <si>
    <t>What if body fat percentage association with FINDRISC score leads to a better prediction of type 2 diabetes mellitus?</t>
  </si>
  <si>
    <t>Munteanu  Octavian, Voicu D., Voiculescu D.-I., Negreanu Lucian, Georgescu Tiberiu Augustin, Sajin Maria, Berceanu C., Mehedintu Claudia, Bratila Elvira, Istrate-OfiÅ£eru A.-M., Cirstoiu Monica Mihaela</t>
  </si>
  <si>
    <t>Colon cancer in pregnancy: A diagnostic and therapeutic challenge</t>
  </si>
  <si>
    <t>Dogaru I.M., Dumitrescu N., Oproiu Ana Maria, Jecan C.R., Costache Mariana, Patrascu Oana Maria, Florescu Ioan-Petre</t>
  </si>
  <si>
    <t>Cutaneous melanoma arising on pre-existing nevi - case reports</t>
  </si>
  <si>
    <t>Poll Alexandru, Nimigean Victor, Virlan M.J.R., Sirbu Valentin Daniel, Costache Mariana, Ivascu Roxana Victoria, Cordun M., Nimigean V.</t>
  </si>
  <si>
    <t>A rare tumor in a rare location: giant cell tumor of the sacrum and ilium - case report and current perspectives</t>
  </si>
  <si>
    <t>Nicolosu D., Plesea  Iancu Emil, Demetrian A.D., PleÅŸea R.M., Popescu E.L., Strambu  Irina Ruxandra, TÄƒtaru T.</t>
  </si>
  <si>
    <t>The clinical-morphological profile of tuberculous pleurisies - Our experience in relation to literature data</t>
  </si>
  <si>
    <t>PleÅŸea R.M., ÅžerbÄƒnescu M.-S., CiovicÄƒ D.V., RoÅŸu G.-C., Moldovan V., BungÄƒrdean R.M., Popescu N.A., Plesea  Iancu Emil</t>
  </si>
  <si>
    <t>The study of tumor architecture components in prostate adenocarcinoma using fractal dimension analysis</t>
  </si>
  <si>
    <t>Cristian Daniel Alin, Grama Florin Andrei, Becheanu Gabriel, Popa I., Bratu Ana Magdalena, Burcos Traean, Poalelungi Cristian Viorel, Surlin V.</t>
  </si>
  <si>
    <t>Ovarian metastases reported after adjuvant laparoscopic oophorectomies in breast cancer</t>
  </si>
  <si>
    <t>Istrate-OfiÅ£eru A.-M., PÃ®rvan I.-C., Pirici D., RoÅŸu G.-C., Niculescu M., Berceanu S., Manolea M.M., Comanescu Maria Victoria, Voicu N.-L., Iovan L., Vasile M.M., CÄƒpitÄƒnescu R.G., DiÅ£escu D., MogoantÄƒ L., Berceanu C.</t>
  </si>
  <si>
    <t>Triple immunohistochemistry for assessing the inflammatory, vascular and progression of adenomyosis</t>
  </si>
  <si>
    <t>Andronesi Andreea Gabriella, Ismail Gener, Gherghiceanu Mihaela, Mitroi G., Harza Mihai Cristian</t>
  </si>
  <si>
    <t>Familial mediterranean fever-associated renal amyloidosis: Case report and review of the literature</t>
  </si>
  <si>
    <t>Badea M., Baros Alexandru, Bohiltea Roxana-Elena, Julea I.E., Furtunescu Florentina Ligia, Istrate-OfiÅ£eru A.-M., Iovan L., Cirstoiu Monica Mihaela, Burcin M.R., Turcan N., Neacsu Adrian, Berceanu C.</t>
  </si>
  <si>
    <t>Modern interdisciplinary monitoring of cervical cancer risk</t>
  </si>
  <si>
    <t>Popescu M.J., Slabaru A., Marinescu I., Popescu A., Popa Velea Ovidiu, Ciobanu Adela Magdalena</t>
  </si>
  <si>
    <t>Difficulties in histopathology diagnosis and treatment of depressive disorder of breast cancer in male â€“ clinical case presentation</t>
  </si>
  <si>
    <t>Coman I.S., Florea C.G., GheorghiÅ£Äƒ D., Coman C., Dinu A.-I., Coman E.-V., Porojan V.A., David O.-I., Bedereag Åž.I., Sfetea Roxana Corina, CiuvicÄƒ-TÄƒnÄƒsescu S.G., Gorecki G.P., Grigorean Valentin Titus, Beuran Mircea</t>
  </si>
  <si>
    <t>Histopathological elements analyzed in dynamics in mechanical bowel obstructions - Experimental study on laboratory animals</t>
  </si>
  <si>
    <t>FÄƒrcaÅŸ-Berechet C.-M., Berechet E.-M., CrÄƒiÅ£oiu Åž., MehedinÅ£i M.-C., Osman A., Eremia Irina Anca, Popescu C., CrÄƒiÅ£oiu M.M.</t>
  </si>
  <si>
    <t>Clinical, statistical, histological and immunohistochemical aspects of periodontal changes in patients with diabetes mellitus</t>
  </si>
  <si>
    <t>Brinzea Alice, Nedelcu Roxana Ioana, Ion Daniela Adriana, Turcu Gabriela, Antohe M., Hodorogea A., Calinescu A., Pirici D., Popescu R., Popescu Catalin-Mihai, Popp C.G., Nichita Luciana, Cioplea M., Cordun M., Zurac Sabina Andrada</t>
  </si>
  <si>
    <t>Matrix metalloproteinases expression in lentigo maligna/ lentigo maligna melanoma â€“ a review of the literature and personal experience</t>
  </si>
  <si>
    <t>Bumbu G.A., Berechet M.-C., Pop O.-L., Nacer K., Bumbu G., Maghiar O.A., Bratu Ovidiu Gabriel, ÅžtefÄƒnescu M.L., Pantis C., Bumbu B.A.</t>
  </si>
  <si>
    <t>Primary malignant melanoma of the bladder â€“ Case report and literature overview</t>
  </si>
  <si>
    <t>Toader E., Bancu A., MitricÄƒ D.E., Constantinescu Gabriel, Stefanescu G., Balan G.</t>
  </si>
  <si>
    <t>Interrelations between elevated alpha-fetoprotein levels and tumor morphology of patients with hepatocellular carcinoma</t>
  </si>
  <si>
    <t>Budisteanu M., Burloiu C.M., Papuc S.M., Focsa Ina Camelia, Riga D., Riga S., Arghir A.</t>
  </si>
  <si>
    <t>Neurofibromatosis type 1 associated with moyamoya syndrome. Case report and review of the literature</t>
  </si>
  <si>
    <t>Stepan M.D., Becheanu Cristina Adriana, Stepan A.E., Simionescu C.E., Ciobanu M.O., Vintilescu Åž.B., Stoica G.A., Niculescu E.C.</t>
  </si>
  <si>
    <t>Clinico-imaging and morphological aspects of the benign serous ovarian epithelial tumors in children and adolescents</t>
  </si>
  <si>
    <t>Leibovitz Eugene, Balgradean Mihaela, Croitoru Anca</t>
  </si>
  <si>
    <t>An outbreak of hemolytic uremic syndrome in southern Romania during 2015â€“2016: Epidemiologic, clinical, laboratory, microbiologic, therapeutic and outcome characteristics Mihaela Balgradean,  Anca Croitoru,  Eugene Leibovitz Pediatrics &amp; NeonatologyVolume 60, Issue 12018, Pages 87-94</t>
  </si>
  <si>
    <t>https://doi.org/10.1016/j.pedneo.2018.04.011</t>
  </si>
  <si>
    <t>Balgradean Mihaela, Croitoru A., Leibovitz E.</t>
  </si>
  <si>
    <t>An outbreak of hemolytic uremic syndrome in southern Romania during 2015â€“2016: Epidemiologic, clinical, laboratory, microbiologic, therapeutic and outcome characteristics</t>
  </si>
  <si>
    <t>10.1016/j.pedneo.2018.04.011</t>
  </si>
  <si>
    <t>Cinteza Eliza Elena, Filip C., DuicÄƒ G., Nicolae G., Nicolescu A.M., Balgradean Mihaela</t>
  </si>
  <si>
    <t>Unroofed coronary sinus: Update on diagnosis and treatment</t>
  </si>
  <si>
    <t>Mahmoud H., Nicolescu A.M., Filip C., Nicolae G., DuicÄƒ G., Balgradean Mihaela, Cinteza Eliza Elena</t>
  </si>
  <si>
    <t>Complex atrial septal defect closure in children</t>
  </si>
  <si>
    <t>Mateescu D.Åž., Gheonea M., Balgradean Mihaela, Enculescu A., ÅžerbÄƒnescu M.-S., Nechita F., Pirici D., Rogoveanu I.</t>
  </si>
  <si>
    <t>Polycystic kidney disease in neonates and infants. Clinical diagnosis and histopathological correlation</t>
  </si>
  <si>
    <t>Mesina C.au, Stoean C.L., Stoean R., SÄƒndiÅ£Äƒ A.V., Dumitrescu T.V., Mogoanta S.S., Cristian Daniel Alin, MeÅŸinÄƒ-Botoran M.I., Mitroi G., Gruia C.L., FoarfÄƒ M.C., MeÅŸinÄƒ M., Ciobanu D.</t>
  </si>
  <si>
    <t>Immunohistochemical evaluation of tumor budding in colorectal cancer: an important parameter with prognostic value</t>
  </si>
  <si>
    <t>Vatamanesku I., Parasca Sorin Viorel, Parasca O.M., Vaida F.A., MehedinÅ£i M.-C., Grosu F., Ciurea M.E.</t>
  </si>
  <si>
    <t>Basal cell carcinoma of the nasal pyramid excision margins: A retrospective study</t>
  </si>
  <si>
    <t>Tutuianu R., Rosca A.-M., Florea G., PrunÄƒ V., Iacomi D.M., RÄƒdulescu L.A., Neagu Tiberiu-Paul, Lascar I., Titorencu I.</t>
  </si>
  <si>
    <t>Heterogeneity of human fibroblasts isolated from hypertrophic scar</t>
  </si>
  <si>
    <t>Marinescu Silviu-Adrian, Bejinariu C.G., Åžapte E., MarinaÅŸ M.C., Giuglea Carmen</t>
  </si>
  <si>
    <t>Complications related to breast reconstruction after mastectomy using multiple surgical techniques â€“ a national and international comparative analysis</t>
  </si>
  <si>
    <t>Ardeleanu V., Jecan Cristian Radu, Tatu A.L., Motoc A.G.M.</t>
  </si>
  <si>
    <t>A recurrent solitary glomus tumor of the forearm</t>
  </si>
  <si>
    <t>Budu Vlad Andrei, Decuseara T., Balica N., MogoantÄƒ C.A., RÄƒdulescu L.M., ChirilÄƒ M., Maniu A.A., Mistra D.M., MuÅŸat G.C., OpriÅŸcan I.C., Georgescu M.G.</t>
  </si>
  <si>
    <t>The role of HPV infection in oropharyngeal cancer</t>
  </si>
  <si>
    <t>Munteanu M., Rosca C., Stanca Tudor Horia</t>
  </si>
  <si>
    <t>Sub-inner limiting membrane hemorrhage in a patient with Terson syndrome</t>
  </si>
  <si>
    <t>10.1007/s10792-018-0822-5</t>
  </si>
  <si>
    <t>ÅžtefÄƒnescu-Dima A.-Åž., MÄƒnescu M.-R., BÄƒlÄƒÅŸoiu A.-T., BÄƒlÄƒÅŸoiu M., Mocanu C.-L., Stanca Tudor Horia, Nicolcescu M.F.M.</t>
  </si>
  <si>
    <t>Behavior pattern of early-stage ocular surface squamous cell carcinoma in non-HIV patients</t>
  </si>
  <si>
    <t>Rosu G., FurÃ£u G., Ionescu Cringu Antoniu, Dimitriu Mihai Cornel Traian, Neacsu Adrian, Ioan Raluca Gabriela, CÃ£lin F.D., Matei A., Banacu Mihai, Popescu  Ina, Gheorghiu D., NeacÅŸu I., BacalbaÅŸa N., FurÃ£u C.G.</t>
  </si>
  <si>
    <t>A rare case of synchronous ovarian tumors: Clinical case report and literature review</t>
  </si>
  <si>
    <t>Albu Cristina Crenguta, Stancu I.G., Grigore L.G., Albu Dinu Florin, Albu S.D., PÇŽtraÅŸcu A., Goganau A.M.</t>
  </si>
  <si>
    <t>Impact of genetic testing and family health history of cystic fibrosis in the early prenatal diagnosis and prevention of a new case of genetic disorder</t>
  </si>
  <si>
    <t>Albu Cristina Crenguta, Albu Dinu Florin, Musat A.-R., Stancu I.G., Albu S.D., PÇŽtraÅŸcu A., Goganau A.M.</t>
  </si>
  <si>
    <t>The crucial role of sry gene in the determination of human genetic sex: 46,xx disorder of sex development</t>
  </si>
  <si>
    <t>Popa A., Georgescu M., Popa S.G., Nica Adriana-Elena, Georgescu E.</t>
  </si>
  <si>
    <t>New insights in the molecular pathways linking obesity, type 2 diabetes and cancer</t>
  </si>
  <si>
    <t>Chen F.I., Antochi A.-D., Barbilian Adrian Gheorghe</t>
  </si>
  <si>
    <t>Acupuncture and the retrospect of its modern research</t>
  </si>
  <si>
    <t>Alexa I.D., Ilie A.C., Pislaru A.I., Dronic A., Gavrilovici O., Alexa-Stratulat T., Stefaniu R., Sandu I., Nuta C., Herghelegiu Anna-Marie</t>
  </si>
  <si>
    <t>Elder abuse and associated factors in eastern romania</t>
  </si>
  <si>
    <t>10.1111/psyg.12488</t>
  </si>
  <si>
    <t>Petcu L., Lixandru Daniela Mioara, Iosif L., Ionescu-TÃ®rgoviÅŸte C., Ilie Mihaela Adriana, Guja Cristian, Gaman  Elena Laura, Copaescu C., Constantin A., Stefan Diana Simona, Picu A., Smeu B., Stoian Irina Anna Maria</t>
  </si>
  <si>
    <t>Oxidative stress profile and type 2 diabetes remission at 6 months after sleeve gastrectomy versus conservatory treatment</t>
  </si>
  <si>
    <t>10.31925/farmacia.2019.1.13</t>
  </si>
  <si>
    <t>Ifrim-Chen F., Dragos Dorin, Moga M.A., Barbilian Adrian Gheorghe, Lupusoru Mircea Ovidiu Denis, Oproiu Ana Maria, Edu Antoine, Gilca Vasile Marilena</t>
  </si>
  <si>
    <t>â€œEctopicâ€ Gustative and olfactory receptors in the brain â€“ New targets for neurodegeneration therapy?</t>
  </si>
  <si>
    <t>10.31925/farmacia.2019.1.5</t>
  </si>
  <si>
    <t>Epureanu F.B., Paunescu Horia, Ghita Cristina Isabel Viorica, Costescu Mihnea, Coman Laurentiu, Fulga Ion Gigel, Coman Oana Andreia</t>
  </si>
  <si>
    <t>New experimental data on the central effects of an old analgesic â€“ Paracetamol</t>
  </si>
  <si>
    <t>10.31925/farmacia.2019.4.14</t>
  </si>
  <si>
    <t>Handra Claudia Mariana, Coman Oana Andreia, Coman Laurentiu, Enache T., Stoleru Smaranda Florina, Sorescu A.-M., Ghita Cristina Isabel Viorica, Fulga Ion Gigel</t>
  </si>
  <si>
    <t>The connection between different neurotransmitters involved in cognitive processes</t>
  </si>
  <si>
    <t>10.31925/farmacia.2019.2.1</t>
  </si>
  <si>
    <t>Becheanu Cristina Adriana, Å¢incu I.F., Smadeanu Elena Roxana, Coman Oana Andreia, Coman Laurentiu, Tincu R., Pacurar Daniela</t>
  </si>
  <si>
    <t>Benefits of oligofructose and inulin in management of functional diarrhoea in children - Interventional study</t>
  </si>
  <si>
    <t>10.31925/farmacia.2019.3.20</t>
  </si>
  <si>
    <t>Stefanescu Emil, Morosan Elena, Gurgu Horea, Ghita Cristina Isabel Viorica, Zanfirescu Anca, Zbarcea Cristina Elena, MuÅŸat O., Negres Simona</t>
  </si>
  <si>
    <t>Experimental pharmacological research regarding the effect of some newly synthesized Î’-phenylethyl amines on the modified parameters of the lipid metabolism</t>
  </si>
  <si>
    <t>10.31925/farmacia.2019.4.6</t>
  </si>
  <si>
    <t>Dragoi Cristina Manuela, Morosan Elena, Dumitrescu Ion Bogdan, Nicolae A.C., Arsene Andreea Letitia, Draganescu Doina, Lupuliasa D., IoniÅ£Äƒ A.C., Stoian A.P., Nicolae Camelia, Rizzo M.ah ai, Mititelu Magdalena</t>
  </si>
  <si>
    <t>Insights into chrononutrition: The innermost interplay amongst nutrition, metabolism and the circadian clock, in the context of epigenetic reprogramming</t>
  </si>
  <si>
    <t>10.31925/farmacia.2019.4.2</t>
  </si>
  <si>
    <t>Mazilu L., Stanculeanu Dana Lucia, Gheorghe A.D., Voinea F., Suceveanu A.P., Pituru Silviu Mirel, Diaconu Camelia Cristina, Parepa I.R., Stoian A.P., Pop Corina Silvia, Suceveanu A.I.</t>
  </si>
  <si>
    <t>Incidence of chemotherapy-induced peripheral neuropathy in cancer patients in clinical practice</t>
  </si>
  <si>
    <t>10.31925/farmacia.2019.3.14</t>
  </si>
  <si>
    <t>Balanescu Andra Rodica, Burcea-Dragomiroiu George-Traian-Alexandru, Draganescu Doina, Dragomir S., GÄƒlÄƒÈ›eanu B., Ginghina Octav, Giuglea Carmen, RoÈ™ca C.A., Pantea Stoian Anca Mihaela, Negrei Carolina, HudiÈ›Äƒ A., Popa Daniela Elena</t>
  </si>
  <si>
    <t>Long-term safety of biosimilar medicinal products â€“ Key for administration?</t>
  </si>
  <si>
    <t>10.31925/farmacia.2019.1.3</t>
  </si>
  <si>
    <t>Marinescu Silviu-Adrian, Bejinariu C.G., Boiangiu A.-M., Georgescu Dragos Adrian, Balaceanu A.L., Gherghiceanu Florentina, Giuglea Carmen</t>
  </si>
  <si>
    <t>Study on the concentrate of proteolytic enzymes enriched in bromelain and its effects on intermediate and extensive burns</t>
  </si>
  <si>
    <t>10.31925/farmacia.2019.3.22</t>
  </si>
  <si>
    <t>Arama Victoria, Arama Stefan Sorin, Ianache I., Lazar Mihai, MÄƒrdÄƒrescu M., Munteanu Daniela Ioana, Negru Anca Ruxandra, Oprea C., Tiliscan Catalin, Tudor A.M., Streinu-Cercel Adrian</t>
  </si>
  <si>
    <t>Identifying the risk factors for low bone mineral density disorders in HIV-positive patients undergoing antiretroviral therapy from the Romanian cohort</t>
  </si>
  <si>
    <t>10.31925/farmacia.2019.3.1</t>
  </si>
  <si>
    <t>Papacocea Ioana Raluca, Popa E., Papacocea Marius Toma, Dana T.</t>
  </si>
  <si>
    <t>The usefulness of dexamethasone in the treatment of chronic subdural hematomas</t>
  </si>
  <si>
    <t>10.31925/farmacia.2019.1.19</t>
  </si>
  <si>
    <t>Popescu Florin-Dan, Cristea O.M., IonicÄƒ F.E., Vieru Mariana</t>
  </si>
  <si>
    <t>Drug allergies due to IgE sensitization to Î±-Gal</t>
  </si>
  <si>
    <t>10.31925/farmacia.2019.1.6</t>
  </si>
  <si>
    <t>Kostici R., BiÅ£Äƒ A., Bejenaru L.E., Bejenaru C., Popescu Florin-Dan, Dan MogoÅŸanu G., Popescu F.</t>
  </si>
  <si>
    <t>HPTLC quantification of polyphenolic acids and antioxidant activity of Polygonum hydropiper l. Species from Romanian flora</t>
  </si>
  <si>
    <t>10.31925/farmacia.2019.6.10</t>
  </si>
  <si>
    <t>Petca Aida Tincuta, Zvanca Mona Elena, Bot Mihaela, Petca Razvan-Cosmin, Mehedintu Claudia, Negoita Silvius Ioan, Maru Nicoleta</t>
  </si>
  <si>
    <t>Second trimester abortion: Mifepristone plus misoprostol vs. misoprostol plus oxytocin</t>
  </si>
  <si>
    <t>10.31925/farmacia.2019.5.14</t>
  </si>
  <si>
    <t>Petca Razvan-Cosmin, Popescu R., MareÈ™ C., Petca Aida Tincuta, Mehedintu Claudia, Sandu I., MÄƒru N.</t>
  </si>
  <si>
    <t>Antibiotic resistance profile of common uropathogens implicated in urinary tract infections in Romania</t>
  </si>
  <si>
    <t>10.31925/farmacia.2019.6.9</t>
  </si>
  <si>
    <t>Golli A.-L., NiÅ£u F.M., BÄƒlÄƒÅŸoiu M., Rascu Alexandru Stefan Catalin, Lungu M.A., Dinescu S.N., Ciobanu-Mitrache L., Glodeanu A., VÄƒcaru M., Olteanu M.</t>
  </si>
  <si>
    <t>Microbiological profile and antibiotic resistance pattern of bacterial uropathogens among hospitalized patients</t>
  </si>
  <si>
    <t>10.31925/farmacia.2019.1.23</t>
  </si>
  <si>
    <t>Bratu Ovidiu Gabriel, Diaconu Camelia Cristina, Marcu Dragos Radu, Mischianu Dan Liviu Dorel, Oprea I.S., Socea Bogdan, Spinu Arsenie Dan</t>
  </si>
  <si>
    <t>The efficiency of hyaluronic acid in the management of radiation induced cystitis</t>
  </si>
  <si>
    <t>10.31925/farmacia.2019.1.7</t>
  </si>
  <si>
    <t>Sabbag A., Morag Y., Beinart R., Bogdan Stefan Nicolae, Kuperstein R., Feinberg M.S., Eldar M., Goldenberg I., Glikson M., Nof E.</t>
  </si>
  <si>
    <t>Do all intra-ventricular conduction defect ECG patterns respond equally to CRT?</t>
  </si>
  <si>
    <t>10.1007/s10840-019-00589-w</t>
  </si>
  <si>
    <t>PanÄƒ M., CrÄƒciun P., Nicolae Camelia, Taerel Adriana Elena, Lupuliasa D.</t>
  </si>
  <si>
    <t>The cardiovascular market in Romania during 1998-2017 period â€“ Analysis and evolution</t>
  </si>
  <si>
    <t>10.31925/farmacia.2019.5.25</t>
  </si>
  <si>
    <t>PleÈ™a C.F., Nicolae Camelia, SÃ®rbu C.A., NemeÅŸ R.M., Paunescu A., Tantu M.M.</t>
  </si>
  <si>
    <t>Use of anticoagulants in cerebral vascular pathology</t>
  </si>
  <si>
    <t>10.31925/farmacia.2019.1.4</t>
  </si>
  <si>
    <t>Andrei Catalina-Liliana, Ciolan Dragos Florian, Mirica A., Toma I.E., Draganescu Doina, Radulescu Flavian Stefan</t>
  </si>
  <si>
    <t>Internships and the next generation of pharmacists in Romania</t>
  </si>
  <si>
    <t>10.31925/farmacia.2019.2.25</t>
  </si>
  <si>
    <t>Stan Iustina-Violeta, Balanescu Andra Rodica, Codreanu Ioana Florentina, Belivaca A.A., Ritivoiu Mirela-Elena, DrÄƒgoi M.M., Marinescu Silviu-Adrian, Ali C., Comanici Valentina Daniela</t>
  </si>
  <si>
    <t>25(OH) vitamin D deficiency in cystic fibrosis children - A prospective study on prevalence and treatment outcome</t>
  </si>
  <si>
    <t>10.31925/farmacia.2019.3.7</t>
  </si>
  <si>
    <t>Codreanu Catalin Octavian, Popescu C.C., Enache L., Mogosan Corina Delia</t>
  </si>
  <si>
    <t>Unmet therapeutic needs in psoriatic arthritis: Data from the Romanian registry of rheumatic diseases â€“ New therapies and targets</t>
  </si>
  <si>
    <t>10.31925/farmacia.2019.1.2</t>
  </si>
  <si>
    <t>Sandu C., Magureanu S., Iliescu Mihaela Catrinel, Pomeran Cristina, Craiu Dana Cristina</t>
  </si>
  <si>
    <t>Ketogenic diet treatment for status epilepticus</t>
  </si>
  <si>
    <t>10.31925/farmacia.2019.2.4</t>
  </si>
  <si>
    <t>Ritivoiu Mirela-Elena, Popa Daniela Elena, Dumitrescu Ion Bogdan, Dragoi Cristina Manuela, Arsene Andreea Letitia, Nicolae Alina Crenguta</t>
  </si>
  <si>
    <t>DNA targeting as a molecular mechanism underlying endogenous indoles biological effects</t>
  </si>
  <si>
    <t>10.31925/farmacia.2019.2.24</t>
  </si>
  <si>
    <t>Paduraru Dan Nicolae, Coman F., Ozon E.A., Gherghiceanu Florentina, Andronic O., Ion D., StÄƒnescu M., Bolocan Alexandra</t>
  </si>
  <si>
    <t>The use of nutritional supplement in romanian patients â€“ attitudes and beliefs</t>
  </si>
  <si>
    <t>10.31925/farmacia.2019.6.18</t>
  </si>
  <si>
    <t>Ionescu Cringu Antoniu, Dimitriu Mihai Cornel Traian, Poenaru Elena, Banacu Mihai, FurÃ£u G., Navolan D., Ples Liana</t>
  </si>
  <si>
    <t>Defensive caesarean section: A reality and a recommended health care improvement for Romanian obstetrics</t>
  </si>
  <si>
    <t>10.1111/jep.13025</t>
  </si>
  <si>
    <t>31 autori, se afiseaza doar cei din UMFBaicus Cristian Rasvan, Balanescu Paul Cristian, Gurghean Adriana Luminita, Jurcut Ruxandra Oana, Balanescu Andra Rodica, Daha Ioana Cristina, Bojinca Mihai, Ionescu G.D., Visinescu A.M., Mihailescu Gabriela, Badea Georgeta Camelia</t>
  </si>
  <si>
    <t>Characteristics of shared decision making in Romania from the patient perspective: A cross-sectional multicentric study</t>
  </si>
  <si>
    <t>10.1111/jep.13257</t>
  </si>
  <si>
    <t>Pasc A., Navolan D., PuÈ™caÈ™iu L., Ionescu Cringu Antoniu, Szasz F.A., Carabineanu A., Dimitriu Mihai Cornel Traian, Calin D., Bohiltea Roxana-Elena, Ples Liana, Nemescu D.</t>
  </si>
  <si>
    <t>A multicenter cross-sectional study of episiotomy practice in Romania</t>
  </si>
  <si>
    <t>10.1111/jep.13062</t>
  </si>
  <si>
    <t>Dimitriu Mihai Cornel Traian, Ionescu Cringu Antoniu, Matei A., Viezuina R., Rosu G., Ilinca C., Banacu Mihai, Ples Liana</t>
  </si>
  <si>
    <t>The problems associated with adolescent pregnancy in Romania: A cross-sectional study</t>
  </si>
  <si>
    <t>10.1111/jep.13036</t>
  </si>
  <si>
    <t>Ples Liana, Popescu  Ina, Margarit I., Ionescu Cringu Antoniu, Cazaceanu A., Moga M.A., Popescu M., Tomescu Dana Rodica, Sima Romina Marina</t>
  </si>
  <si>
    <t>Factors affecting the decision to undergo abortion in Romania: Experiences at our clinic</t>
  </si>
  <si>
    <t>10.1111/jep.13250</t>
  </si>
  <si>
    <t>Duta S., Veduta A., Vayna A.M., Panaitescu A.M., Nedelea Florina Mihaela, Peltecu Gheorghe</t>
  </si>
  <si>
    <t>The outcome of structural heart defects diagnosed in the first trimester of pregnancy</t>
  </si>
  <si>
    <t>10.1080/14767058.2019.1637849</t>
  </si>
  <si>
    <t>Pop L., Suciu I.D., Oprescu Nuti Daniela, Micu R., Stoicescu Silvia Maria, Foroughi E., Sipos P.</t>
  </si>
  <si>
    <t>Patency of uterine wall in pregnancies following assisted and spontaneous conception with antecedent laparoscopic and abdominal myomectomiesâ€“a difficult case and systematic review</t>
  </si>
  <si>
    <t>10.1080/14767058.2018.1427060</t>
  </si>
  <si>
    <t>Suciu I.D., Galeva S., Abdel Azim S., Pop L., Toader Daniela Oana</t>
  </si>
  <si>
    <t>First-trimester screening-biomarkers and cell-free DNA</t>
  </si>
  <si>
    <t>10.1080/14767058.2019.1698031</t>
  </si>
  <si>
    <t>Ples Liana, Sima Romina Marina, Ricu A., Moga M.A., Ionescu A.C.</t>
  </si>
  <si>
    <t>The efficacy of cervical cerclage combined with a pessary for the prevention of spontaneous preterm birth</t>
  </si>
  <si>
    <t>10.1080/14767058.2019.1670789</t>
  </si>
  <si>
    <t>Zvanca Mona Elena, Bot Mihaela, Radu D.C., Radu N., Petca Aida Tincuta</t>
  </si>
  <si>
    <t>Impact of early supplementation with low-dose aspirin on functional first trimester parameters in low-risk pregnancies</t>
  </si>
  <si>
    <t>10.1080/14767058.2017.1387532</t>
  </si>
  <si>
    <t>Panaitescu Anca Maria, Roberge S., Nicolaides K.H.</t>
  </si>
  <si>
    <t>Chronic hypertension: effect of blood pressure control on pregnancy outcome</t>
  </si>
  <si>
    <t>10.1080/14767058.2017.1390742</t>
  </si>
  <si>
    <t>Sultana Madalina Camelia, Rosca Adelina Ana, Ruta Simona Maria</t>
  </si>
  <si>
    <t>Correlation between miR-125b expression and liver fibrosis in patients with chronic hepatitis C. Hepatitis Monthly: 19 (1); e84615 (FI=1.81)</t>
  </si>
  <si>
    <t>10.5812/hepatmon.84615</t>
  </si>
  <si>
    <t>Correlation between miR-125b expression and liver fibrosis in patients with chronic hepatitis C</t>
  </si>
  <si>
    <t>Platelet-to-lymphocyte ratio and CA19-9 are simple and informative prognostic factors in patients with resected pancreatic cancer.</t>
  </si>
  <si>
    <t>Coviltir Valeria, Burcel M., Cherecheanu A.P., Ionescu C., Dascalescu D., Potop Vasile, Burcea Marian, Mrugacz M.</t>
  </si>
  <si>
    <t>Update on Myopia Risk Factors and Microenvironmental Changes</t>
  </si>
  <si>
    <t>10.1155/2019/4960852</t>
  </si>
  <si>
    <t>Bala C., Gheorghe Fronea O., Pop D., Pop C., Caloian B., Comsa H., Bozan C., Matei C., Dorobantu Maria</t>
  </si>
  <si>
    <t>The association between six surrogate insulin resistance indexes and hypertension: A population-based study</t>
  </si>
  <si>
    <t>10.1089/met.2018.0122</t>
  </si>
  <si>
    <t>Balaban M., Virgolici Bogdana, Dinu A., Totan Alexandra, Miricescu Daniela, Stefan Daciana Costina Andrada, Greabu Maria, Mohora Maria</t>
  </si>
  <si>
    <t>Metabolic parameters in Wistar rats treated with glucocorticosteroids and Vitamin E-charged poly lactic-co-glycolic acid (PLGA) nanoparticles</t>
  </si>
  <si>
    <t>Totan Alexandra, Balan D.G., Miricescu Daniela, Radulescu Adrian Radu, Stanescu  Iulia - Ioana, Virgolici Bogdana, Mohora Maria, Greabu Maria</t>
  </si>
  <si>
    <t>Nonalcoholic fatty liver disease and Vitamin E - A promising relationship ?</t>
  </si>
  <si>
    <t>Nastase Leonard, Radulescu Luiza, Luminos Luminita Monica, Merisescu Madalina Maria, Jugulete Gheorghita, Stoicescu Silvia Maria</t>
  </si>
  <si>
    <t>Severe modifications of biological markers in late neonatal sepsis in a very low birth weight due to Candida lusitaniae</t>
  </si>
  <si>
    <t>Handra Claudia Mariana, Ghita Cristina Isabel Viorica, Ulmeanu A., Enache A.-M., Epureanu F.B., Coman Oana Andreia, Coman Laurentiu, Fulga Ion Gigel</t>
  </si>
  <si>
    <t>Depressive clinical manifestations associated with professional aluminum exposure</t>
  </si>
  <si>
    <t>Iov T., Costescu Mihnea, Diac M., Tabian D., David S.M., Knieling A., Damian S.I.</t>
  </si>
  <si>
    <t>Dangerous chemical agents: General and odonto-stomatological aspects with importance in forensic toxicology</t>
  </si>
  <si>
    <t>Branet C.A.L., Istrate S., Voinea Liliana Mary, Volceanov E., Ciuluvica Radu Constantin, Iancu Raluca Claudia, Bastian Alexandra Eugenia, Ungureanu Emil, Balta Florian</t>
  </si>
  <si>
    <t>Fluoro-siloxanyl Styrene Rigid Gas Permeable Contact Lens: Fabric characteristics and outcomes with extended use on animal model cornea</t>
  </si>
  <si>
    <t>10.37358/rc.70.19.11.7692</t>
  </si>
  <si>
    <t>Petca Aida Tincuta, Radu D.C., Petca Razvan-Cosmin, Mehedintu Claudia, Barac R.I., Ionescu A., Dogaroiu Catalin, Berceanu C., Maru Nicoleta</t>
  </si>
  <si>
    <t>Current trends of liquid chromatography tandem mass spectroscopy use in clinical gynecology</t>
  </si>
  <si>
    <t>Stefan M.G., Condrat C.E., Gusa L., Toader Daniela Oana, Voichitoiu A.-D., Cretoiu Dragos, Tudorache I.S., Suciu Nicolae</t>
  </si>
  <si>
    <t>NeuroactiveMoleculesintheEtiologyofPostpartumDepression An overview</t>
  </si>
  <si>
    <t>Barbu M.G., Thompson D.C., Condrat C.E., Tudorache I.S., Voichitoiu A.-D., Cretoiu Dragos, Toader Daniela Oana, Suciu Nicolae</t>
  </si>
  <si>
    <t>Maternal iodine deficiency and late outcomes in childâ€™s development</t>
  </si>
  <si>
    <t>NemeÅŸ R.M., Furtunescu Florentina Ligia, Tudorache I.S., Harsovescu T., Nemes A.F., Pirnau M.</t>
  </si>
  <si>
    <t>Lung body plethysmography: From functional to clinical aspects for prediction of quality of life in patients with chronic pulmonary obstruction</t>
  </si>
  <si>
    <t>10.37358/rc.70.19.11.7676</t>
  </si>
  <si>
    <t>Motoc N.S., Martinovici P., Boca B.M., Tudorache I.S., Harsovescu T., Furtunescu Florentina Ligia, Man M.A., Pop C.M.</t>
  </si>
  <si>
    <t>Neutrophil-to-lymphocyte ratio (NLR) and Platelets-to-lymphocyte (PLR) Ratio in Patients with Exacerbation of Bronchiectasis</t>
  </si>
  <si>
    <t>10.37358/rc.70.19.11.7665</t>
  </si>
  <si>
    <t>Mehedintu Claudia, Bratila Elvira, Cirstoiu Monica Mihaela, Petca Aida Tincuta, Branduse Lacramioara Aurelia, Berceanu C., Barac R.I., Andreescu Cristina Veronica, Petca Razvan-Cosmin, Sandru Florica, Ionescu O.M.</t>
  </si>
  <si>
    <t>Evaluation of effectiveness and tolerability of boric acid in the treatment of vaginal infection with Candida species</t>
  </si>
  <si>
    <t>Zgura Anca Florina, Gales Laurentia Nicoleta, Haineala B., Bratila Elvira, Mehedintu Claudia, Barac R.I., Berceanu C., Andreescu Cristina Veronica, Branduse Lacramioara Aurelia, Ionescu A., Anghel Rodica Maricela</t>
  </si>
  <si>
    <t>Immune effects of transtuzumab in HER2 positive breast cancer</t>
  </si>
  <si>
    <t>Popa C.C., Badiu D.C., Andronache Liliana Florina, Costea Radu Virgil, Neagu Stefan Ilie, Stoian A.P., Socea Bogdan, Ionescu Dorin</t>
  </si>
  <si>
    <t>Differential diagnosis in esophageal cancer review on literature</t>
  </si>
  <si>
    <t>Gheorghe G., Stoian A.P., Gaman M.A., Socea Bogdan, Neagu Tiberiu-Paul, Alexandra Stanescu A.M., Bratu Ovidiu Gabriel, Mischianu Dan Liviu Dorel, Suceveanu A.I., Diaconu Camelia Cristina</t>
  </si>
  <si>
    <t>The benefits and risks of antioxidant treatment in liver diseases</t>
  </si>
  <si>
    <t>Parepa I.R., Stoian A.P., Radulescu A.M., Tica I., Mazilu L., Stanculeanu Dana Lucia, Suceveanu A.P., Serafinceanu Cristian, Suceveanu A.I.</t>
  </si>
  <si>
    <t>Involvement of adiponectin in early phase of acute myocardial infarction with ST-segment elevation (STEMI)</t>
  </si>
  <si>
    <t>Mazilu L., Stanculeanu Dana Lucia, Gheorghe A.D., Suceveanu A.P., Parepa I.R., Stoian A.P., Pop Corina Silvia, Bratu Ovidiu Gabriel, Suceveanu A.I.</t>
  </si>
  <si>
    <t>Chemotherapy and other factors affecting quality of life in non-small cell lung cancer (NSCLC) patients</t>
  </si>
  <si>
    <t>Mazilu L., Stanculeanu Dana Lucia, Gheorghe A.D., Suceveanu A.P., Parepa I.R., Stoian A.P., Suceveanu A.I.</t>
  </si>
  <si>
    <t>Clinical impact of association between diabets and lung cancer</t>
  </si>
  <si>
    <t>Suceveanu A.I., Mazilu L., Nitipir Cornelia, Stoian A.P., Parepa I.R., Voinea C., Suceveanu A.P.</t>
  </si>
  <si>
    <t>Diabetes mellitus raise the risk for interval colorectal cancer and advanced colorectal adenomas</t>
  </si>
  <si>
    <t>Manea Mirela, Ciobanu Adela Magdalena, Popa Velea Ovidiu, Manea M.C., Mihailescu Alexandra Ioana, Nirestean A., Papacocea Marius Toma, Papacocea Ioana Raluca, Badarau Ioana Anca</t>
  </si>
  <si>
    <t>Analyze of saliva cortisol as biomarker in healthy distressed subjects</t>
  </si>
  <si>
    <t>Farcas S., Andreescu N., Amzar D., Stelea L., Mihailescu Alexandra Ioana, Dobrescu A.I., Meszaros N.</t>
  </si>
  <si>
    <t>Cytogenetic study of spontaneous abortions in the western part of Romania</t>
  </si>
  <si>
    <t>10.37358/rc.19.3.7049</t>
  </si>
  <si>
    <t>Mandita A., Timofte D., Balcangiu - Stroescu Andra Elena, Balan D.G., Raducu L., Tanasescu Maria Daniela, Diaconescu A., Dragos Dorin, Cosconel Cristiana Ileana, Stoicescu Silvia Maria, Ionescu Dorin</t>
  </si>
  <si>
    <t>Treatment of high blood pressure in patients with chronic renal disease</t>
  </si>
  <si>
    <t>Timofte D., Mandita A., Balcangiu - Stroescu Andra Elena, Balan D.G., Raducu L., Tanasescu Maria Daniela, Diaconescu A., Dragos Dorin, Cosconel Cristiana Ileana, Stoicescu Silvia Maria, Ionescu Dorin</t>
  </si>
  <si>
    <t>Hyperuricemia and cardiovascular diseases</t>
  </si>
  <si>
    <t>Zgura Anca Florina, Gales Laurentia Nicoleta, Haineala B., Bratila Elvira, Mehedintu Claudia, Andreescu Cristina Veronica, Berceanu C., Petca Aida Tincuta, Barac R.I., Ionescu A., Anghel Rodica Maricela</t>
  </si>
  <si>
    <t>Correlations between known prognostic markers and tumor - infiltrating lymphocytes in breast cancer</t>
  </si>
  <si>
    <t>Zgura Anca Florina, Gales Laurentia Nicoleta, Bratila Elvira, Mehedintu Claudia, Haineala B., Barac R.I., Popa A.R., Buhas C., Berceanu C., Andreescu Cristina Veronica, Anghel Rodica Maricela</t>
  </si>
  <si>
    <t>Variation of the T lymphocytes according to treatment in breast cancer</t>
  </si>
  <si>
    <t>Barac Ileana Ramona, Andreescu Cristina Veronica, Petca Razvan-Cosmin, Mehedintu Claudia, Petca Aida Tincuta, Ionescu A., Marian M., Balta Florian</t>
  </si>
  <si>
    <t>Leber hereditary optic neuropathy â€“ Idebenone, hope of treatment</t>
  </si>
  <si>
    <t>10.37358/RC.19.12.7740</t>
  </si>
  <si>
    <t>Avino A., Cozma C.-N., Balcangiu - Stroescu Andra Elena, Tanasescu Maria Daniela, Balan D.G., Timofte D., Stoicescu Silvia Maria, Hariga Cristian Sorin, Ionescu Dorin</t>
  </si>
  <si>
    <t>Our experience in skin grafting and silver dressing for venous leg ulcers</t>
  </si>
  <si>
    <t>Raducu L., Avino A., Cozma C.-N., Nedelea S., Balcangiu - Stroescu Andra Elena, Tanasescu Maria Daniela, Balan D.G., Timofte D., Jecan Cristian Radu, Ionescu Dorin</t>
  </si>
  <si>
    <t>Multidisciplinary approach of a very rare infected verrucous carcinoma of the scrotum</t>
  </si>
  <si>
    <t>Totan Alexandra, Balcangiu - Stroescu Andra Elena, Imre Marina, Miricescu Daniela, Balan D.G., Stanescu  Iulia - Ioana, Ionescu Dorin, Timofte D., Tanasescu Maria Daniela, Greabu Maria</t>
  </si>
  <si>
    <t>XOR - Possible correlations with oxidative stress and inflammation markers in the context of diabetic kidney disease</t>
  </si>
  <si>
    <t>Raducu L., Avino A., Cozma C.-N., Balcangiu - Stroescu Andra Elena, Timofte D., Tanasescu Maria Daniela, Balan D.G., Jecan Cristian Radu, Ionescu Dorin</t>
  </si>
  <si>
    <t>Open carpal tunnel release: Performed axillary brachial plexus block versus wide awake</t>
  </si>
  <si>
    <t>Dragos Dorin</t>
  </si>
  <si>
    <t>Hyperuricemia and cardiovascular diseases clinical and paraclinical correlations</t>
  </si>
  <si>
    <t>Capatina Cristina Ana Maria, Raica M., Coculescu M., Poiana Catalina, Cimpean A.M.</t>
  </si>
  <si>
    <t>SOX 2 expression in human pituitary adenomas-correlations with pituitary function</t>
  </si>
  <si>
    <t>10.21873/invivo.11442</t>
  </si>
  <si>
    <t>Trifanescu Oana Gabriela, Gruia M.I., Gales Laurentia Nicoleta, Trifanescu Raluca Alexandra, Pascu A.M., Poroch V., Toma S., Poiana Catalina, Anghel Rodica Maricela</t>
  </si>
  <si>
    <t>Malondialdehyde as a prognostic marker in patients with ovarian adenocarcinoma</t>
  </si>
  <si>
    <t>Carsote Mara-Laura, Preda S.A., Mitroi M., Camen A., Radu L.</t>
  </si>
  <si>
    <t>Serum Osteocalcin, P1NP, Alkaline Phosphase, and CrossLaps in Humans the relationship with body mass index</t>
  </si>
  <si>
    <t>Bechir E.S., Å¢uculinÇŽ M.J., Carsote Mara-Laura, Bataiosu M., Raescu M., Cumpata C.N.</t>
  </si>
  <si>
    <t>Clinical Data on Transitory Teriparatide-related Hypercalcemia in Daily Practice Treatment for Severe Menopausal Osteoporosis</t>
  </si>
  <si>
    <t>Bechir E.S., Å¢uculinÇŽ M.J., Carsote Mara-Laura, Dascalu I.T., Raescu M., Nicola A., Cumpata C.N.</t>
  </si>
  <si>
    <t>Plasma 11Î²,17Î±,21-Trihydroxypregn-4-ene-3,20-dione as Blood Biomarker Assay</t>
  </si>
  <si>
    <t>Golli A.-L., NiÅ£u F.M., BÄƒlÄƒÅŸoiu M., Lungu M.A., Dragomirescu Cristiana  Cerasela, Olteanu M., NemeÅŸ R.M., Tantu M.M., Olteanu M.</t>
  </si>
  <si>
    <t>The characterization of antibiotic resistance of bacterial isolates from intensive care unit patient samples in a university affiliated hospital in Romania</t>
  </si>
  <si>
    <t>Radulea N., Boscencu Rica, Socoteanu R.P., Manda G., Neagoe Ionela Mirela</t>
  </si>
  <si>
    <t>The effect of some amphiphilic porphyrins on the transmembrane potential of cultured L929 cells</t>
  </si>
  <si>
    <t>Albu Dinu Florin, Albu Alice Ioana, Olaru G.O., Sima Romina Marina, Neacsu Adrian, Chicea R., Nicolae Camelia, Matei A., Ples Liana</t>
  </si>
  <si>
    <t>The non-linear association between serum level of anti-MÃ¼llerian hormone and in vitro fertilisation outcome</t>
  </si>
  <si>
    <t>Scheau Elena Andreea, Papacocea Marius Toma, Mihai Livia Gratiela, Papacocea Ioana Raluca, Lupescu Ioana Gabriela, Badarau Ioana Anca, Scheau Cristian</t>
  </si>
  <si>
    <t>The Pivotal Role of the Glutamate - glutamine Cycle in Minimal Hepatic Encephalopathy. An experimental magnetic resonance spectroscopy study</t>
  </si>
  <si>
    <t>Papacocea Ioana Raluca, Badarau Ioana Anca, Papacocea Marius Toma, Ciornei Mariana Catalina, Burciulescu Lider Sofia Maria</t>
  </si>
  <si>
    <t>The effects of caffeine intake on cardiovascular in sleep deprived medical residents</t>
  </si>
  <si>
    <t>DOI: 10.37358/RC.19.4.7146</t>
  </si>
  <si>
    <t>Papacocea R., Badarau Ioana Anca, Ciornei M.C., Burciulescu S.L., Papacocea Marius Toma</t>
  </si>
  <si>
    <t>The effects of caffeine intake on cardiovascular parameters in sleep deprived medical residents</t>
  </si>
  <si>
    <t>Papacocea Marius Toma, Badarau Ioana Anca, Radoi Petrinel Mugurel, Papacocea R.</t>
  </si>
  <si>
    <t>The predictive role of biochemical plasma factors in patients with severe traumatic brain injuries</t>
  </si>
  <si>
    <t>Lupescu Ioana Gabriela, Mihai G., Papacocea M.T., Papacocea R., Scheau Cristian, Scheau A., Badarau Ioana Anca</t>
  </si>
  <si>
    <t>The pivotal role of the glutamate - glutamine cycle in minimal hepatic encephalopathy</t>
  </si>
  <si>
    <t>Papacocea Ioana Raluca, Badarau Ioana Anca, Mihai G., Papacocea Marius Toma, Scheau Cristian</t>
  </si>
  <si>
    <t>Comparative study of the dyes induced citotoxicity in cultures of cerebelar granular neurons</t>
  </si>
  <si>
    <t>Radoi Petrinel Mugurel, Papacocea Ioana Raluca, Papacocea Marius Toma</t>
  </si>
  <si>
    <t>Role of Biochemical Plasma Factors in Patients with Severe Traumatic Brain Injuries</t>
  </si>
  <si>
    <t>DOI: 10.37358/RC.19.5.7209</t>
  </si>
  <si>
    <t>Ion Daniela Adriana, Bolocan Alexandra, Socea Bogdan, Andronic O., Radu G., Paduraru Dan Nicolae</t>
  </si>
  <si>
    <t>Axillary lymph node dissection extension in breast cancer between under and overtreatment</t>
  </si>
  <si>
    <t>Otelea Marina Ruxandra, Trenchea M., Zugravu Corina Aurelia, Hainarosie Razvan, Rascu Agripina, Stefanescu C.D.</t>
  </si>
  <si>
    <t>Relationship between intermittent hypoxia, nocturnal voiding and sleep related breathing disorders</t>
  </si>
  <si>
    <t>Trenchea M., Rascu Agripina, Otelea Marina Ruxandra, Bechir E.S., Dantes E., Tofolean D.E., Ion I., Arghir O.C.</t>
  </si>
  <si>
    <t>Increased exhalated carbon monoxide, smoking and obstructive sleep apnea</t>
  </si>
  <si>
    <t>Otelea Marina Ruxandra, Andrei N., Dinu E., Stefanescu C.D., Hainarosie Razvan, Handra Claudia Mariana</t>
  </si>
  <si>
    <t>Inflammation markers in the evolution of asbestosis</t>
  </si>
  <si>
    <t>Chiriac A.-M., Mercut V., Alexandru D.O., Popescu S.-M., Mercut R., Popescu Florin-Dan, Luchiancenco D., Resceanu I.</t>
  </si>
  <si>
    <t>Applications of factorial analysis in the study of risk factors and their chemical influence for erosive dental wear</t>
  </si>
  <si>
    <t>Marasescu F.I.C.I., MÇŽrÇŽÅŸescu P., Manolea M.M., Camen A., Munteanu C., MÄƒrgÄƒritescu C., Popescu Florin-Dan, Mercut R.</t>
  </si>
  <si>
    <t>Involvement of markers D2-40, CD10 and F-actin in squamous cell carcinoma invasion of the tongue</t>
  </si>
  <si>
    <t>10.37358/RC.19.12.7776</t>
  </si>
  <si>
    <t>Onofrei S.D., Radulescu Daniela, Peride Ileana, Niculae Andrei, Checherita Ionel Alexandru</t>
  </si>
  <si>
    <t>Fibroblast growth factor 23 and cardiovascular outcome in acute kidney injury</t>
  </si>
  <si>
    <t>Scarneciu I., Banuta A., Maxim L., Giordano S., Marcu D., Bohiltea Roxana-Elena, Ionita-Radu F., Turcu Flavia Liliana, Socea Bogdan, Isvoranu G., Scarneciu C.</t>
  </si>
  <si>
    <t>Non-contrast computed tomography and the impact of stone density to choose minimal invasive treatment</t>
  </si>
  <si>
    <t>Tiglis M., Mester A., Hurmuzache T., Diaconu Camelia Cristina, Dragomirescu Razvan Ion Florin, Oprea L.M., Bratu Ovidiu Gabriel, Neagu Tiberiu-Paul, Socea Bogdan, Lascar I., Grintescu Ioana Marina</t>
  </si>
  <si>
    <t>Intraoperative anaphylactic shock following cefuroxime-axetil routine test</t>
  </si>
  <si>
    <t>Constantin Maria Magdalena, Bucur S., Matei Clara Nicoleta, Nita I.E., Constantin Traian Vasile</t>
  </si>
  <si>
    <t>The European baseline series in Romania: Results of patch testing in contact dermatitis and determination of the most frequently awareness in adult patients</t>
  </si>
  <si>
    <t>Constantin Maria Magdalena, Ciurcanu O., Danila V., Scutariu M.M., Balan M., Budacu C.</t>
  </si>
  <si>
    <t>The importance of risk factors and the chemistry of anestetics in the occurence of medical emergencies in dental surgery</t>
  </si>
  <si>
    <t>Stelea C.G., Constantin I., Budacu C., Platon A.L., Balan M., Pavel L., Sirbu I., Luca M.G., Constantin Maria Magdalena</t>
  </si>
  <si>
    <t>The role of chemical agents in the microbial flora with major risk of interventios in maxilo-facial surgery</t>
  </si>
  <si>
    <t>Bazyani A., Namat R.A.L., Felea M.G., Costache I.I., Constantin Maria Magdalena, Sorodoc V., Sorodoc L., Simion P., Mihalcia M.M., Mitu F., Tinica G.</t>
  </si>
  <si>
    <t>QRISK2 score in CABG patients correlated with risk factors</t>
  </si>
  <si>
    <t>Petca Razvan-Cosmin, Salaheddin Y., Petca Aida Tincuta, Popescu R.I., Mehedintu Claudia, Maru Nicoleta, Jinga Viorel</t>
  </si>
  <si>
    <t>Could chemical composition of stone influence percutaneous nephrolithotomy in the management of staghorn calculi?</t>
  </si>
  <si>
    <t>10.37358/rc.70.19.11.7662</t>
  </si>
  <si>
    <t>Petca Aida Tincuta, Bot Mihaela, Petca Razvan-Cosmin, Mehedintu Claudia, Barac R.I., Iliescu M., Maru Nicoleta, Mastalier Manolescu Bogdan Stelian</t>
  </si>
  <si>
    <t>Chemicals in personal care products tied to early puberty in girls</t>
  </si>
  <si>
    <t>Popescu M.N., Petca Razvan-Cosmin, Beiu C., Dumitrascu Mihai Cristian, Petca Aida Tincuta, Mehedintu Claudia, Farcasanu P.D., Sandru Florica</t>
  </si>
  <si>
    <t>Efficiency of different preparations of botulinum toxin type A, xeomin and dysport, in the management of spastic upper limb after stroke</t>
  </si>
  <si>
    <t>10.37358/RC.19.10.7582</t>
  </si>
  <si>
    <t>Beiu C., Popescu M.N., Dumitrascu Mihai Cristian, Petca Aida Tincuta, Mehedintu Claudia, Farcasanu P.D., Petca Razvan-Cosmin, Chibelean C., Sandru Florica</t>
  </si>
  <si>
    <t>The evaluation of estrogen receptor Î² as a potential prognosis factor in melanoma</t>
  </si>
  <si>
    <t>10.37358/RC.19.12.7734</t>
  </si>
  <si>
    <t>Dumitrascu Mihai Cristian, Iliescu M., Petca Razvan-Cosmin, Sandru Florica, Mehedintu Claudia, Farcasanu P.D., Maru Nicoleta, Chibelean C., Petca Aida Tincuta</t>
  </si>
  <si>
    <t>The chemical pregnancy</t>
  </si>
  <si>
    <t>10.37358/rc.70.19.11.7652</t>
  </si>
  <si>
    <t>Trenchea M., Arghir I.A., Popescu G.G., Rascu Alexandru Stefan Catalin, Bechir E.S., Tofolean D.E., Fildan A.P., Ion I., Dantes E.</t>
  </si>
  <si>
    <t>The triad nocturia, smoking and obstructive sleep apnea</t>
  </si>
  <si>
    <t>Todea-Moga C., Martha O., Scarneciu I., Scarneciu C., Maxim L., Anastasiu C.V., Banuta A., Ghirca V., Mischianu Dan Liviu Dorel, Porav-Hodade D.</t>
  </si>
  <si>
    <t>Does the composition of the stones counts in patients who underwent percutaneous nephrolithotomy?</t>
  </si>
  <si>
    <t>Spinu Arsenie Dan, Bratu Ovidiu Gabriel, Bumbu A.G., Alexandra Stanescu A.M., Marcu D., Cherciu A., Iorga L., Anghel R., Radu F.I., Mischianu Dan Liviu Dorel</t>
  </si>
  <si>
    <t>Renal failure in pelvic OrhGan prolapse</t>
  </si>
  <si>
    <t>Bratu Ovidiu Gabriel, Cherciu A., Bumbu A.G., Lupu S., Marcu D., Radu F.I., Manea M., FurÃ£u C.G., Diaconu Camelia Cristina, Mischianu Dan Liviu Dorel</t>
  </si>
  <si>
    <t>Retroperitoneal tumours - Treatment and prognosis of tumour recurrence</t>
  </si>
  <si>
    <t>Marcu D., Ionita-Radu F., Iorga L., Manea M., Socea Bogdan, Scarneciu I., Isvoranu G., Costache Raluca Simona, Diaconu Camelia Cristina, Bratu Ovidiu Gabriel</t>
  </si>
  <si>
    <t>Vascular involvement in primary retroperitoneal tumors</t>
  </si>
  <si>
    <t>Ofiteru A.M., Berceanu S., Paitici S., RoÅŸu G.-C., Iovan L., Voicu N.-L., Pirici D., MogoantÄƒ L., Vladareanu Radu, Mehedintu Claudia, Bratila Elvira, Bratu Ovidiu Gabriel, Berceanu C.</t>
  </si>
  <si>
    <t>Endometriosis of the abdominal wall - Clinical, histopathological and immunohistochemical aspects</t>
  </si>
  <si>
    <t>Stanciu A.E., Serdarevic N., Stanciu M.M., Mazilu L., Bratu Ovidiu Gabriel, Gherghe M., Voinea Silviu Cristian, Gheorghe Dan Cristian</t>
  </si>
  <si>
    <t>Comparative evaluation of the bladder tumor-associated antigen, urinary bladder cancer antigen, tissue polypeptide specific antigen and voided urine cytology in early detection of primary bladder tumors</t>
  </si>
  <si>
    <t>10.37358/RC.19.12.7786</t>
  </si>
  <si>
    <t>Prodea M.-C., Sandru Florica, Carpenco E., Gaje P.N., Horhat I.D., Ceausu A.R., Mederle N., Mederle O.A.</t>
  </si>
  <si>
    <t>A rare sweat gland tumour- Immunohistochemical features</t>
  </si>
  <si>
    <t>Dumitrascu Mihai Cristian, StÄƒnescu A.M.A., Bejan C., Sandru Florica, Toader D.O., Radavoi D., Cotirlet A., Pusta C.T.J., Diaconu Camelia Cristina</t>
  </si>
  <si>
    <t>Obesity and its implications on stress urinary incontinence</t>
  </si>
  <si>
    <t>Ilinca C., Preda M., Matei S., Cutler S.J., Tautu Oana-Florentina, Dorobantu Maria</t>
  </si>
  <si>
    <t>Predictors of Perceived Salt Intake and Actual Salt Intake in Romania Implications for public policy</t>
  </si>
  <si>
    <t>Nanea I.ne, Nicolae Camelia, Iliesiu Adriana Mihaela, Plesa F.C., Ples Liana, Munteanu A., Diaconu M., Bisoc A., Ciucurel C., Iconaru E.I., Paunescu A.</t>
  </si>
  <si>
    <t>Transtoracical ecocardiographic assessment of severe degenerative aortic stenosis with normal ejection fraction and low transvalvular gradient</t>
  </si>
  <si>
    <t>Buse A.-M., Nanea I.ne, Nicolae Camelia, PleÈ™a C.F., NemeÅŸ R.M., Bisoc A., Diaconu M., Paunescu A., Tantu M.M.</t>
  </si>
  <si>
    <t>The influence of diabetes mellitus on sodium homeostasis in patients with preserved ejection fraction heart failure</t>
  </si>
  <si>
    <t>Paun Nicolae, Nanea I.ne, Nicolae Camelia, Munteanu A., Plesa F.C., Diaconu M., Bisoc A., Tantu M.M., Iconaru E.I., Paunescu A., Ciucurel C.</t>
  </si>
  <si>
    <t>The significance of ventricular interdependence in patients with right ventricular hypertrophy and normal left ventricular function</t>
  </si>
  <si>
    <t>Tantu M.M., Man G.M., Paunescu A., PleÈ™a C.F., Nicolae Camelia, Rogozea L., Bisoc A., Mostafa M.F., NemeÅŸ R.M., Diaconu M.</t>
  </si>
  <si>
    <t>Advantages of negative pressure therapy in local diabetic foot treatment</t>
  </si>
  <si>
    <t>Tantu M.M., Man G.M., Rogozea L., Paunescu A., PleÈ™a C.F., NemeÅŸ R.M., Nicolae Camelia, Bisoc A.</t>
  </si>
  <si>
    <t>Drug use, a valid indicator of effective implementation of medical protocols</t>
  </si>
  <si>
    <t>Albu Dinu Florin, Sima Romina Marina, Ples Liana, Ionescu A.C., Dimitriu Mihai Cornel Traian, Popescu M., Moisei C., Nicolae Camelia, Cobelschi C.P., Calin A., Neacsu Adrian</t>
  </si>
  <si>
    <t>The impact of assisted reproduction on first trimester biochemical markers in singleton and twin pregnancies</t>
  </si>
  <si>
    <t>Iconaru E.I., Tantu M.M., Tudor M.I., Ciucurel M.M., Georgescu L., Paunescu A., Nicolae Camelia, Plesa F.C., SÃ®rbu C.A., Diaconu M., Bisoc A., Ciucurel C.</t>
  </si>
  <si>
    <t>The effects of whole body vibration on body composition and lipid profile in healthy young adults</t>
  </si>
  <si>
    <t>10.37358/RC.19.12.7767</t>
  </si>
  <si>
    <t>Golli A.-L., NiÅ£u F.M., BÄƒlÄƒÅŸoiu M., NemeÅŸ R.M., Tudorache S.I., Mahler-Boca Beatrice, Olteanu M.</t>
  </si>
  <si>
    <t>Bacterial isolates from endotracheal aspirates and their antimicrobial resistance pattern in patients from intensive care unit</t>
  </si>
  <si>
    <t>10.37358/rc.19.9.7538</t>
  </si>
  <si>
    <t>Parvanescu C.D., Barbulescu A.L., Ciurea P.L., Chisalau B.A., Firulescu S.C., Stiolica A.T., Dinescu S.C., Sandu R.E., Albu C.V., Popoviciu H.V., Ionescu Razvan Adrian, Vreju F.</t>
  </si>
  <si>
    <t>Gout - Risks, comorbidities and associations</t>
  </si>
  <si>
    <t>Barbulescu A.L., Sandu R.E., Boldeanu M.V., Vreju F., Mihailovici R.A., Boldeanu L., Popoviciu H.V., Ionescu Ruxandra Maria, Catalin B., Stoian A.C., Florescu O.A., Albu C.V.</t>
  </si>
  <si>
    <t>Cognitive dysfunction, depression and anxiety in a cohort of systemic lupus erythematosus patients</t>
  </si>
  <si>
    <t>StÄƒnescu A.M.A., Grajdeanu Ioana Veronica, Serban B., Diaconu Camelia Cristina</t>
  </si>
  <si>
    <t>Distribution of cardiovascular risk factors in patients with psoriasis</t>
  </si>
  <si>
    <t>StÄƒnescu A.M.A., Stefani C., Grajdeanu Ioana Veronica, Serban B., Ciobanu G., Diaconu Camelia Cristina</t>
  </si>
  <si>
    <t>Severity of psoriasis associated with metabolic syndrome</t>
  </si>
  <si>
    <t>StÄƒnescu A.M.A., Grajdeanu Ioana Veronica, Totan Alexandra, Miricescu Daniela, Serban B., Buhas C., Radavoi D.</t>
  </si>
  <si>
    <t>The complex context of the involvement of Vitamin D deficiency in obesity</t>
  </si>
  <si>
    <t>Plaisanu C., Baleanu V., Davitoiu D.V., Meianu C., Diculescu M., Ciora C.A.</t>
  </si>
  <si>
    <t>Primary systemic amyloidosis - An unusual cause of diarrhea</t>
  </si>
  <si>
    <t>Ciora Cosmin Alexandru, Baleanu V., Davitoiu D.V., Plaisanu C.</t>
  </si>
  <si>
    <t>Biochemical particularities in a pacient with celiac disease a case presentation</t>
  </si>
  <si>
    <t>10.37358/RC.19.10.7606</t>
  </si>
  <si>
    <t>Nedelcuta R.-M., Baleanu V., Davitoiu D.V., Cojan T.S.T., Ciora Cosmin Alexandru, Calin G.</t>
  </si>
  <si>
    <t>Severe anorexia in a child with arachnoid cyst</t>
  </si>
  <si>
    <t>10.37358/rc.19.10.7618</t>
  </si>
  <si>
    <t>Steven-Johnson syndrome in child</t>
  </si>
  <si>
    <t>10.37358/rc.19.9.7519</t>
  </si>
  <si>
    <t>Gaman A.M., Moisa C., Diaconu Camelia Cristina, Gaman M.A.</t>
  </si>
  <si>
    <t>Crosstalk between oxidative stress, chronic inflammation and disease progression in essential thrombocythemia</t>
  </si>
  <si>
    <t>Moisa C., Gaman M.A., Diaconu Camelia Cristina, Gaman A.M.</t>
  </si>
  <si>
    <t>Oxidative stress levels, JAK2V617F mutational status and thrombotic complications in patients with essential thrombocythemia</t>
  </si>
  <si>
    <t>Epingeac M.E., Gaman M.A., Diaconu Camelia Cristina, Gad M.M., Gaman A.M.</t>
  </si>
  <si>
    <t>The evaluation of oxidative stress levels in obesity</t>
  </si>
  <si>
    <t>Alexandru O., Georgescu A.M., Dragoi A., Ciurea M.E., Taisescu C.I., Tataranu Ligia - Gabriela, Brindusa C., Boldeanu M.V., Purcaru S.O., SiloÅŸi C.A., Demetrian A.D., Dricu A.</t>
  </si>
  <si>
    <t>In vitro Antineoplastic Activity of Dye Compounds on Human Glioblastoma Cells</t>
  </si>
  <si>
    <t>Ochiana L., Ananie E.T.D., Badarau I.A., Papacocea S., Manea M.C., Papacocea R., Manea Mirela, Damian C., Papacocea I.R., Ciobanu Adela Magdalena</t>
  </si>
  <si>
    <t>Evolution of the thyroid hormones and thyreostimulin in obese children</t>
  </si>
  <si>
    <t>Marinescu I., Stovicek P.O., Marinescu D., Papacocea M.T., Manea M.C., Ionescu Ecaterina, Badarau I.A., Manea Mirela, Papacocea R., Ciobanu Adela Magdalena</t>
  </si>
  <si>
    <t>Cinnarizine - Potential trigger of the dopamine supersensitivity psychosis in patients with paranoid schizophrenia particular neurobiochemical model</t>
  </si>
  <si>
    <t>Marinescu I., Schenker R.A., Stovicek P.O., Marinescu D., Ciobanu C.F., Papacocea S., Manea M.C., Papacocea R., Manea Mirela, Chirita R., Ciobanu Adela Magdalena</t>
  </si>
  <si>
    <t>Biochemical factors involved in the unfavorable evolution of prostate cancer</t>
  </si>
  <si>
    <t>Dimitriu Mihai Cornel Traian, Socea Bogdan, Ples Liana, Gheorghiu D., Gheorghiu Nicolae, Neacsu Adrian, Cirstoveanu Catalin Gabriel, BacalbaÅŸa N., FurÃ£u C.G., FurÃ£u G., Banacu Mihai, Ionescu Cringu Antoniu</t>
  </si>
  <si>
    <t>Robson criteria for cesarean section - An imperative and emergent necessity in Romanian obstetrics</t>
  </si>
  <si>
    <t>Gheorghiu D., Davitoiu D.V., Bacalbasa Nicolae, Dimitriu Mihai Cornel Traian, FurÃ£u C.G., Socea Bogdan, Ples Liana, Ionescu Cringu Antoniu, Gheorghiu Nicolae, Constantin Vlad - Denis, Cirstoveanu Catalin Gabriel</t>
  </si>
  <si>
    <t>Iodoform (triiodomethane) - An old, but still extremely efficient antiseptic</t>
  </si>
  <si>
    <t>Bratu Ana Magdalena, Salcianu Iulia Alexandra, Zaharia C., Iana Gheorghe, Negreanu R., ÅžtefÄƒnescu V.</t>
  </si>
  <si>
    <t>Iodine-induced nephropathy in patients with oncological disorders treated with chemotherapy</t>
  </si>
  <si>
    <t>10.37358/RC.19.12.7790</t>
  </si>
  <si>
    <t>Stanculeanu Dana Lucia, Toma O., Vasile C., Nitipir Cornelia, Bodilcu A., Mihaila R., Hainarosie Razvan, Stefanescu C.D., Zob D.D.</t>
  </si>
  <si>
    <t>Merkel cell carcinoma - A rare form of skin cancer with new therapeutic options</t>
  </si>
  <si>
    <t>Danila E., Kaya D.A., Ghica M.V., Kaya M.G.A., Negrea C., Popa Lacramioara, Nitipir Cornelia</t>
  </si>
  <si>
    <t>Rheological properties and stability of dermatocosmetic emulsions with collagen and natural ingredients used as color correcting cream and cream foundation</t>
  </si>
  <si>
    <t>Motoc N.S., Man M.A., Tudorache S.I., Rusu E., Brailescu Monica Consuela, Boca B.M., Campean A.U., Pop C.M.</t>
  </si>
  <si>
    <t>The importance of mask type and mask materials in sleep apnea patients</t>
  </si>
  <si>
    <t>Clenciu D., Cojan T.S.T., Dijmarescu A.L., Ene C.G., Davitoiu D.V., Baleanu V., Ciora C.A., Socea Bogdan, Voiculescu D.-I., Nedelcuta R.-M., Calborean V., Gheorman V., Vladu I.M.</t>
  </si>
  <si>
    <t>Diabetic retinopathy in relation with EGDR value in patients with type 1 diabetes mellitus</t>
  </si>
  <si>
    <t>Nedelcuta R.-M., Calin G., Baleanu V., Davitoiu D.V., Voiculescu D.-I., Mirea C.S., Tenea Cojan T.S., Socea Bogdan, Alexandru D.O., Ciora C.A., Stanescu M.R., Stanescu R.</t>
  </si>
  <si>
    <t>Brocaâ€™s area and language disorders in the child</t>
  </si>
  <si>
    <t>Ciora C.A., Baleanu V., Davitoiu D.V., Voiculescu D.-I., Lungulescu C.V., Tenea Cojan T.S., Socea Bogdan, Alexandru D.O., Stanescu R., Stanescu M.R., Calin G., Nedelcuta R.-M.</t>
  </si>
  <si>
    <t>Medical neglect of the child</t>
  </si>
  <si>
    <t>Gheorman V., Dinescu V.C., Criciotoiu O., Stanca D., Calborean V., Mita A., Miscoci A., Davitoiu D.V., Baleanu V., Nedelcuta R.-M., Dinescu S.N., Dijmarescu A.L., Voiculescu D.-I., Udristoiu I.</t>
  </si>
  <si>
    <t>Clinical and biochemical changes induced by alcohol at the patients with mental illness</t>
  </si>
  <si>
    <t>Nedelcuta R.-M., Baleanu V., Davitoiu D.V., Cojan T.S.T., Pascal A., Socea Bogdan, Ciora C.A., Calin G.</t>
  </si>
  <si>
    <t>Group A streptococcal infection - Biochemical and pharmacological aspects</t>
  </si>
  <si>
    <t>10.37358/rc.70.19.11.7659</t>
  </si>
  <si>
    <t>Alexandru D.O., Baleanu V., Calin G., Ciora C.A., Davitoiu D.V., Nedelcuta R.-M., Socea Bogdan, Stanescu R., Stanescu M.-R., Tenea Cojan T.S., Voiculescu Daniel Iulian</t>
  </si>
  <si>
    <t>Possible retard in the language development to the children born through IVF (in vitro fertilisation)</t>
  </si>
  <si>
    <t>Alexandru D.O., Baleanu V., Calborean V., Calin G., Ciora C.A., Clenciu D., Cojan T.S.T., Davitoiu D.V., Gheorman V., Mirea C.S., Nedelcuta R.-M., Socea Bogdan, Udristoiu I., Voiculescu Daniel Iulian</t>
  </si>
  <si>
    <t>Anorexia, a first sign of diagnosis in severe pediatric disorders</t>
  </si>
  <si>
    <t>Voiculescu Daniel Iulian</t>
  </si>
  <si>
    <t>EGDR VALUE IN PATIENTS WITH TYPE 1 DIABETES MELLITUS</t>
  </si>
  <si>
    <t>Ion D., Musat F., Bolocan Alexandra, Socea Bogdan, Andronic O., Paduraru Dan Nicolae</t>
  </si>
  <si>
    <t>Reverse â€œyâ€ shape fistula - A paricularity in the evolution of postanal space abscesses</t>
  </si>
  <si>
    <t>10.37358/RC.19.12.7784</t>
  </si>
  <si>
    <t>Jinescu George, Marin I.-A., Evtodiev A., ChidioÈ™an C.</t>
  </si>
  <si>
    <t>Polypropylene â€œin vivoâ€ implantation in inguinal hernia repair â€“ Adverse reactions</t>
  </si>
  <si>
    <t>10.37358/RC.19.12.7785</t>
  </si>
  <si>
    <t>Cristian Daniel Alin, Grama Florin Andrei, Burcos Traean</t>
  </si>
  <si>
    <t>How to do a laparoscopic high left colectomy with complete mesocolic excision and central vascular ligation for splenic flexure cancer</t>
  </si>
  <si>
    <t>https://doi.org/10.1111/ans.15105</t>
  </si>
  <si>
    <t>Vlasceanu Ana-Maria, Chirita Cornel, Mihai D., Marineci Cristina Daniela, Stan Miriana, Balalau Cristian, Gradinaru Daniela, Baconi Daniela Luiza</t>
  </si>
  <si>
    <t>Comparative study on the psychoactive effects of nicotine and cotinine</t>
  </si>
  <si>
    <t>Apostol Theodora Venera, Barbuceanu Stefania Felicia, Olaru Octavian Tudorel, Draghici C., Saramet Gabriel, Socea Bogdan, Enache C., Socea Laura Ileana</t>
  </si>
  <si>
    <t>Synthesis, characterization and cytotoxicity evaluation of new compounds from oxazol-5(4H)-ones and oxazoles class containing 4-(4-bromophenylsulfonyl)phenyl moiety</t>
  </si>
  <si>
    <t>Barbuceanu Stefania Felicia, Olaru Octavian Tudorel, Socea Laura Ileana, Draghici C., Saramet Gabriel, Baraitareanu S., Socea Bogdan, BÄƒrbuceanu F.</t>
  </si>
  <si>
    <t>S-Alkylated1,2,4-TriazolesDerivatives Synthesis, spectral analysis and cytotoxicity evaluation</t>
  </si>
  <si>
    <t>Popa A.R., Vesa C.M., Uivarosan D., Jurca C.M., Isvoranu G., Socea Bogdan, StÄƒnescu A.M.A., Iancu M.A., Scarneciu I., Zaha D.C.</t>
  </si>
  <si>
    <t>Cross sectional study regarding the association between sweetened beverages intake, fast-food products, body mass index, fasting blood glucose and blood pressure in the young adults from North-western Romania</t>
  </si>
  <si>
    <t>Furau R., Popa A.R., FurÃ£u C.G., Ionescu Cringu Antoniu, Dimitriu Mihai Cornel Traian, FurÃ£u G., Romosan R., Socea Bogdan, Gheroghiu N., Gheorghiu D., Korodi A.-D.</t>
  </si>
  <si>
    <t>Correlations of the Mechanisms Involved in Diabetes Mellitus, Peripheral Arterial Disease and Gangrene Leading to Amputations - a Retrospective Study over the Non-traumatic Amputations Performed in the Emergency Clinical County Hospital of Arad between 2014-2018</t>
  </si>
  <si>
    <t>Furau R., Popa A.R., Socea Bogdan, Dimitriu Mihai Cornel Traian, Precup C., FurÃ£u G., Onel M., Romosan R., Gheroghiu D.C., Gheroghiu N., FurÃ£u C.G.</t>
  </si>
  <si>
    <t>Chemical Liaison between Diabetes and Hypertension, Depression and Socio-economic Deprivation Impact in Both</t>
  </si>
  <si>
    <t>Botezatu D., Popescu C., Korodi A.-D., FurÃ£u C.G., FurÃ£u G., Socea Bogdan, Ionescu C., Dimitriu Mihai Cornel Traian, Gheorghiu D., Gheorghiu Nicolae, Ioan I.</t>
  </si>
  <si>
    <t>Importance of genetic factors in Male fertility disorders, clinical relevance of epigenetic markers in Male infertility</t>
  </si>
  <si>
    <t>Dan Korodi A., FurÃ£u C.G., FurÃ£u G., Dimitriu Mihai Cornel Traian, Socea Bogdan, Codreanu A.M., Botezatu D., Dumnici A., Totolici B., Barbu I., Gheorghiu Nicolae, Gheorghiu D., Miutescu E.</t>
  </si>
  <si>
    <t>The types of tumoral vessels associated to GISTs are conditioning the effectiveness of anti - Vascular therapy with tyrosine kinase receptor inhibitors</t>
  </si>
  <si>
    <t>Tudosie M.S., Secara C.A., Smarandache Catalin Gabriel, Bicheru S., Muresan M., Socea Bogdan, Grigoriu N., Badiu Dumitru Cristinel, Epure G., Dascalu Ana Maria, Draghici C.</t>
  </si>
  <si>
    <t>The synthesis and toxicological characterization of neurotoxic chemical agents simulants</t>
  </si>
  <si>
    <t>10.37358/rc.70.19.11.7664</t>
  </si>
  <si>
    <t>Daniela Birla R., Angel Hoara P., Gabi Dinca V., Constantinoiu Silviu-Marian</t>
  </si>
  <si>
    <t>Evaluation and Management of Post-caustic Stenosis</t>
  </si>
  <si>
    <t>Dinca A.L., Dinca V.G., Constantinoiu Silviu-Marian, Birla Rodica Daniela</t>
  </si>
  <si>
    <t>Screening in ovarian neoplasm</t>
  </si>
  <si>
    <t>Dinca A.L., Dinca V.G., Birla Rodica Daniela, Constantinoiu Silviu-Marian</t>
  </si>
  <si>
    <t>Preserving fertility in ovarian cancer</t>
  </si>
  <si>
    <t>BacalbaÅŸa N., Balescu I., Vilcu Mihaela Emanuela, Dima S., Brezean Iulian</t>
  </si>
  <si>
    <t>The Impact of the Preoperative Status on the Short-term Outcomes after Exenteration and Pelvic Reconstruction</t>
  </si>
  <si>
    <t>10.21873/invivo.11716</t>
  </si>
  <si>
    <t>Anterior pelvic exenteration for chemo-irradiated non-diethylstilbestrol exposed clear cell vaginal cancer</t>
  </si>
  <si>
    <t>10.21873/invivo.11737</t>
  </si>
  <si>
    <t>BacalbaÅŸa N., Balescu I., Vilcu Mihaela Emanuela, Neacsu Adrian, Dima S., Croitoru A., Brezean Iulian</t>
  </si>
  <si>
    <t>Pelvic exenteration for locally advanced and relapsed pelvic malignancies - An analysis of 100 cases</t>
  </si>
  <si>
    <t>10.21873/invivo.11723</t>
  </si>
  <si>
    <t>BacalbaÅŸa N., Balescu I., Dima S., Croitoru A., Brasoveanu V., Vilcu Mihaela Emanuela, Brezean Iulian</t>
  </si>
  <si>
    <t>Pancreatoduodenectomy en bloc with vascular resections in borderline resectable pancreatic cancer</t>
  </si>
  <si>
    <t>10.21873/invivo.11738</t>
  </si>
  <si>
    <t>Badea G.E., Aleya L., Mustatea Petronel, Tit D.M., Endres L., BungÄƒu S.G., Cioca G.</t>
  </si>
  <si>
    <t>Chlorate electrochemical removal from aqueous media based on a possible autocatalytic mechanism</t>
  </si>
  <si>
    <t>Marinescu Silviu-Adrian, Bejinariu C.G., Badeana A., Tanasescu-Ciuvica S.</t>
  </si>
  <si>
    <t>Study on reconstruction techniques of the nipple-areola complex</t>
  </si>
  <si>
    <t>Marinescu Silviu-Adrian, Enescu D.M., Bejinariu C.G., Giuglea Carmen</t>
  </si>
  <si>
    <t>Research related to capsular contracture after breast augmentation for cosmetic or reconstructive purposes</t>
  </si>
  <si>
    <t>Stefanescu C.D., Hainarosie Razvan, Alius O.R., Zainea Viorel</t>
  </si>
  <si>
    <t>The management of post-tonsillectomy morbidity in patients with sleep apnoea</t>
  </si>
  <si>
    <t>Bordei P., Åžapte E., Burcut C., Hainarosie Razvan, Jecan R.C., Popa C.C., Ardeleanu V.</t>
  </si>
  <si>
    <t>Influence of formation and morphometry of the inferior vena cava in the use of antithrombotic devices</t>
  </si>
  <si>
    <t>Hainarosie Razvan, Domuta E.M., Tusaliu Mihail, Dabija M.G., Anghelina F., Radeanu D., Palade D.O.</t>
  </si>
  <si>
    <t>Influence of environmental factors on rhinosinusal tumours</t>
  </si>
  <si>
    <t>Palade D.O., Anghelina F., Dabija M.G., Hainarosie Razvan, Domuta E.M., Hinganu D., Hinganu M.V., Radeanu D.</t>
  </si>
  <si>
    <t>Multimodality approach to treatment of rhinosinusal tumours</t>
  </si>
  <si>
    <t>Anghelina F., Zlatian O., Ciolofan M.S., Calina D., Docea A.O., Hainarosie Razvan, Palade D.O., Anghelina L., Stefanescu C.D., Mazilu L., Suceveanu A.I., Pietrosanu Catalina, Osman A.</t>
  </si>
  <si>
    <t>Bacteriological profiles and antibiotic susceptibility patterns in complicated bacterial infections of the ears, nose and throat</t>
  </si>
  <si>
    <t>10.37358/RC.19.12.7770</t>
  </si>
  <si>
    <t>Burcel M., Corbu Catalina Gabriela, Coviltir Valeria, Potop Vasile, Constantin M.M., Dascalescu D., Ionescu C., Ciuluvica Radu Constantin, Voinea Liliana Mary</t>
  </si>
  <si>
    <t>Corneal crosslinking in progressive keratoconus: Comparison of dextran-based and hydroxypropyl methylcellulose - based riboflavin solutions differences in demarcation line depth and 1 yaear outcomes</t>
  </si>
  <si>
    <t>Constantin M.M., Corbu Catalina Gabriela, Potop Vasile, Burcel M., Mocanu S., Ionita G.</t>
  </si>
  <si>
    <t>Evaluation of dry eye symptomatology at patients with keratoconus</t>
  </si>
  <si>
    <t>Ilyes G., Mladin N.C., Craina M., Petre I., Suciu Nicolae, Tudor A., Oancea R., Andor B., Radu D.</t>
  </si>
  <si>
    <t>Procalcitonin as a marker of the systemic inflammatory response to infection on newborn and children (up to 1 year)</t>
  </si>
  <si>
    <t>Petre I., Craina M., Suciu Nicolae, ÅžiÅŸu A.M., Moleriu R.D., Oancea R., Radu D., Agoston-Vas A.-E., Ilie A.C.c</t>
  </si>
  <si>
    <t>The role of c-reactive protein and interleukin 6 in the cases of preeclampsia associated with obesity</t>
  </si>
  <si>
    <t>Soggiu-Duta C.L., Crauciuc D., Crauciuc E., Dmour A., Iov T., Bulgaru Iliescu D., Suciu Nicolae</t>
  </si>
  <si>
    <t>The impact of an intensive educational program regarding preeclampsia on health professional knowledge</t>
  </si>
  <si>
    <t>Thompson D.C., Barbu M.G., Toader Daniela Oana, Pop L., Voichitoiu A.-D., Suciu Nicolae, Tudorache I.S., Predescu D.</t>
  </si>
  <si>
    <t>The characteristics of microbiome in newborns and children and the effects of antibiotic use</t>
  </si>
  <si>
    <t>Stoicescu Silvia Maria, Mohora R., Luminos Luminita Monica, Merisescu Madalina Maria, Jugulete Gheorghita, Nastase Leonard</t>
  </si>
  <si>
    <t>Presepsin - New marker of sepsis Romanian neonatal intensive care unit experience</t>
  </si>
  <si>
    <t>Chitea C., Tomoaia G., Toader Daniela Oana, Milea C., Trante O., Earar K., Saceleanu V.</t>
  </si>
  <si>
    <t>Evaluation of the Biocompatibility and Graft Integration following Ligamentoplasty or Augmentation Experimental study on rabbits</t>
  </si>
  <si>
    <t>Tudorache I.S., Toader Daniela Oana, Petrescu E., Rusu E., Harsovescu T., Voichitoiu A.-D.</t>
  </si>
  <si>
    <t>Nitrous oxide - A viable and modern alternative for inhalation analgesia in labor</t>
  </si>
  <si>
    <t>Chicea R., Poenaru M.-O., Sima Romina Marina, Popescu  Catalin-Mihai, Ceausu Iuliana, Ples Liana, Dimitriu Mihai Cornel Traian, Ionescu A.C., Iordache I.-I., Matei A., Calin A., Albu Dinu Florin, Tomescu Dana Rodica</t>
  </si>
  <si>
    <t>The Impact of Ulipristal Acetate (UPA) versus dienogest on pain related to endometriomas evaluated with visual analogue scale (VAS)</t>
  </si>
  <si>
    <t>Mogos M., Herghelegiu C.G., Ioan Raluca Gabriela, Ionescu Cringu Antoniu, Neacsu Adrian</t>
  </si>
  <si>
    <t>Determining an umbilical cord pH cutoff value for predicting neonatal morbidity related to intrapartum hypoxia</t>
  </si>
  <si>
    <t>Turcan N., Bohiltea Roxana-Elena, Neacsu Adrian, Baros Alexandru, Cirstoiu Monica Mihaela</t>
  </si>
  <si>
    <t>The Role of Anticoagulant Therapy in the Prevention of Preeclampsia Pharmacokinetic and pharmacodynamic mechanisms</t>
  </si>
  <si>
    <t>Bohiltea Roxana-Elena, Zugravu Corina Aurelia, Neacsu Adrian, Navolan D., Berceanu C., Nemescu D., Bodean O., Turcan N., Baros Alexandru, Cirstoiu Monica Mihaela</t>
  </si>
  <si>
    <t>The prevalence of Vitamin D defficiency and its obstetrical effects a prospective study on Romanian patients</t>
  </si>
  <si>
    <t>Albu Cristina Crenguta, Albu Dinu Florin, Albu S.D., PÇŽtraÅŸcu A., Musat A.-R., Goganau A.M.</t>
  </si>
  <si>
    <t>Early prenatal diagnosis of an extremely rare association of down syndrome and transposition of the great vessels</t>
  </si>
  <si>
    <t>Albu Cristina Crenguta, Cilievici S.E., Albu Dinu Florin, Albu S.D., PÇŽtraÅŸcu A., Goganau A.M.</t>
  </si>
  <si>
    <t>Impact of material serum screening in early prenatal diagnosis and management of congenital anomalies</t>
  </si>
  <si>
    <t>Luchian I.-B., Nada E.-S., Dumitru V.-A., Albu Dinu Florin, PÇŽtraÅŸcu A., Goganau A.M., Albu S.D., Albu Cristina Crenguta</t>
  </si>
  <si>
    <t>New various histopathological findings of the placenta in preeclampsia</t>
  </si>
  <si>
    <t>Creanga I., Totan Alexandra, Lupescu Olivera, Stanescu  Iulia - Ioana, Dumitru C., Greabu Maria</t>
  </si>
  <si>
    <t>Aldolase - From biochemistry to laboratory medicine</t>
  </si>
  <si>
    <t>Ciocoiu R., Coman R., Trante O., Raiciu A.D., Vasile M., Ciuca I., Navodariu N., Cristescu Ioan</t>
  </si>
  <si>
    <t>Corrosion behavior of welded repaires for water turbine blades</t>
  </si>
  <si>
    <t>10.37358/rc.19.7.7368</t>
  </si>
  <si>
    <t>Pogarasteanu Mark Edward, Costea R., Berami A., Drignei E., Moga M.A., Raita S.M., Balaceanu R.A., Ionascu I., Barbilian R.C., Radu F.I.</t>
  </si>
  <si>
    <t>An experimental study in the surgical and anesthesio-pharmacological implications of the practical applicability of the concept of myoplastic transposition through a forearm fascia breach</t>
  </si>
  <si>
    <t>Martha O., Hodade D.P., Scarneciu I., Ghirca V., Maxim L., Laculiceanu A., Cobelschi C.P., Scarneciu C., Gherghiceanu Florentina, Moga C.T.</t>
  </si>
  <si>
    <t>The evaluation of hemoglobin fluctuation after percutaneous nephrolithotomy</t>
  </si>
  <si>
    <t>Bordei P., Toma A., Suceveanu A.I., Mazilu L., Stefanescu D.C., Ardeleanu V.</t>
  </si>
  <si>
    <t>Therapeutical and pharmaco-chemical conduct for amyand hernia</t>
  </si>
  <si>
    <t>10.37358/RC.19.12.7736</t>
  </si>
  <si>
    <t>Ioacara Sorin Dorian, Guja Cristian, Ionescu-TÃ®rgoviÅŸte C., Martin Carmen Sorina, Tiu Cristina, Fica Simona Vasilica</t>
  </si>
  <si>
    <t>Rates and Causes of Death among Adult Diabetes Patients in Romania</t>
  </si>
  <si>
    <t>10.1080/07435800.2018.1546734</t>
  </si>
  <si>
    <t>Ioacara Sorin Dorian, Tiu Cristina, Panea Cristina Aura, Nicolae Horia, Sava E., Martin Carmen Sorina, Fica Simona Vasilica</t>
  </si>
  <si>
    <t>Stroke Mortality Rates and Trends in Romania, 1994-2017</t>
  </si>
  <si>
    <t>10.1016/j.jstrokecerebrovasdis.2019.104431</t>
  </si>
  <si>
    <t>Elfarra F.-G., Calin M.A., Parasca Sorin Viorel</t>
  </si>
  <si>
    <t>Computer-aided detection of bone metastasis in bone scintigraphy images using parallelepiped classification method</t>
  </si>
  <si>
    <t>10.1007/s12149-019-01399-w</t>
  </si>
  <si>
    <t>Iliescu L., Toma L., Mercan-Stanciu A., Grumeza M., Dodot M., Isac T., Ioanitescu Elena Iulia Simona</t>
  </si>
  <si>
    <t>Budd-Chiari syndrome - various etiologies and imagistic findings. A pictorial review</t>
  </si>
  <si>
    <t>10.11152/mu-1921</t>
  </si>
  <si>
    <t>130 autori, se afiseaza doar cei din UMFComan I., Vinereanu Dragos, Dorobantu Maria</t>
  </si>
  <si>
    <t>Wytyczne ESC/ESH dotyczace postÈ©powania w nadciÅ›nieniu tÈ©tniczym (2018): Grupa Robocza Europejskiego Towarzystwa Kardiologicznego (ESC) i Europejskiego Towarzystwa NadciÅ›nienia TÈ©tniczego (ESH) do spraw postÈ©powania w nadciÅ›nieniu tÈ©tniczym</t>
  </si>
  <si>
    <t>10.5603/KP.2019.0018</t>
  </si>
  <si>
    <t>Enache L., Popescu C.C., Micu M., Cojocaru A., È˜uÈ›a V.-C., SutÇŽ M., Codreanu Catalin Octavian</t>
  </si>
  <si>
    <t>Ankle involvement in rheumatoid arthritis â€“ A comparison of inflammatory signs on musculoskeletal ultrasound and magnetic resonance imaging</t>
  </si>
  <si>
    <t>10.11152/mu-2038</t>
  </si>
  <si>
    <t>Radu Letitia Elena, Ghiorghiu Ioana Adriana, Oprescu A., Dorobantu D., Arion C., Colita A.</t>
  </si>
  <si>
    <t>Cardiotoxicity evaluation in pediatric patients with acute lymphoblastic leukemia â€“ results of prospective study</t>
  </si>
  <si>
    <t>10.11152/mu-2012</t>
  </si>
  <si>
    <t>Ionescu Cringu Antoniu, Vladareanu Simona, Tudorache S., Ples Liana, Herghelegiu C.G., Neacsu Adrian, Navolan D., Dragan I., Oprescu Nuti Daniela</t>
  </si>
  <si>
    <t>The wide spectrum of ultrasound diagnosis of holoprosencephaly</t>
  </si>
  <si>
    <t>10.11152/mu-1614</t>
  </si>
  <si>
    <t>Popa Velea Ovidiu, Diaconescu Liliana Veronica, Ion F.A., Åžtefancu D., Trutescu Carmen Ioana</t>
  </si>
  <si>
    <t>Attachment style and perceived discrimination: Associations with depression among young lesbian, gay, and bisexual Romanian adults</t>
  </si>
  <si>
    <t>10.1177/0265407518815775</t>
  </si>
  <si>
    <t>Åžtefan G., Florescu C., Sabo A.-A., Stancu Simona Hildegard, Mircescu Gabriel</t>
  </si>
  <si>
    <t>Intrarenal resistive index conundrum: systemic atherosclerosis versus renal arteriolosclerosis</t>
  </si>
  <si>
    <t>10.1080/0886022X.2019.1674159</t>
  </si>
  <si>
    <t>Albu Dinu Florin, Albu Alice Ioana</t>
  </si>
  <si>
    <t>Is growth hormone administration essential for in vitro fertilization treatment of female patients with growth hormone deficiency?</t>
  </si>
  <si>
    <t>10.1080/19396368.2018.1492044</t>
  </si>
  <si>
    <t>Caraiola Simona, Jurcut C., Dima A., Jurcut Ruxandra Oana, Baicus Cristian Rasvan, Baicus Anda</t>
  </si>
  <si>
    <t>Impaired ankle-brachial index in antiphospholipid syndrome: Beyond the traditional risk factors</t>
  </si>
  <si>
    <t>10.1002/jcla.22617</t>
  </si>
  <si>
    <t>Petruzziello A., Loquercio G., Sabatino R., Balaban Daniel-Vasile, Ullah Khan N., Piccirillo M., Rodrigo L., di Capua L., Guzzo A., Labonia F., Botti G.</t>
  </si>
  <si>
    <t>Prevalence of Hepatitis C virus genotypes in nine selected European countries: A systematic review</t>
  </si>
  <si>
    <t>10.1002/jcla.22876</t>
  </si>
  <si>
    <t>Filipescu M., Palla-Papavlu A., Bercea A., Rusen L., Cernaianu M.O., Ion V., Calugar A., Nistor L.C., Dinescu Cristina Mirela</t>
  </si>
  <si>
    <t>Antireflective coatings with high damage threshold prepared by laser ablation</t>
  </si>
  <si>
    <t>10.1007/s00339-019-3110-y</t>
  </si>
  <si>
    <t>Andrei F., Boerasu I., Birjega R., Moldovan A., Dinescu Cristina Mirela, Ion V., Mihailescu C., Scarisoreanu N.D., Leca V.</t>
  </si>
  <si>
    <t>The effects of the oxygen content on the photoelectrochemical properties of LaFeO3 perovskite thin films obtained by pulsed laser deposition</t>
  </si>
  <si>
    <t>10.1007/s00339-019-3089-4</t>
  </si>
  <si>
    <t>Alin C.D., Grama Florin Andrei, Papagheorghe R., Brajnicov S., Ion V., Vizireanu S., Palla-Papavlu A., Dinescu Cristina Mirela</t>
  </si>
  <si>
    <t>Tuning the physicochemical properties of hernia repair meshes by matrix-assisted pulsed laser evaporation</t>
  </si>
  <si>
    <t>10.1007/s00339-019-2714-6</t>
  </si>
  <si>
    <t>Dumitru-Grivei M., Ion V., Birjega R., Moldovan A., Craciun F., Cernea M., Galassi C., Dinescu Cristina Mirela</t>
  </si>
  <si>
    <t>Multiferroic (Nd,Fe)-doped PbTiO 3 thin films obtained by pulsed laser deposition</t>
  </si>
  <si>
    <t>10.1007/s00339-019-2403-5</t>
  </si>
  <si>
    <t>Scheau Cristian, Badarau I.A., Costache Raluca Simona, Caruntu Constantin, Mihai G., Didilescu Andreea Cristiana, Constantin C., Neagu M.</t>
  </si>
  <si>
    <t>The role of matrix metalloproteinases in the epithelial-mesenchymal transition of hepatocellular carcinoma</t>
  </si>
  <si>
    <t>10.1155/2019/9423907</t>
  </si>
  <si>
    <t>Hodorogea A., Calinescu A., Antohe M., Balaban M., Nedelcu Roxana Ioana, Turcu Gabriela, Ion Daniela Adriana, Badarau I.A., Popescu Catalin-Mihai, Popescu R., Popp C.G., Cioplea M., Nichita Luciana, Hulea I., Brinzea Alice</t>
  </si>
  <si>
    <t>Epithelial-Mesenchymal Transition in Skin Cancers: A Review</t>
  </si>
  <si>
    <t>10.1155/2019/3851576</t>
  </si>
  <si>
    <t>36 autori, se afiseaza doar cei din UMFMardare Ileana</t>
  </si>
  <si>
    <t>Proposal for a regulation on health technology assessment in Europeâ€“opinions of policy makers, payers and academics from the field of HTA</t>
  </si>
  <si>
    <t>10.1080/14737167.2019.1575730</t>
  </si>
  <si>
    <t>Marcellusi A., Viti R., Sciattella P., Sarmati L., Streinu-Cercel A., Pana A., Espin J., Horcajada J.P., Favato G., Andretta D., Soro M., Andreoni M., Mennini F.S.</t>
  </si>
  <si>
    <t>Economic evaluation of the treatment of Acute Bacterial Skin and Skin Structure Infections (ABSSSIs) from the national payer perspective: introduction of a new treatment to the patient journey. A simulation of three European countries</t>
  </si>
  <si>
    <t>10.1080/14737167.2019.1569516</t>
  </si>
  <si>
    <t>Popp Alina Mihaela, KivelÃ¤ L., Fuchs V., Kurppa K.</t>
  </si>
  <si>
    <t>Diagnosing Celiac Disease: Towards Wide-Scale Screening and Serology-Based Criteria?</t>
  </si>
  <si>
    <t>10.1155/2019/2916024</t>
  </si>
  <si>
    <t>Open abdomen and entero-atmospheric fistulae: An interim analysis from the International Register of Open Abdomen (IROA).</t>
  </si>
  <si>
    <t>Stancioiu F., Mihai D., Papadakis G.Z., Tsatsakis A.M., Spandidos D.A., Badiu Corin Virgil</t>
  </si>
  <si>
    <t>Treatment for benign thyroid nodules with a combination of natural extracts</t>
  </si>
  <si>
    <t>10.3892/mmr.2019.10453</t>
  </si>
  <si>
    <t>Chew P.G., Dobson L.E., Garg P., Fairbairn T.A., Musa T.A., Uddin A., Swoboda P.P., Foley J.R., Fent G.J., Brown L.A.E., Onciul Sebastian Constantin, Plein S., Blackman D.J., Greenwood J.P.</t>
  </si>
  <si>
    <t>CMR quantitation of change in mitral regurgitation following transcatheter aortic valve replacement (TAVR): impact on left ventricular reverse remodeling and outcome</t>
  </si>
  <si>
    <t>10.1007/s10554-018-1441-y</t>
  </si>
  <si>
    <t>Sima Romina Marina, Radosa J.C., Zamfir Radu Mihai, Ionescu Cringu Antoniu, Carp D., Iordache I.-I., Stanescu Anca Daniela, Ples Liana</t>
  </si>
  <si>
    <t>Novel diagnosis of mesenteric endometrioma: Case report</t>
  </si>
  <si>
    <t>10.1097/MD.0000000000016432</t>
  </si>
  <si>
    <t>Åžtefan G., Stancu Simona Hildegard, Zugravu Adrian-Dorin, Petre Nicoleta, Mandache E., Mircescu Gabriel</t>
  </si>
  <si>
    <t>Histologic predictors of renal outcome in diabetic nephropathy: Beyond renal pathology society classification</t>
  </si>
  <si>
    <t>10.1097/MD.0000000000016333</t>
  </si>
  <si>
    <t>Popa M.-L., Popa A.C., Tanase C., Gheorghisan Galateanu Ancuta Augustina</t>
  </si>
  <si>
    <t>Acanthosis nigricans: To be or not to be afraid (Review)</t>
  </si>
  <si>
    <t>10.3892/ol.2018.9736</t>
  </si>
  <si>
    <t>Tanase C., Popescu I.D., Enciu Ana-Maria, Gheorghisan Galateanu Ancuta Augustina, Codrici E., Mihai S., Albulescu L., Necula L., Albulescu R.</t>
  </si>
  <si>
    <t>Angiogenesis in cutaneous T-cell lymphoma - proteomic approaches (Review)</t>
  </si>
  <si>
    <t>10.3892/ol.2018.9734</t>
  </si>
  <si>
    <t>Isvoranu G., Surcel M., Huica Radu Ionut, Munteanu A., PÃ®rvu I.R., Ciotaru D., Constantin C., Bratu Ovidiu Gabriel, Neagu M., Ursaciuc C.</t>
  </si>
  <si>
    <t>Natural killer cell monitoring in cutaneous melanoma - new dynamic biomarker</t>
  </si>
  <si>
    <t>10.3892/ol.2019.10069</t>
  </si>
  <si>
    <t>Tampa Mircea Stefan, Sarbu Maria Isabela, Matei Clara Nicoleta, Mitran Cristina Iulia, Mitran  Madalina-Irina, Caruntu Constantin, Constantin C., Neagu M., Georgescu Simona Roxana</t>
  </si>
  <si>
    <t>Photodynamic therapy: A hot topic in dermato-oncology (Review)</t>
  </si>
  <si>
    <t>10.3892/ol.2019.9939</t>
  </si>
  <si>
    <t>Brinzea Alice, Hodorogea Anastasia, Calinescu Andreea, Ion Daniela Adriana, DIACONU CARMEN C., Bleotu Coralia, Pirici Daniel, Zurac Sabina Andrada, Turcu Gabriela, Nedelcu Roxana Ioana, Cioplea Mirela, Popp Cristiana, Antohe Mihaela, Nedelcu Roxana Ioana, Nichita Luciana</t>
  </si>
  <si>
    <t>Tumor infiltrating lymphocytes - the regulator of melanoma evolution</t>
  </si>
  <si>
    <t>10.3892/ol.2019.9940</t>
  </si>
  <si>
    <t>Nichita Luciana, Zurac Sabina Andrada, Bastian Alexandra Eugenia, Stinga P., Nedelcu Roxana Ioana, Brinzea Alice, Turcu Gabriela, Ion Daniela Adriana, Jilaveanu L.B., Sticlaru L., Popp C.G., Cioplea M.</t>
  </si>
  <si>
    <t>Comparative analysis of CEACAM1 expression in thin melanomas with and without regression</t>
  </si>
  <si>
    <t>10.3892/ol.2019.10067</t>
  </si>
  <si>
    <t>Antohe M., Nedelcu Roxana Ioana, Nichita Luciana, Popp C.G., Cioplea M., Brinzea Alice, Hodorogea A., Calinescu A., Balaban M., Ion Daniela Adriana, Diaconu C.C., Bleotu C., Pirici D., Zurac Sabina Andrada, Turcu Gabriela</t>
  </si>
  <si>
    <t>Tumor infiltrating lymphocytes: The regulator of melanoma evolution (Review)</t>
  </si>
  <si>
    <t>Lupu M., Caruntu Constantin, Popa M.I., Voiculescu Vlad Mihai, Zurac Sabina Andrada, Boda Daniel</t>
  </si>
  <si>
    <t>Vascular patterns in basal cell carcinoma: Dermoscopic, confocal and histopathological perspectives (Review)</t>
  </si>
  <si>
    <t>10.3892/ol.2019.10070</t>
  </si>
  <si>
    <t>Ribigan A.C., Bajenaru O.L., Antochi F.-A.am, Bajenaru Ovidiu Alexandru</t>
  </si>
  <si>
    <t>Nociceptive pain unmasking a serious pathology - Paraneoplastic hypertrophic osteoarthropathy: A case report</t>
  </si>
  <si>
    <t>10.1097/MD.0000000000015900</t>
  </si>
  <si>
    <t>Pacurar Daniela, DijmÄƒrescu I., Dijmarescu Adrian Dumitru, RomaÅŸcanu M., Becheanu Cristina Adriana</t>
  </si>
  <si>
    <t>A case report on an incidental discovery of congenital portosystemic shunt</t>
  </si>
  <si>
    <t>10.1097/MD.0000000000016679</t>
  </si>
  <si>
    <t>Mahmoud H., Nicolescu A.M., Filip C., DuicÄƒ G., Nicolae G., Cinteza Eliza Elena</t>
  </si>
  <si>
    <t>Cocoon devices for transcatheter closure of atrial septal defect and patent ductus arteriosus in children: Single center experience</t>
  </si>
  <si>
    <t>10.1097/MD.0000000000014684</t>
  </si>
  <si>
    <t>Birlutiu R.M., Birlutiu V., Cismasiu Razvan Silviu, Mihalache M.</t>
  </si>
  <si>
    <t>bbFISH-ing in the sonication fluid</t>
  </si>
  <si>
    <t>10.1097/MD.0000000000016501</t>
  </si>
  <si>
    <t>Bacinschi Xenia Elena, Ilie S.M., Trifanescu Oana Gabriela, Serbanescu Georgia Luiza, Botnariuc I., Curea F., Orlov C., Anghel Rodica Maricela</t>
  </si>
  <si>
    <t>Rare Pelvic Malignant Tumors in Adults: Treatment Features and Clinical Outcome in Nonmetastatic Disease (Single Institution Experience)</t>
  </si>
  <si>
    <t>10.1089/cbr.2018.2535</t>
  </si>
  <si>
    <t>Calin M.A., BÄƒdilÄƒ A., Hristea Adriana, Manea D., Savastru R., Nica Sarah Adriana</t>
  </si>
  <si>
    <t>Fractionated Irradiation in Photobiomodulation Therapy of Ankle Sprain</t>
  </si>
  <si>
    <t>10.1097/PHM.0000000000001178</t>
  </si>
  <si>
    <t>Matei M., Groza A., Iconaru S.L., Jiga G., Chapon P., Gaiaschi S., Verga Nicolae, Beuran Mircea, Prodan A.M., Marinescu Åž., Trusca R., Predoi D.</t>
  </si>
  <si>
    <t>The Effect of the Ionizing Radiation on Hydroxyapatiteâ€“Polydimethylsiloxane Layers</t>
  </si>
  <si>
    <t>10.1002/pen.25247</t>
  </si>
  <si>
    <t>McKenzie Stancu S., Iordache F.M.</t>
  </si>
  <si>
    <t>Thrombocytosis is a risk factor for surgical site infections after colon resection: A prospective observational study</t>
  </si>
  <si>
    <t>10.1089/sur.2018.146</t>
  </si>
  <si>
    <t>26 autori, se afiseaza doar cei din UMFLeru Polliana Mihaela</t>
  </si>
  <si>
    <t>The application of a neural network-based ragweed pollen forecast by the Ragweed Pollen Alarm System in the Pannonian biogeographical region</t>
  </si>
  <si>
    <t>10.1007/s10453-019-09615-w</t>
  </si>
  <si>
    <t>Uejima T., Dunstan F.D., Arbustini E., Åoboz-GrudzieÅ„ K., Hughes A.D., Carerj S.k, Favalli V., Antonini-Canterin F., Vriz O., Vinereanu Dragos, Zamorano J.L., Popescu Bogdan Alexandru, Evangelista A., Lancellotti P., LefthÃ©riotis G., Kozakova M., Palombo C., Fraser A.G.</t>
  </si>
  <si>
    <t>Age-specific reference values for carotid arterial stiffness estimated by ultrasonic wall tracking</t>
  </si>
  <si>
    <t>10.1038/s41371-019-0228-5</t>
  </si>
  <si>
    <t>Codreanu Catalin Octavian, Popescu C.C., Mogosan Corina Delia, Enache L., Daia S., Ionescu Ruxandra Maria, OpriÈ™-Belinski D.</t>
  </si>
  <si>
    <t>Efficacy and safety of original and biosimilar etanercept (SB4) in active rheumatoid arthritis â€“ A comparison in a real-world national cohort: Original and biosimilar etanercept in RA</t>
  </si>
  <si>
    <t>10.1016/j.biologicals.2019.10.009</t>
  </si>
  <si>
    <t>22 autori, se afiseaza doar cei din UMFGiurgiuca Ana</t>
  </si>
  <si>
    <t>Women, partners, and mothers-migratory tendencies of psychiatric trainees across europe</t>
  </si>
  <si>
    <t>10.3389/fpubh.2019.00143</t>
  </si>
  <si>
    <t>Radu M.C., Popa Gabriela Loredana, Popa Mircea-Ioan, Preda Madalina, Marin M., Manolescu Loredana Sabina Cornelia, Jugulete Gheorghita, Goldis M., Dragomirescu Cristiana  Cerasela, Caruntu Constantin, Boeru C.</t>
  </si>
  <si>
    <t>A Romanian experience of syphilis in pregnancy and childbirth</t>
  </si>
  <si>
    <t>10.1016/j.midw.2019.07.018</t>
  </si>
  <si>
    <t>Giurcaneanu Calin</t>
  </si>
  <si>
    <t>1. A Retrospective Study of the Diagnostic Accuracy of In Vivo Reflectance Confocal Microscopy for Basal Cell Carcinoma Diagnosis and Subtyping</t>
  </si>
  <si>
    <t>Russo A., Arbune A.A., Bansal L., Mindruta Ioana Raluca, Gobbi G., Duchowny M.</t>
  </si>
  <si>
    <t>The localizing value of epileptic auras: pitfalls in semiology and involved networks</t>
  </si>
  <si>
    <t>10.1684/epd.2019.1106</t>
  </si>
  <si>
    <t>Lutu Alina, Stroie Tudor, Becheanu Gabriel, Diculescu Mihai Mircea, Plaisanu Carmen, Lupescu Ioana Gabriela, Stefan Ioana, Meianu Corina</t>
  </si>
  <si>
    <t>Case report: isolated splenic vein thrombosis complicated with upper gastrointestinal bleeding due to gastric varices</t>
  </si>
  <si>
    <t>Sporea I., SÄƒndulescu D.L., Sirli R., Popescu A., DÇŽnilÇŽ M., Sparchez Z., Mihai C., Ioanitescu Elena Iulia Simona, Moga T., Timar B., Brisc C., Nedelcu D., Saftoiu A., EnÄƒchescu V., Badea R.</t>
  </si>
  <si>
    <t>Contrast-enhanced ultrasound for the characterization of malignant versus benign focal liver lesions in a prospective multicenter experience â€“ The srumb study</t>
  </si>
  <si>
    <t>10.15403/jgld-180</t>
  </si>
  <si>
    <t>Endoscopic Hemostasis of a Pleural Hemorrhage using a Hemostatic Gel</t>
  </si>
  <si>
    <t>Sirbu Eliza</t>
  </si>
  <si>
    <t>THE ROLE OF 13C-OCTANOATE BREATH TEST â€“A COMPARISON BETWEEN RESULTS IN ALCOHOLIC AND NON-ALCOHOLIC STEATOHEPATITIS</t>
  </si>
  <si>
    <t>CiocÃ®rlan M., Ciocirlan Mihai, Iacob Razvan Andrei, Tantau A., Gheorghe Liliana Simona, Gheorghe Cristian, Dobru D., Constantinescu Gabriel, Cijevschi C., Trifan A., Goldis A., Diculescu M.</t>
  </si>
  <si>
    <t>Malnutrition prevalence in newly diagnosed patients with inflammatory bowel disease â€“ Data from the national romanian database</t>
  </si>
  <si>
    <t>10.15403/jgld-176</t>
  </si>
  <si>
    <t>Gheorghe Cristian, Dumitru E., Ciocirlan Mihai, Dobru D., Drug V., Goldis A., Jinga Mariana, Manuc Mircea, Saftoiu A., Seicean A., Cotruta B., Bancila I., Pitigoi D., Mercea V.A., Tantau M.</t>
  </si>
  <si>
    <t>Percutaneous endoscopic gastrostomy with jejunal extension tube for the delivery of levodopa carbidopa intestinal gel: Clinical practice guidelines of the romanian society of digestive endoscopy</t>
  </si>
  <si>
    <t>10.15403/jgld-404</t>
  </si>
  <si>
    <t>Endoscopic ultrasonography with fine-needle aspiration in the diagnosis of pancreatic tumors â€“ retrospective, unicentric study.</t>
  </si>
  <si>
    <t>Nicolae Cristina, Grasu Cristian Mugur, Scheau Andrea Elena, Lupescu Ioana Gabriela</t>
  </si>
  <si>
    <t>CT and MRI evaluation in complicated forms of Chronâ€™s disease: from the tehnical aspects to the diagnostic</t>
  </si>
  <si>
    <t>Berevoescu N., Grama Florin Andrei, Welt L., Berevoescu M., Bordea Adrian, Cristian Daniel Alin</t>
  </si>
  <si>
    <t>An unexpected case of perforated acalculous cholecystitis caused by a fish bone</t>
  </si>
  <si>
    <t>10.15403/jgld-165</t>
  </si>
  <si>
    <t>Sorohan B., Ismail Gener, Andronesi Andreea Gabriella, Micu G., ObriÅŸcÄƒ B., JurubisÇŽ R., Sinescu Ioanel, Baston Catalin</t>
  </si>
  <si>
    <t>A single-arm pilot study of metformin in patients with autosomal dominant polycystic kidney disease</t>
  </si>
  <si>
    <t>10.1186/s12882-019-1463-2</t>
  </si>
  <si>
    <t>Antinew J., Pitrosky B., Knapp L., Almas M., Pitman V., Liu J., Craiu Dana Cristina, Modequillo M., Nordli D., Farkas V., Farkas M.K.</t>
  </si>
  <si>
    <t>Pregabalin as Adjunctive Treatment for Focal Onset Seizures in Pediatric Patients: A Randomized Controlled Trial</t>
  </si>
  <si>
    <t>10.1177/0883073818821035</t>
  </si>
  <si>
    <t>Motofei Ion, Rowland D.L., Tampa Mircea Stefan, Sarbu Maria Isabela, Mitran  Madalina-Irina, Mitran Cristina Iulia, Stoian A.P., Diaconu Camelia Cristina, Paunica Stana, Georgescu Simona Roxana</t>
  </si>
  <si>
    <t>Finasteride and androgenic alopecia; from therapeutic options to medical implications</t>
  </si>
  <si>
    <t>10.1080/09546634.2019.1595507</t>
  </si>
  <si>
    <t>Tringali A., Voiosu Theodor Alexandru, Schepis T., Landi R., Perri V., Bove V., Voiosu A., Costamagna G.</t>
  </si>
  <si>
    <t>Pancreas divisum and recurrent pancreatitis: long-term results of minor papilla sphincterotomy</t>
  </si>
  <si>
    <t>10.1080/00365521.2019.1584640</t>
  </si>
  <si>
    <t>Shimon I., Badiu Corin Virgil, Bossowski A., Doknic M., Dzivite-Krisane I., HÃ¡na V., Kollerova J., Natchev E., Pfeifer M., SzÅ©cs N., Hey-Hadavi J., Gomez R.</t>
  </si>
  <si>
    <t>Adult growth hormone deficiency in CEE region: Heterogeneity of the patient pathway</t>
  </si>
  <si>
    <t>10.1016/j.ghir.2019.06.001</t>
  </si>
  <si>
    <t>Baila  Sorin Liviu, Bubenek Turconi Serban Ion, DrÄƒgan A., Hendy A., Iliescu Vlad Anton, MoroÈ™anu B., Valeanu Liana, Chioncel Dragomir Ovidiu</t>
  </si>
  <si>
    <t>The value of a superior vena cava collapsibility index measured with a miniaturized transoesophageal monoplane continuous echocardiography probe to predict fluid responsiveness compared to stroke volume variations in open major vascular surgery: a prospective cohort study</t>
  </si>
  <si>
    <t>10.1007/s10877-019-00346-4</t>
  </si>
  <si>
    <t>Steriade Alexandru Tudor, Johari S., Sargarovschi N., Necula D., Tudose C.E., IoniÅ£Ã£ D., Bogdan Miron Alexandru, Bumbacea Dragos</t>
  </si>
  <si>
    <t>Predictors of outcome of noninvasive ventilation in severe COPD exacerbation</t>
  </si>
  <si>
    <t>10.1186/s12890-019-0892-9</t>
  </si>
  <si>
    <t>Muir A.M., Myers C.T., Nguyen N.T., Saykally J., Craiu Dana Cristina, De Jonghe P., Helbig I., Hoffman-Zacharska D., Guerrini R.a ad, Lehesjoki A.-E., Marini C.ar, MÃ¸ller R.S.as at, Serratosa J.aq, Å tÄ›rbovÃ¡ K.ax, Striano P.ay, von Spiczak S.x ab, Weckhuysen S., Mefford H.C.</t>
  </si>
  <si>
    <t>Genetic heterogeneity in infantile spasms</t>
  </si>
  <si>
    <t>10.1016/j.eplepsyres.2019.106181</t>
  </si>
  <si>
    <t>Godoroja Daniela, Copaescu C., Agache M.C., Biro P.</t>
  </si>
  <si>
    <t>Impact of retrograde transillumination while securing the airway in obese patients undergoing bariatric surgery</t>
  </si>
  <si>
    <t>10.1007/s10877-019-00389-7</t>
  </si>
  <si>
    <t>Cristea V.-C., Gheorghe I., Czobor I., Popa L.I., Ispas B., Grigore G.A., Bucatariu I., Popa Gabriela Loredana, Angelescu M.-C., Velican A., Marutescu L., Popa M., Chifiriuc M.C., Popa Mircea-Ioan, KarpiÅ„ski T.M.</t>
  </si>
  <si>
    <t>Snapshot of Phylogenetic Groups, Virulence, and Resistance Markers in Escherichia coli Uropathogenic Strains Isolated from Outpatients with Urinary Tract Infections in Bucharest, Romania</t>
  </si>
  <si>
    <t>10.1155/2019/5712371</t>
  </si>
  <si>
    <t>Ivanova M., Creary L.E., Al Hadra B., Lukanov T., Mazzocco M., Sacchi N., Ameen R., Al-Shemmari S., Moise Ana, Ursu L.D., Constantinescu Ileana, Vayntrub T., FernÃ¡ndez-ViÅˆa M.A., Shivarov V., Naumova E.</t>
  </si>
  <si>
    <t>17th IHIW component â€œImmunogenetics of Ageingâ€ â€“ New NGS data</t>
  </si>
  <si>
    <t>10.1016/j.humimm.2019.07.287</t>
  </si>
  <si>
    <t>Dima A., Caraiola Simona, Delcea Caterina, Ionescu Ruxandra Maria, Jurcut C., Badea Georgeta Camelia</t>
  </si>
  <si>
    <t>Self-reported disease severity in women with systemic lupus erythematosus</t>
  </si>
  <si>
    <t>10.1007/s00296-018-4203-1</t>
  </si>
  <si>
    <t>Codreanu Catalin Octavian, Mogosan Corina Delia, Popescu C.C., Paveliu M.-S.</t>
  </si>
  <si>
    <t>Analysis of the Indirect Costs of Rheumatoid Arthritis in Romania</t>
  </si>
  <si>
    <t>10.1155/2019/9343812</t>
  </si>
  <si>
    <t>Findeklee S., Sklavounos P., Stotz L., Sima Romina Marina, Iordache I., SpÃ¼ntrup C., Kasoha M., Thangarajah F., Solomayer E.-F., Radosa J.C.</t>
  </si>
  <si>
    <t>Influence of androgen levels on conception probability in patients undergoing fertility treatment: a retrospective cohort study</t>
  </si>
  <si>
    <t>10.1007/s00404-019-05079-y</t>
  </si>
  <si>
    <t>Dai L., Chen F., Zheng Y., Zhang D., Qian B., Ji H., Long F., Cretoiu Dragos</t>
  </si>
  <si>
    <t>MiR-21 regulates growth and EMT in lung cancer cells via PTEN/Akt/GSK3Î² signaling</t>
  </si>
  <si>
    <t>10.2741/4788</t>
  </si>
  <si>
    <t>Tataru Calin Petru, Dogaroiu A.C., Tataru C.I., Dogaroiu Catalin</t>
  </si>
  <si>
    <t>Enhancing rotational stability of toric intraocular lenses using a type 2L Cionni capsular tension ring in patients with high myopia</t>
  </si>
  <si>
    <t>10.1016/j.jcrs.2019.05.045</t>
  </si>
  <si>
    <t>Taavela J., Viiri K., Popp Alina Mihaela, Oittinen M., Dotsenko V., PeraÃ¤ho M., Staff S., Sarin J., Leon F., MÃ¤ki M., Isola J.</t>
  </si>
  <si>
    <t>Histological, immunohistochemical and mRNA gene expression responses in coeliac disease patients challenged with gluten using PAXgene fixed paraffin-embedded duodenal biopsies</t>
  </si>
  <si>
    <t>10.1186/s12876-019-1089-7</t>
  </si>
  <si>
    <t>NiÅ£Äƒ A.F., Pacurar Daniela</t>
  </si>
  <si>
    <t>Adequacy of scoring systems in diagnosing paediatric autoimmune hepatitis: retrospective study using a control group children with Hepatitis B infection</t>
  </si>
  <si>
    <t>10.1111/apa.14730</t>
  </si>
  <si>
    <t>ObriÅŸcÄƒ B., Jurubita Adriana Roxana, Sorohan B., Iliescu L., Baston Catalin, Bobeica R., Andronesi Andreea Gabriella, Leca N., Ismail Gener</t>
  </si>
  <si>
    <t>Clinical outcome of HCV-associated cryoglobulinemic glomerulonephritis following treatment with direct acting antiviral agents: a case-based review</t>
  </si>
  <si>
    <t>10.1007/s10067-019-04625-y</t>
  </si>
  <si>
    <t>Burlacu R., Umlauf A., Marcotte T.D., Soontornniyomkij B., Diaconu C.C., Bulacu-Talnariu A., Temereanca Aura, Ruta Simona Maria, Letendre S., Ene L.ac, Achim C.L.</t>
  </si>
  <si>
    <t>Plasma CXCL10 correlates with HAND in HIV-infected women</t>
  </si>
  <si>
    <t>10.1007/s13365-019-00785-4</t>
  </si>
  <si>
    <t>32 autori, se afiseaza doar cei din UMFCraiu Dana Cristina</t>
  </si>
  <si>
    <t>Analysis of the Phenotypes in the Rett Networked Database</t>
  </si>
  <si>
    <t>10.1155/2019/6956934</t>
  </si>
  <si>
    <t>20 autori, se afiseaza doar cei din UMFCretu Carmen Michaela</t>
  </si>
  <si>
    <t>Cystic echinococcosis of the bone: A European multicenter study</t>
  </si>
  <si>
    <t>10.4269/ajtmh.18-0758</t>
  </si>
  <si>
    <t>Fierascu I., FierÄƒscu I., Dinu Pirvu Cristina Elena, FierÄƒscu R.C., Anuta Valentina, Velescu Bruno Stefan, Jinga Mariana, Jinga Viorel</t>
  </si>
  <si>
    <t>A short overview of recent developments on antimicrobial coatings based on phytosynthesized metal nanoparticles</t>
  </si>
  <si>
    <t>10.3390/coatings9120787</t>
  </si>
  <si>
    <t>Popp Alina Mihaela, MÃ¤ki M.</t>
  </si>
  <si>
    <t>Changing pattern of childhood celiac disease epidemiology: Contributing factors</t>
  </si>
  <si>
    <t>10.3389/fped.2019.00357</t>
  </si>
  <si>
    <t>Constantin M.M., Corbu Catalina Gabriela, Tanase C., Codrici E., Mihai S., Popescu I.D., Enciu Ana-Maria, Mocanu S., Matei I., Ionita G.</t>
  </si>
  <si>
    <t>Spin probe method of electron paramagnetic resonance spectroscopy-a qualitative test for measuring the evolution of dry eye syndrome under treatment</t>
  </si>
  <si>
    <t>10.1039/c8ay02783h</t>
  </si>
  <si>
    <t>26 autori, se afiseaza doar cei din UMFSandulescu Oana</t>
  </si>
  <si>
    <t>Analysis of the challenges in implementing guidelines to prevent the spread of multidrug-resistant gram-negatives in Europe</t>
  </si>
  <si>
    <t>10.1136/bmjopen-2018-027683</t>
  </si>
  <si>
    <t>The moral status of cerebral organoids.</t>
  </si>
  <si>
    <t>Melanoma and autoimmunity: Spontaneous regressions as a possible model for new therapeutic approaches</t>
  </si>
  <si>
    <t>10.1097/CMR.0000000000000573</t>
  </si>
  <si>
    <t>Popescu R., Haritinian Emil George, Cristea Stefan</t>
  </si>
  <si>
    <t>Methods of intra- and post-operative determination of the position of the tibial component during total knee replacement</t>
  </si>
  <si>
    <t>10.1007/s00264-019-04424-9</t>
  </si>
  <si>
    <t>GuimarÃ£es P.O., Pokorney S.D., Lopes R., Wojdyla D.M., Gersh B.J., Giczewska A., Carnicelli A., LEWIS B., Hanna M., Wallentin L., Vinereanu Dragos, Alexander J.H., Granger C.B.</t>
  </si>
  <si>
    <t>Efficacy and safety of apixaban vs warfarin in patients with atrial fibrillation and prior bioprosthetic valve replacement or valve repair: Insights from the ARISTOTLE trial</t>
  </si>
  <si>
    <t>10.1002/clc.23178</t>
  </si>
  <si>
    <t>Rationale, design and baseline characteristics of the effect of ticagrelor on health outcomes in diabetes mellitus patients Intervention study</t>
  </si>
  <si>
    <t>10.1002/clc.23164</t>
  </si>
  <si>
    <t>Kostopoulou A., Zeljko H.M., Bogossian H., Ciudin Radu Nicolae, Costa F., Heijman J., Kochhaeuser S., Manola S., Scherr D., Sohal M., Wakili R., Wolf M., Irfan G.</t>
  </si>
  <si>
    <t>Atrial fibrillation-related stroke in women: Evidence and inequalities in epidemiology, mechanisms, clinical presentation, and management</t>
  </si>
  <si>
    <t>10.1002/clc.23284</t>
  </si>
  <si>
    <t>Spataru A., Le Duc D., Zagrean Leon, Zagrean Ana Maria</t>
  </si>
  <si>
    <t>Ethanol exposed maturing rat cerebellar granule cells show impaired energy metabolism and increased cell death after oxygen-glucose deprivation</t>
  </si>
  <si>
    <t>Gheorghita Valeriu, Conea I.F., Radu A.M.C., Stefan I., MÄƒrdÄƒrescu M., Petrea S., Streinu-Cercel A.</t>
  </si>
  <si>
    <t>Epidemiological trends and therapeutic challenges of malignancies in adult HIV-1-infected patients receiving combination antiretroviral therapy in a tertiary hospital from Romania: An observational retrospective study</t>
  </si>
  <si>
    <t>10.1016/j.jiph.2018.09.011</t>
  </si>
  <si>
    <t>Ionescu A.-M., Ilie Mihaela Adriana, Chitu Virginia, Razvan A., Lixandru Daniela Mioara, Tanase C., Boda Daniel, Caruntu Constantin, Zurac Sabina Andrada</t>
  </si>
  <si>
    <t>In vivo diagnosis of Primary Cutaneous Amyloidosisâ€”The role of reflectance confocal microscopy</t>
  </si>
  <si>
    <t>10.3390/diagnostics9030066</t>
  </si>
  <si>
    <t>Rogobete A.F., Grintescu Ioana Marina, Bratu T., Bedreag O.H., Papurica M., Crainiceanu Z.P., Popovici S.E., Sandesc D.</t>
  </si>
  <si>
    <t>Assessment of metabolic and nutritional imbalance in mechanically ventilated multiple trauma patients: From molecular to clinical outcomes</t>
  </si>
  <si>
    <t>10.3390/diagnostics9040171</t>
  </si>
  <si>
    <t>21 autori, se afiseaza doar cei din UMFSurcel Cristian Iulius, Mirvald Cristian</t>
  </si>
  <si>
    <t>External validation of a postoperative nomogram for the prediction of disease-specific survival in patients with papillary renal cell carcinoma using a large multicenter database</t>
  </si>
  <si>
    <t>10.1007/s10147-019-01530-x</t>
  </si>
  <si>
    <t>Strambu  Irina Ruxandra, Kobalava Z.D., Magnusson B.P., MacKinnon A., Parkin J.M.</t>
  </si>
  <si>
    <t>Phase II Study of Single/Repeated Doses of Acumapimod (BCT197) to Treat Acute Exacerbations of COPD</t>
  </si>
  <si>
    <t>10.1080/15412555.2019.1682535</t>
  </si>
  <si>
    <t>34 autori, se afiseaza doar cei din UMFCraiu Dana Cristina</t>
  </si>
  <si>
    <t>A clinical diagnostic algorithm for early onset cerebellar ataxia</t>
  </si>
  <si>
    <t>10.1016/j.ejpn.2019.08.004</t>
  </si>
  <si>
    <t>Mitu A., Dumitru M., È˜uvÄƒilÄƒ R., Oprea A., Gheorghe I., MereuÈ›Äƒ P., Brajnicov S., Burducea I., Florea N.M., MÄƒrginean N., Glodariu T., Dinescu Cristina Mirela, CÄƒta â€“ Danil G.</t>
  </si>
  <si>
    <t>Refractory osmium targets for accelerator based nuclear activation experiments prepared by Pulsed Laser Deposition technique</t>
  </si>
  <si>
    <t>10.1016/j.vacuum.2018.12.033</t>
  </si>
  <si>
    <t>Tivig I.C., Savopol Tudor, Kovacs E., Moisescu Georgeta Mihaela</t>
  </si>
  <si>
    <t>An experimental system for real-time fluorescence recordings of cell membrane changes induced by electroporation</t>
  </si>
  <si>
    <t>10.1007/s00249-019-01417-9</t>
  </si>
  <si>
    <t>Gheorghisan Galateanu Ancuta Augustina, Terzea D., Burcea I., Dusceac Roxana, Capatina Cristina Ana Maria, Poiana Catalina</t>
  </si>
  <si>
    <t>Cystic appearance - A new feature of solid fibrous tumours in the lacrimal gland: A case report with literature review</t>
  </si>
  <si>
    <t>10.1186/s13000-019-0845-x</t>
  </si>
  <si>
    <t>Draganescu A., Sandulescu Oana, Florea Dragos, Vlaicu O., Streinu-Cercel A., Otelea D., Luminos Luminita Monica, Arama Victoria, Abrudan S., Streinu-Cercel A., Pitigoi Daniela</t>
  </si>
  <si>
    <t>The 2017-2018 influenza season in Bucharest, Romania: epidemiology and characteristics of hospital admissions for influenza-like illness</t>
  </si>
  <si>
    <t>10.1186/s12879-019-4613-z</t>
  </si>
  <si>
    <t>146 autori, se afiseaza doar cei din UMFArama Victoria, Florea Dragos, Luminos Luminita Monica, Sandulescu Oana, Pitigoi Daniela</t>
  </si>
  <si>
    <t>Influenza epidemiology and influenza vaccine effectiveness during the 2016-2017 season in the Global Influenza Hospital Surveillance Network (GIHSN)</t>
  </si>
  <si>
    <t>10.1186/s12889-019-6713-5</t>
  </si>
  <si>
    <t>85 autori, se afiseaza doar cei din UMFSandulescu Oana</t>
  </si>
  <si>
    <t>Organization and training at national level of antimicrobial stewardship and infection control activities in Europe: an ESCMID cross-sectional survey</t>
  </si>
  <si>
    <t>10.1007/s10096-019-03648-2</t>
  </si>
  <si>
    <t>61 autori, se afiseaza doar cei din UMFFlorescu  Simin Aysel</t>
  </si>
  <si>
    <t>Portraying infective endocarditis: results of multinational ID-IRI study</t>
  </si>
  <si>
    <t>10.1007/s10096-019-03607-x</t>
  </si>
  <si>
    <t>Stanciu A.E., Popescu M., Gheorghe Dan Cristian</t>
  </si>
  <si>
    <t>Idiotype-specific intravenous immunoglobulin for therapy of immunoglobulin kappa free light chain deficiency</t>
  </si>
  <si>
    <t>10.1080/21645515.2019.1572411</t>
  </si>
  <si>
    <t>Bubulac Lucia, Purcarea Victor-Lorin</t>
  </si>
  <si>
    <t>Poisonings with heavy metals and neoplasms -
possible correlations</t>
  </si>
  <si>
    <t>DOI: 10.5897/JTEHS2018.0410</t>
  </si>
  <si>
    <t>Bachnio A., PrzepiÃ³rka A., Gorbaniuk O., Benvenuti M., Ciobanu Adela Magdalena, Senol-Durak E., Durak M., Giannakos M.N., Mazzoni E., Pappas I.O., Popa C., Seidman G., Wu A.M.S., Yu S., Ben-Ezra M.</t>
  </si>
  <si>
    <t>Cultural Correlates of Internet Addiction</t>
  </si>
  <si>
    <t>10.1089/cyber.2018.0667</t>
  </si>
  <si>
    <t>23 autori, se afiseaza doar cei din UMFMardare Ileana</t>
  </si>
  <si>
    <t>Time to Review Authorisation and Funding for New Cancer Medicines in Europe? Inferences from the Case of Olaratumab</t>
  </si>
  <si>
    <t>10.1007/s40258-019-00527-x</t>
  </si>
  <si>
    <t>Buettner S., ten Cate D.W.G., Bagante F., Alexandrescu Sorin Tiberiu, Marques H.P., Lamelas J., Aldrighetti L., Gamblin T.C., Maithel S.K., Pulitano C., Margonis G.A., Weiss M., Bauer T.W., Shen F., Poultsides G.A., Marsh J.W., IJzermans J.N.M., Pawlik T.M., Koerkamp B.G.</t>
  </si>
  <si>
    <t>Survival after Resection of Multiple Tumor Foci of Intrahepatic Cholangiocarcinoma</t>
  </si>
  <si>
    <t>10.1007/s11605-019-04184-2</t>
  </si>
  <si>
    <t>Evaluation of the ACS NSQIP Surgical Risk Calculator in Elderly Patients Undergoing Hepatectomy for Hepatocellular Carcinoma</t>
  </si>
  <si>
    <t>10.1007/s11605-019-04174-4</t>
  </si>
  <si>
    <t>22 autori, se afiseaza doar cei din UMFAlexandrescu Sorin Tiberiu</t>
  </si>
  <si>
    <t>Effect of Surgical Margin Width on Patterns of Recurrence among Patients Undergoing R0 Hepatectomy for T1 Hepatocellular Carcinoma: An International Multi-Institutional Analysis</t>
  </si>
  <si>
    <t>10.1007/s11605-019-04275-0</t>
  </si>
  <si>
    <t>Hostiuc Iulian Sorin, Minoiu C., Negoi I., Rusu Mugurel Constantin, Hostiuc Mihaela</t>
  </si>
  <si>
    <t>Duplication and transposition of inferior vena cava: A meta-analysis of prevalence</t>
  </si>
  <si>
    <t>10.1016/j.jvsv.2019.01.063</t>
  </si>
  <si>
    <t>Cosma D., Vasilescu D.E., Corbu A., Todor A., Valeanu M., Ulici Alexandru</t>
  </si>
  <si>
    <t>Combined Anterolateral, Anterior, and Anteromedial Ankle Impingement in an Adolescent Soccer Player: A Case Report and Review of the Literature</t>
  </si>
  <si>
    <t>10.1097/JSM.0000000000000576</t>
  </si>
  <si>
    <t>Rusu A., Bala C., Graur M., Creteanu G., Morosanu M., Radulian Gabriela, Popa A.R., Timar R., Pircalaboiu L., Roman G.</t>
  </si>
  <si>
    <t>Sleep duration and body mass index: moderating effect of self-perceived stress and age. Results of a cross-sectional population-based study</t>
  </si>
  <si>
    <t>10.1007/s40519-019-00665-0</t>
  </si>
  <si>
    <t>Dulamea Octaviana Adriana, Musat Gabriela Cornelia, Lupescu Ioana Gabriela, Popa C.</t>
  </si>
  <si>
    <t>Lymphocytes B population profile in a case of multiple sclerosis presenting with sudden sensorineural hearing loss caused by a demyelinating pontine lesion</t>
  </si>
  <si>
    <t>10.1016/j.msard.2019.07.031</t>
  </si>
  <si>
    <t>Mihai S., Codrici E., Popescu I.D., Enciu Ana-Maria, Rusu E., Zilisteanu Diana Silvia, Necula L., Anton G., Tanase C., Chadjichristos C.</t>
  </si>
  <si>
    <t>Inflammation-related patterns in the clinical staging and severity assessment of chronic kidney disease</t>
  </si>
  <si>
    <t>10.1155/2019/1814304</t>
  </si>
  <si>
    <t>Futterer J.J., Surcel Cristian Iulius, van den Bergh R.C.N., Borgmann H., Briganti A., Gandaglia G., Kretschmer A., Ost P., Sooriakumaran P., Tilki D., Valerio M., Ploussard G., De Visschere P.J.L., Tsaur I.</t>
  </si>
  <si>
    <t>Imaging modalities in synchronous oligometastatic prostate cancer</t>
  </si>
  <si>
    <t>10.1007/s00345-018-2416-2</t>
  </si>
  <si>
    <t>Ploussard G., Borgmann H., Briganti A., De Visschere P.J.L., Futterer J.J., Gandaglia G., Heidegger I., Kretschmer A., Mathieu R., Ost P., Sooriakumaran P., Surcel Cristian Iulius, Tilki D., Tsaur I., Valerio M., van den Bergh R.C.N.</t>
  </si>
  <si>
    <t>Positive pre-biopsy MRI: are systematic biopsies still useful in addition to targeted biopsies?</t>
  </si>
  <si>
    <t>10.1007/s00345-018-2399-z</t>
  </si>
  <si>
    <t>Marra G., Ploussard G., Futterer J.J., Valerio M., Ploussard G., De Visschere P.J.L., Tsaur I., Tilki D., Ost P., Gandaglia G., van den Bergh R.C.N., Surcel Cristian Iulius, Kretschmer A., Heide+H5152+H5141+H5141+B516gger I., Valerio M., Borgmann H., Mathieu R.</t>
  </si>
  <si>
    <t>Controversies in MR targeted biopsy: alone or combined, cognitive versus software-based fusion, transrectal versus transperineal approach?</t>
  </si>
  <si>
    <t>10.1007/s00345-018-02622-5</t>
  </si>
  <si>
    <t>Persu Cristian, Jinga Viorel, Chirca Narcis Marian</t>
  </si>
  <si>
    <t>The Use of Antimuscarinics to Boost
the Effcacy of Botulinum Toxin in
Neurogenic Bladder Patients</t>
  </si>
  <si>
    <t>Persu Cristian, Chirca Narcis Marian, Jinga Viorel</t>
  </si>
  <si>
    <t>The Incidence of Acute Urinary
Retention after Botulinum Toxin
Intradetrusor Injection</t>
  </si>
  <si>
    <t>BÇŽlÇŽnescu A., Stan Iustina-Violeta, Codreanu Ioana Florentina, Comanici Valentina Daniela, Balanescu E., Balanescu Paul Cristian</t>
  </si>
  <si>
    <t>Circulating Hsp90 isoform levels in overweight and obese children and the relation to nonalcoholic fatty liver disease: Results from a cross-sectional study</t>
  </si>
  <si>
    <t>10.1155/2019/9560247</t>
  </si>
  <si>
    <t>214 autori, se afiseaza doar cei din UMFConstantinoiu Silviu-Marian, Motas Natalia</t>
  </si>
  <si>
    <t>International Variation in Surgical Practices in Units Performing Oesophagectomy for Oesophageal Cancer: A Unit Survey from the Oesophago-Gastric Anastomosis Audit (OGAA)</t>
  </si>
  <si>
    <t>10.1007/s00268-019-05080-1</t>
  </si>
  <si>
    <t>75 autori, se afiseaza doar cei din UMFNegoi Ionut</t>
  </si>
  <si>
    <t>Open Abdomen in Obese Patients: Pay Attention! New Evidences from IROA, the International Register of Open Abdomen</t>
  </si>
  <si>
    <t>10.1007/s00268-019-05209-2</t>
  </si>
  <si>
    <t>ObriÅŸcÄƒ B., Åžtefan G., Gherghiceanu Mihaela, Mandache E., Ismail Gener, Stancu Simona Hildegard, Boitan B., Ion O., Mircescu Gabriel</t>
  </si>
  <si>
    <t>â€œAssociatedâ€ or â€œSecondaryâ€ IgA nephropathy? An outcome analysis</t>
  </si>
  <si>
    <t>10.1371/journal.pone.0221014</t>
  </si>
  <si>
    <t>40 autori, se afiseaza doar cei din UMFVintila  Aurora Madalina, Gheorghiu Monica Livia, Badiu Corin Virgil, Baculescu Nicoleta, Poiana Catalina</t>
  </si>
  <si>
    <t>Fine-scale haplotype mapping of MUT, AACS, SLC6A15 and PRKCA genes indicates association with insulin resistance of metabolic syndrome and relationship with branched chain amino acid metabolism or regulation</t>
  </si>
  <si>
    <t>10.1371/journal.pone.0214122</t>
  </si>
  <si>
    <t>29 autori, se afiseaza doar cei din UMFBaicus Cristian Rasvan</t>
  </si>
  <si>
    <t>Research update for articles published in EJCI in 2017</t>
  </si>
  <si>
    <t>10.1111/eci.13163</t>
  </si>
  <si>
    <t>Klein N., Guenther E., Botea F., Pautov M., Dima S., Tomescu Dana Rodica, Popescu M., Ivorra A., Stehling M., Popescu I.</t>
  </si>
  <si>
    <t>The combination of electroporation and electrolysis (E2) employing different electrode arrays for ablation of large tissue volumes</t>
  </si>
  <si>
    <t>10.1371/journal.pone.0221393</t>
  </si>
  <si>
    <t>Pavel Bogdan, Menardy F., Rotaru D., Paslaru A.C., Acatrinei C., Zagrean Leon, Popa D., Zagrean Ana Maria</t>
  </si>
  <si>
    <t>Electrical stimulation in the claustrum area induces a deepening of isoflurane anesthesia in rat</t>
  </si>
  <si>
    <t>Zagrean Ana Maria, Grigoras I.-F., Iesanu M.I., Ionescu R.-B., Chitimus D.M., Haret R.M., Ianosi B., Ceanga M., Zagrean Leon</t>
  </si>
  <si>
    <t>Neuronal transmembrane chloride transport has a time-dependent influence on survival of hippocampal cultures to oxygen-glucose deprivation</t>
  </si>
  <si>
    <t>Goldstein S.A., Wallentin L., Green J., Huber K., Wojdyla D.M., Lopes R., Alexander J.H., Vinereanu Dragos, Granger C.B., Al-Khatib S.M.</t>
  </si>
  <si>
    <t>Characteristics and Outcomes of Atrial Fibrillation in Patients With Thyroid Disease (from the ARISTOTLE Trial)</t>
  </si>
  <si>
    <t>10.1016/j.amjcard.2019.07.046</t>
  </si>
  <si>
    <t>26 autori, se afiseaza doar cei din UMFJinga Mariana</t>
  </si>
  <si>
    <t>Changes in tumor vascularity depicted by contrast-enhanced EUS as a predictor of prognosis and treatment efficacy in patients with unresectable pancreatic cancer (PEACE): A study protocol</t>
  </si>
  <si>
    <t>10.4103/eus.eus_16_19</t>
  </si>
  <si>
    <t>Botezatu A., Iancu I.V., Plesa A., Manda D., Popa O., Bostan M., Mihaila M., Albulescu A., Fudulu A., Vladoiu S.V., Huica I., Dobrescu R., Anton G., Badiu Corin Virgil</t>
  </si>
  <si>
    <t>Methylation of tumour suppressor genes associated with thyroid cancer</t>
  </si>
  <si>
    <t>10.3233/CBM-182265</t>
  </si>
  <si>
    <t>Fierbinteanu Braticevici Georgeta Carmen, Purcareanu Adina Mihaela, Tribus Laura Carina, Oprea Calin Gabriela Iulia</t>
  </si>
  <si>
    <t>Spleen Stiffness as Predictor of Esophageal Varices in Cirrhosis of Different Etiologies</t>
  </si>
  <si>
    <t>LeluÅ£iu-Weinberger C., Rendina H.J., Mirandola M., Gios L., Folch C.az, Rafila Alexandru, Pachankis J.</t>
  </si>
  <si>
    <t>The Role of Gay-Related Stigma in HIV-Risk Behavior Among Sexual Minority Men in Europe</t>
  </si>
  <si>
    <t>10.1007/s10461-018-2306-z</t>
  </si>
  <si>
    <t>26 autori, se afiseaza doar cei din UMFStanculeanu Dana Lucia</t>
  </si>
  <si>
    <t>Analysis of hereditary cancer syndromes by using a panel of genes: Novel and multiple pathogenic mutations</t>
  </si>
  <si>
    <t>10.1186/s12885-019-5756-4</t>
  </si>
  <si>
    <t>GuimarÃ£es P.O., Lopes R., Alexander J.H., Thomas L., Hellkamp A.S., Hijazi Z., Hylek E.M., Gersh B.J., Garcia D.A., Verheugt F., Hanna M., Flaker G., Vinereanu Dragos, Granger C.B.</t>
  </si>
  <si>
    <t>International normalized ratio control and subsequent clinical outcomes in patients with atrial fibrillation using warfarin</t>
  </si>
  <si>
    <t>10.1007/s11239-019-01858-1</t>
  </si>
  <si>
    <t>Washam J.B., Hohnloser S.H.aw, Lopes R., Wojdyla D.M., Vinereanu Dragos, Alexander J.H., Gersh B.J., Hanna M., Horowitz J., Hylek E.M., Xavier D., Verheugt F., Wallentin L., Granger C.B.</t>
  </si>
  <si>
    <t>Interacting medication use and the treatment effects of apixaban versus warfarin: results from the ARISTOTLE Trial</t>
  </si>
  <si>
    <t>10.1007/s11239-019-01823-y</t>
  </si>
  <si>
    <t>Albulescu R., Popa A.C., Enciu Ana-Maria, Albulescu L., Dudau M., Popescu I.D., Mihai S., Codrici E., Pop S., Lupu A.-R., Stan G.E., Manda G., Tanase C.</t>
  </si>
  <si>
    <t>Comprehensive in vitro testing of calcium phosphate-based bioceramics with orthopedic and dentistry applications</t>
  </si>
  <si>
    <t>10.3390/ma12223704</t>
  </si>
  <si>
    <t>Mihai  Mara-Madalina, Dima M.B., Dima B., Holban A.M.</t>
  </si>
  <si>
    <t>Nanomaterials for wound healing and infection control</t>
  </si>
  <si>
    <t>10.3390/ma12132176</t>
  </si>
  <si>
    <t>Gheorghe Dan Cristian, Pencea I., Antoniac I.V., Turcu R.-N.</t>
  </si>
  <si>
    <t>Investigation of the microstructure, hardness and corrosion resistance of a new 58Ag24Pd11Cu2Au2Zn1.5In1.5Sn dental alloy</t>
  </si>
  <si>
    <t>10.3390/ma1224199</t>
  </si>
  <si>
    <t>Moldovan M., Balazsi R., Soanca A., Roman A., Sarosi C., Prodan D., Vlassa M., Cojocaru I., Saceleanu V., Cristescu Ioan</t>
  </si>
  <si>
    <t>Evaluation of the degree of conversion, residual monomers and mechanical properties of some light-cured dental resin composites</t>
  </si>
  <si>
    <t>10.3390/ma12132109</t>
  </si>
  <si>
    <t>313 autori, se afiseaza doar cei din UMFDavitoiu D.V., Hostiuc Iulian Sorin, Manda A.-L.</t>
  </si>
  <si>
    <t>Burden of injury along the development spectrum: Associations between the Socio-demographic Index and disability-adjusted life year estimates from the Global Burden of Disease Study 2017</t>
  </si>
  <si>
    <t>10.1136/injuryprev-2019-043296</t>
  </si>
  <si>
    <t>115 autori, se afiseaza doar cei din UMFHostiuc Iulian Sorin, Negoi Ionut</t>
  </si>
  <si>
    <t>Epidemiology of injuries from fire, heat and hot substances: Global, regional and national morbidity and mortality estimates from the Global Burden of Disease 2017 study</t>
  </si>
  <si>
    <t>10.1136/injuryprev-2019-043299</t>
  </si>
  <si>
    <t>Tamarozzi F., Akhan O., Cretu Carmen Michaela, Vutova K., Fabiani M., Orsten S., Pezzotti P., Popa G.L., Velev V., Siles-Lucas M., Brunetti E., Casulli A.</t>
  </si>
  <si>
    <t>Epidemiological factors associated with human cystic echinococcosis: A semi-structured questionnaire from a large population-based ultrasound cross-sectional study in eastern Europe and Turkey</t>
  </si>
  <si>
    <t>10.1186/s13071-019-3634-1</t>
  </si>
  <si>
    <t>Siponimod for the treatment of secondary progressive multiple sclerosis</t>
  </si>
  <si>
    <t>10.1080/14656566.2018.1551363</t>
  </si>
  <si>
    <t>Gustafsson I., Repo M., Popp Alina Mihaela, Kaukinen K., Hiltunen P., Arvola T., Taavela J., Vornanen M., KivelÃ¤ L., Kurppa K.</t>
  </si>
  <si>
    <t>Prevalence and diagnostic outcomes of children with duodenal lesions and negative celiac serology</t>
  </si>
  <si>
    <t>10.1016/j.dld.2019.11.011</t>
  </si>
  <si>
    <t>Ruzzenente A., Bagante F., Ratti F., Beal E.W., Alexandrescu Sorin Tiberiu, Merath K., Makris E.A., Poultsides G.A., Margonis G.A., Weiss M., Popescu I., Aldrighetti L., Guglielmi A., Pawlik T.M.</t>
  </si>
  <si>
    <t>Response to preoperative chemotherapy: impact of change in total burden score and mutational tumor status on prognosis of patients undergoing resection for colorectal liver metastases</t>
  </si>
  <si>
    <t>10.1016/j.hpb.2019.01.014</t>
  </si>
  <si>
    <t>Bagante F., Ruzzenente A., Beal E.W., Campagnaro T., Merath K., Conci S., AkgÃ¼l O., Alexandrescu Sorin Tiberiu, Marques H.P., Lam V., Shen F., Poultsides G.A., Soubrane O., Martel G., Iacono C., Guglielmi A., Pawlik T.M.</t>
  </si>
  <si>
    <t>Complications after liver surgery: a benchmark analysis</t>
  </si>
  <si>
    <t>10.1016/j.hpb.2018.12.013</t>
  </si>
  <si>
    <t>Hospital variation in Textbook Outcomes following curative-intent resection of hepatocellular carcinoma: an international multi-institutional analysis</t>
  </si>
  <si>
    <t>10.1016/j.hpb.2019.12.005</t>
  </si>
  <si>
    <t>Serafim V., Tiugan D.-A., Andreescu N., Mihailescu Alexandra Ioana, Paul C., Velea I., Puiu M., Niculescu M.D.</t>
  </si>
  <si>
    <t>Development and validation of a LCâ€“MS/MS-based assay for quantification of free and total omega 3 and 6 fatty acids from human plasma</t>
  </si>
  <si>
    <t>10.3390/molecules24020360</t>
  </si>
  <si>
    <t>Scheau Cristian, Badarau Ioana Anca, Caruntu Constantin, Mihai G., Didilescu Andreea Cristiana, Constantin C., Neagu M.</t>
  </si>
  <si>
    <t>Capsaicin: Effects on the pathogenesis of hepatocellular carcinoma</t>
  </si>
  <si>
    <t>10.3390/molecules24132350</t>
  </si>
  <si>
    <t>Balan G., Rosca I., Ursu E.-L., Fifere A., Varganici C.-D., Doroftei F., Turin-Moleavin I.-A., Sandru V., Constantinescu Gabriel, Timofte D., Stefanescu G., Trifan A., Sfarti C.</t>
  </si>
  <si>
    <t>Duodenoscope-associated infections beyond the elevator channel: Alternative causes for difficult reprocessing</t>
  </si>
  <si>
    <t>10.3390/molecules24122343</t>
  </si>
  <si>
    <t>Badea M.L., Iconaru S.L., Groza A., Chifiriuc M.C., Beuran Mircea, Predoi D.</t>
  </si>
  <si>
    <t>Peppermint essential oil-doped hydroxyapatite nanoparticles with antimicrobial properties</t>
  </si>
  <si>
    <t>10.3390/molecules24112169</t>
  </si>
  <si>
    <t>Dull A.-M., Moga Marius, Dimienescu O.G., Sechel G., Burtea V., Anastasiu C.V.</t>
  </si>
  <si>
    <t>Therapeutic approaches of resveratrol on endometriosis via anti-inflammatory and anti-angiogenic pathways</t>
  </si>
  <si>
    <t>10.3390/molecules24040667</t>
  </si>
  <si>
    <t>Moro A., Paredes A.Z., Farooq A., Sahara K., Tsilimigras D.I., Mehta R., Endo I., Guglielmi A., Aldrighetti L., Alexandrescu Sorin Tiberiu, Marques H.P., Shen F., Koerkamp B.G., Sasaki K., Pawlik T.M.</t>
  </si>
  <si>
    <t>Discordance in prediction of prognosis among patients with intrahepatic cholangiocarcinoma: A preoperative vs postoperative perspective</t>
  </si>
  <si>
    <t>10.1002/jso.25671</t>
  </si>
  <si>
    <t>Sahara K., Tsilimigras D.I., Mehta R., Bagante F., Guglielmi A., Aldrighetti L., Alexandrescu Sorin Tiberiu, Marques H.P., Shen F., Koerkamp B.G., Endo I., Pawlik T.M.</t>
  </si>
  <si>
    <t>A novel online prognostic tool to predict long-term survival after liver resection for intrahepatic cholangiocarcinoma: The â€œmetro-ticketâ€ paradigm</t>
  </si>
  <si>
    <t>10.1002/jso.25480</t>
  </si>
  <si>
    <t>Tsilimigras D.I., Hyer J.M., Moris D., Sahara K., Bagante F., Guglielmi A., Aldrighetti L., Alexandrescu Sorin Tiberiu, Marques H.P., Shen F., Koerkamp B.G., Endo I., Pawlik T.M.</t>
  </si>
  <si>
    <t>Prognostic utility of albumin-bilirubin grade for short- and long-term outcomes following hepatic resection for intrahepatic cholangiocarcinoma: A multi-institutional analysis of 706 patients</t>
  </si>
  <si>
    <t>10.1002/jso.25486</t>
  </si>
  <si>
    <t>Stefan-Van Staden R.-I., Popa-Tudor I., Ionescu-Tirgoviste C., Stoica R.A., Magerusan L.</t>
  </si>
  <si>
    <t>Molecular enantiorecognition of D- and l-Glucose in urine and whole blood samples</t>
  </si>
  <si>
    <t>10.1149/2.0211909jes</t>
  </si>
  <si>
    <t>41 autori, se afiseaza doar cei din UMFDragomir Monica Desiree</t>
  </si>
  <si>
    <t>Diagnostics and treatment of diffuse intrinsic pontine glioma: where do we stand?</t>
  </si>
  <si>
    <t>10.1007/s11060-019-03287-9</t>
  </si>
  <si>
    <t>BrÄiÄ‡ I., Brodowicz T., Cerroni L., Kashofer K., Serbanescu Georgia Luiza, Kasseroler M.T., Amann G., Scheipl S., Szkandera J., Leithner A., Liegl-Atzwanger B.</t>
  </si>
  <si>
    <t>Undifferentiated round cell sarcomas with CIC-DUX4 gene fusion: expanding the clinical spectrum</t>
  </si>
  <si>
    <t>10.1016/j.pathol.2019.09.015</t>
  </si>
  <si>
    <t>Asavei T., Bobeica M., Nastasa V., Manda G., Naftanaila F., Bratu Ovidiu Gabriel, Mischianu Dan Liviu Dorel, Cernaianu M.O., Ghenuche P., Savu D., Stutman D., Tanaka K.A., Radu M., Doria D., Vasos P.</t>
  </si>
  <si>
    <t>Laser-driven radiation: Biomarkers for molecular imaging of high dose-rate effects</t>
  </si>
  <si>
    <t>10.1002/mp.13741</t>
  </si>
  <si>
    <t>21 autori, se afiseaza doar cei din UMFStrambu Victor Dan Eugen</t>
  </si>
  <si>
    <t>Update on current pancreatic treatments: From molecular pathways to treatment</t>
  </si>
  <si>
    <t>10.7150/jca.36300</t>
  </si>
  <si>
    <t>Ploesteanu Rodica Lucia, Andronescu Anna Maria, Stamate Costel Sorin, Nechita Alexandru Cristian, Vintila Marius Marcian, Dorobantu Maria</t>
  </si>
  <si>
    <t>Is NSTEMI different than STEMI in young patients?</t>
  </si>
  <si>
    <t>World Heart Federation Roadmap for Heart Failure.</t>
  </si>
  <si>
    <t>Stoica Victor Constantin, Gheorhiu Ana Maria, Gheorfy Hermina, Capota Razvan, Matei Alexandru, Oneata Raida, Bojinca Mihai, Mihai Carina</t>
  </si>
  <si>
    <t>Reability, Validity and Sensibility to Change of the Cochin Hand Functional Disability Scale and Testing the New 6-Item Cochin Hand Functional Disability Scale in Systemic Sclerosis.</t>
  </si>
  <si>
    <t>10.1097/RHU.0000000000001195</t>
  </si>
  <si>
    <t>Mitran  Madalina-Irina, Nicolae I., Tampa Mircea Stefan, Mitran Cristina Iulia, Caruntu Constantin, Sarbu Maria Isabela, Ene C.D., Matei Clara Nicoleta, Georgescu Simona Roxana, Popa Mircea-Ioan</t>
  </si>
  <si>
    <t>Reactive carbonyl species as potential pro-oxidant factors involved in lichen planus pathogenesis</t>
  </si>
  <si>
    <t>10.3390/metabo9100213</t>
  </si>
  <si>
    <t>The relationship between anti-MÃ¼llerian hormone serum level and body mass index in a large cohort of infertile patients</t>
  </si>
  <si>
    <t>10.1007/s12020-018-1756-4</t>
  </si>
  <si>
    <t>Batalu D., Nastase F., Militaru M., Gherghiceanu Mihaela, Badica P.</t>
  </si>
  <si>
    <t>NiTi coated with oxide and polymer films in the in vivo healing processes</t>
  </si>
  <si>
    <t>10.1016/j.jmrt.2018.06.015</t>
  </si>
  <si>
    <t>21 autori, se afiseaza doar cei din UMFAlexandrescu Sorin Tiberiu</t>
  </si>
  <si>
    <t>Impact of body mass index on tumor recurrence among patients undergoing curative-intent resection of intrahepatic cholangiocarcinoma- a multi-institutional international analysis</t>
  </si>
  <si>
    <t>10.1016/j.ejso.2019.03.004</t>
  </si>
  <si>
    <t>Bordea Cristian Ioan</t>
  </si>
  <si>
    <t>Sentinel lymph node biopsy results for breast cancer after neoadjuvant chemotherapy</t>
  </si>
  <si>
    <t>Constantinescu Ileana, Baicus Cristian Rasvan, Dumitru Radu Lucian, Gavrila D., Istratescu D., Diculescu Mihai Mircea, Voiosu Theodor Alexandru, Vasilescu  Catalin, Å¢ieranu C.G., Sandra I., Preda Carmen Monica, Oproiu A., MÄƒnuc T.E., Manuc Mircea</t>
  </si>
  <si>
    <t>Recurrence rate of hepatocellular carcinoma in patients with treated hepatocellular carcinoma and hepatitis C virus-associated cirrhosis after ombitasvir/paritaprevir/ritonavir+dasabuvir+ribavirin therapy</t>
  </si>
  <si>
    <t>10.1177/2050640619841254</t>
  </si>
  <si>
    <t>Trifan A., Burta O., Tiuca Nicoleta, Petrisor D.C., Lenghel A., Santos J.</t>
  </si>
  <si>
    <t>Efficacy and safety of Gelsectan for diarrhoea-predominant irritable bowel syndrome: A randomised, crossover clinical trial</t>
  </si>
  <si>
    <t>10.1177/2050640619862721</t>
  </si>
  <si>
    <t>Voiosu Theodor Alexandru, Balanescu Paul Cristian, Voiosu A., Bengus A., Preda Carmen Monica, Umans D.S., Bogdan Mateescu R.a b, van Hooft J.E.</t>
  </si>
  <si>
    <t>Measuring trainee competence in performing endoscopic retrograde cholangiopancreatography: A systematic review of the literature</t>
  </si>
  <si>
    <t>10.1177/2050640618817110</t>
  </si>
  <si>
    <t>Marzilli M., Vinereanu Dragos, Lopaschuk G.D., Chen Y., Dalal J.J., Danchin N., Etriby E., Ferrari R., Gowdak L.H.W., Lopatin Y.M., MiliÄiÄ‡ D., Parkhomenko A.at, Pinto F., Ponikowski P., Seferovic P., Rosano G.M.C.</t>
  </si>
  <si>
    <t>Trimetazidine in cardiovascular medicine</t>
  </si>
  <si>
    <t>10.1016/j.ijcard.2019.05.063</t>
  </si>
  <si>
    <t>Hyperglycemia and outcomes in acute heart failure - A bittersweet relationship.</t>
  </si>
  <si>
    <t>Morphine in acute heart failure: Feeling better or living longer?</t>
  </si>
  <si>
    <t>Aleksandrovych V., Kurnik-Åucka M., Bereza T., BiaÅ‚as M., Pasternak A., Cretoiu Dragos, Walocha J.A., Gil K.</t>
  </si>
  <si>
    <t>The Autonomic Innervation and Uterine Telocyte Interplay in Leiomyoma Formation</t>
  </si>
  <si>
    <t>10.1177/0963689719833303</t>
  </si>
  <si>
    <t>Ionescu Radu-Gabriel, Dima D., Antohi Nicolae</t>
  </si>
  <si>
    <t>Intra-Areolar Pexy: The "Compass Rose" Suture Technique for Small and Moderate Areola Herniation</t>
  </si>
  <si>
    <t>10.1093/asj/sjy134</t>
  </si>
  <si>
    <t>Defining the chance of cure after resection for hepatocellular carcinoma within and beyond the Barcelona Clinic Liver Cancer guidelines: A multi-institutional analysis of 1,010 patients</t>
  </si>
  <si>
    <t>10.1016/j.surg.2019.08.010</t>
  </si>
  <si>
    <t>Hinescu Mihail Eugen, Enciu Ana-Maria, Niculite Cristina Mariana</t>
  </si>
  <si>
    <t>CD 36: Focus on Epigenetic and Post-Transcriptional Regulation</t>
  </si>
  <si>
    <t>10.3389/fgene.2019.00680</t>
  </si>
  <si>
    <t>WOS:000477007300001</t>
  </si>
  <si>
    <t>Scarneciu I., BungÄƒu S.G., Lupu A.-M., Scarneciu C., Bratu Ovidiu Gabriel, Martha O., Tit D.M., Aleya L., Lupu S.</t>
  </si>
  <si>
    <t>Efficacy of instillation treatment with hyaluronic acid in relieving symptoms in patients with BPS/IC and uncomplicated recurrent urinary tract infections - Long-term results of a multicenter study</t>
  </si>
  <si>
    <t>10.1016/j.ejps.2019.105067</t>
  </si>
  <si>
    <t>Voiculescu Vlad Mihai, Lisievici C., Lupu M., VÃ¢jÃ¢itu C., Draghici C.C., Popa A., Solomon I., Sebe T.I., Constantin Maria Magdalena, Caruntu Constantin</t>
  </si>
  <si>
    <t>Mediators of inflammation in topical therapy of skin cancers</t>
  </si>
  <si>
    <t>10.1155/2019/8369690</t>
  </si>
  <si>
    <t>Constantin A., Dumitrescu M., Nemecz M., Picu A., Smeu B., Guja Cristian, Alexandru N., Georgescu A., Tanko G.</t>
  </si>
  <si>
    <t>Sera of Obese Type 2 Diabetic Patients Undergoing Metabolic Surgery Instead of Conventional Treatment Exert Beneficial Effects on Beta Cell Survival and Function: Results of a Randomized Clinical Study</t>
  </si>
  <si>
    <t>10.1007/s11695-019-03710-0</t>
  </si>
  <si>
    <t>Niculescu Dan Alexandru, Dusceac Roxana, Caragheorgheopol A., Popescu N., Poiana Catalina</t>
  </si>
  <si>
    <t>Disposition Index in Active Acromegaly</t>
  </si>
  <si>
    <t>10.3389/fendo.2019.00637</t>
  </si>
  <si>
    <t>Oprea Calin Gabriela Iulia, Preda Carmen Monica</t>
  </si>
  <si>
    <t>Environmental factori in Romanian and Belgian IBD patients-a care control study</t>
  </si>
  <si>
    <t>Micu M., Ostensen M., Bojinca Violeta Claudia, Åžerban O., Mihai M., SuÅ£a C., Ramazan A., Enache L., BobircÇŽ A., PÇŽtcaÅŸ S.F., Micu R., Ionescu Ruxandra Maria</t>
  </si>
  <si>
    <t>Pregnancy outcomes in couples with males exposed to longterm anti-tumor necrosis factor-Î± inhibitor therapies: A prospective study</t>
  </si>
  <si>
    <t>10.3899/jrheum.180588</t>
  </si>
  <si>
    <t>Verstappen S.M.M., Lacaille D., Boonen A., Escorpizo R., Hofstetter C., Bosworth A., Leong A., Leggett S., Gignac M.A.M., Wallman J.K., Ter Wee M.M., Berghea Florian, Agaliotis M., Tugwell P., Beaton D.</t>
  </si>
  <si>
    <t>Considerations for evaluating and recommending worker productivity outcome measures: An update from the OMERACT worker productivity group</t>
  </si>
  <si>
    <t>10.3899/jrheum.181201</t>
  </si>
  <si>
    <t>Endoscopic ultrasound-guided drainage in a patient with posttraumatic pancreatic collection.</t>
  </si>
  <si>
    <t>108 autori, se afiseaza doar cei din UMFRascu Alexandru Stefan Catalin, Jinga Viorel</t>
  </si>
  <si>
    <t>Sex specific associations in genome wide association analysis of renal cell carcinoma</t>
  </si>
  <si>
    <t>10.1038/s41431-019-0455-9</t>
  </si>
  <si>
    <t>Torres-Macho J., Aro T., Bruckner I., Cogliati C., Gilja O.H., Gurghean Adriana Luminita, Karlafti E., Krsek M., Monhart Z., MÃ¼ller-Marbach A., Neves J., Sabio R., Serra C., Smallwood N., Tana C., UyaroÄŸlu O.A., Von Wowern F., Bosch F.H.</t>
  </si>
  <si>
    <t>Point-of-care ultrasound in internal medicine: A position paper by the ultrasound working group of the European federation of internal medicine</t>
  </si>
  <si>
    <t>10.1016/j.ejim.2019.11.016</t>
  </si>
  <si>
    <t>Ejiofor L., Di Nora C., Cervesato E., Cosei I., Ravasel A., Popescu Bogdan Alexandru, Antonini-Canterin F.</t>
  </si>
  <si>
    <t>Differences in left ventricular geometry in hypertensive African-Europeans and Caucasian patients</t>
  </si>
  <si>
    <t>10.1016/j.ejim.2019.01.006</t>
  </si>
  <si>
    <t>Fierbinteanu Braticevici Georgeta Carmen, Raspe M., Preda A.L., LivÄÄne E., Lazebnik L., KiÅˆovÃ¡ S., de Kruijf E.-J., Hojs R., Hanslik T., Durusu-TanriÃ¶ver M., Dentali F., Corbella X., Castellino P., Bivol M., Bassetti S., Barreto V., Ruiz E.M., Campos L.</t>
  </si>
  <si>
    <t>Medical and surgical co-management â€“ A strategy of improving the quality and outcomes of perioperative care</t>
  </si>
  <si>
    <t>10.1016/j.ejim.2018.10.017</t>
  </si>
  <si>
    <t>Arbune A.A., Popa I., Mindruta Ioana Raluca, Beniczky S., Donos C., Daneasa A., Maliia M.D., Bajenaru Ovidiu Alexandru, Ciurea J., Barborica A.</t>
  </si>
  <si>
    <t>Sleep modulates effective connectivity: A study using intracranial stimulation and recording</t>
  </si>
  <si>
    <t>10.1016/j.clinph.2019.09.010</t>
  </si>
  <si>
    <t>Prognosis After Resection of Barcelona Clinic Liver Cancer (BCLC) Stage 0, A, and B Hepatocellular Carcinoma: A Comprehensive Assessment of the Current BCLC Classification</t>
  </si>
  <si>
    <t>10.1245/s10434-019-07580-9</t>
  </si>
  <si>
    <t>Therapeutic Index Associated with Lymphadenectomy Among Patients with Intrahepatic Cholangiocarcinoma: Which Patients Benefit the Most from Nodal Evaluation?</t>
  </si>
  <si>
    <t>10.1245/s10434-019-07483-9</t>
  </si>
  <si>
    <t>A Machine-Based Approach to Preoperatively Identify Patients with the Most and Least Benefit Associated with Resection for Intrahepatic Cholangiocarcinoma: An International Multi-institutional Analysis of 1146 Patients</t>
  </si>
  <si>
    <t>10.1245/s10434-019-08067-3</t>
  </si>
  <si>
    <t>23 autori, se afiseaza doar cei din UMFAlexandrescu Sorin Tiberiu</t>
  </si>
  <si>
    <t>Utilizing Machine Learning for Pre- and Postoperative Assessment of Patients Undergoing Resection for BCLC-0, A and B Hepatocellular Carcinoma: Implications for Resection Beyond the BCLC Guidelines</t>
  </si>
  <si>
    <t>10.1245/s10434-019-08025-z</t>
  </si>
  <si>
    <t>Dumitrascu Demis Narcis Traian</t>
  </si>
  <si>
    <t>Outcomes and Risk Score for Distal Pancreatectomy with Celiac Axis Resection (DP-CAR): An International Multicenter Analysis.</t>
  </si>
  <si>
    <t>42 autori, se afiseaza doar cei din UMFPopescu Corneliu Petru</t>
  </si>
  <si>
    <t>Infection control bundles in intensive care: an international cross-sectional survey in low- and middle-income countries</t>
  </si>
  <si>
    <t>10.1016/j.jhin.2018.07.022</t>
  </si>
  <si>
    <t>Intra-operative gallbladder scoring predicts conversion of laparoscopic to open cholecystectomy: a WSES prospective collaborative study.</t>
  </si>
  <si>
    <t>179 autori, se afiseaza doar cei din UMFCalu Valentin</t>
  </si>
  <si>
    <t>Physiological parameters for Prognosis in Abdominal Sepsis (PIPAS) Study: A WSES observational study</t>
  </si>
  <si>
    <t>10.1186/s13017-019-0253-2</t>
  </si>
  <si>
    <t>Hostiuc Iulian Sorin, Perlea Paula, Marinescu Mihai Victor, Dogaroiu Catalin, Drima E.</t>
  </si>
  <si>
    <t>GSK-3 inhibitors and tooth repair: An ethical analysis</t>
  </si>
  <si>
    <t>10.3389/fphar.2018.01495</t>
  </si>
  <si>
    <t>127 autori, se afiseaza doar cei din UMFPopescu Bogdan Alexandru, Coman I.</t>
  </si>
  <si>
    <t>2018 ESC/EACTS Guidelines on myocardial revascularization</t>
  </si>
  <si>
    <t>10.1093/ejcts/ezy289</t>
  </si>
  <si>
    <t>Sandulovici R., PleÈ™a C.F., Mircioiu C., Mircioiu I.O.N., Jinga Mariana, Costache A.M., Balaban V., Voicu Victor Andrei, Anuta Valentina</t>
  </si>
  <si>
    <t>Effect of a new synergistic combination of low doses of acetylsalicylic acid, caffeine, acetaminophen, and chlorpheniramine in acute low back pain</t>
  </si>
  <si>
    <t>10.3389/fphar.2019.00607</t>
  </si>
  <si>
    <t>Alexandru N., Safciuc F., Constantin A., Nemecz M., Tanko G., Filippi A., Dragan E., Badila Elisabeta, Georgescu A.</t>
  </si>
  <si>
    <t>Platelets of healthy origins promote functional improvement of atherosclerotic endothelial progenitor cells</t>
  </si>
  <si>
    <t>10.3389/fphar.2019.00424</t>
  </si>
  <si>
    <t>Malignant Melanoma: Autoimmunity and Supracellular Messaging as New Therapeutic Approaches</t>
  </si>
  <si>
    <t>10.1007/s11864-019-0643-4</t>
  </si>
  <si>
    <t>Mihalea C., Caroff J., Pagiola I., Ikka L., Hashemi G.B., Naderi S., Chalumeau V., Ples H.dg, Popa Valeriu Bogdan, Yasuda T., De La Torre J.J.M., Iacobucci M., Ozanne A., Gallas S., Rouchaud A., Pescariu S., Moret J., Spelle L.</t>
  </si>
  <si>
    <t>Safety and efficiency of the fifth generation Woven EndoBridge device: Technical note</t>
  </si>
  <si>
    <t>10.1136/neurintsurg-2018-014343</t>
  </si>
  <si>
    <t>Mihalea C., Escalard S., Caroff J., Ikka L., Rouchaud A., Da Ros V., Pagiola I., Marenco De La Torre J.J., Yasuda T., Popa Valeriu Bogdan, Ples H.dg, Benachour N., Ozanne A., Moret J., Spelle L.</t>
  </si>
  <si>
    <t>Balloon remodeling-assisted Woven EndoBridge technique: Description and feasibility for complex bifurcation aneurysms</t>
  </si>
  <si>
    <t>10.1136/neurintsurg-2018-014104</t>
  </si>
  <si>
    <t>64 autori, se afiseaza doar cei din UMFDobrescu Iuliana, Rad Florina</t>
  </si>
  <si>
    <t>Updated European Consensus Statement on diagnosis and treatment of adult ADHD</t>
  </si>
  <si>
    <t>10.1016/j.eurpsy.2018.11.001</t>
  </si>
  <si>
    <t>Negreanu Lucian, Voiosu Theodor Alexandru, State M., Voiosu A., Bengus A., Mateescu Bogdan Radu</t>
  </si>
  <si>
    <t>Endoscopy in inflammatory bowel disease: from guidelines to real life</t>
  </si>
  <si>
    <t>10.1177/1756284819865153</t>
  </si>
  <si>
    <t>PatiÃ±o-Ruiz M., Fendler K., Calinescu Octavian</t>
  </si>
  <si>
    <t>Mutation of two key aspartate residues alters stoichiometry of the NhaB Na+/H+ exchanger from Klebsiella pneumoniae</t>
  </si>
  <si>
    <t>10.1038/s41598-019-51887-2</t>
  </si>
  <si>
    <t>Fierbinteanu Braticevici Georgeta Carmen, Tribus Laura Carina, Peagu R., PetriÅŸor A., Baicus Cristian Rasvan, Cretoiu Dragos, Pasternak A., Oprea G., Purcareanu Adina Mihaela, Moldoveanu Alexandru Constantin</t>
  </si>
  <si>
    <t>10.1038/s41598-019-52407-y</t>
  </si>
  <si>
    <t>Hostiuc Iulian Sorin, Rusu Mugurel Constantin, Negoi I., Dorobantu Bogdan Mihail, Grigoriu M.</t>
  </si>
  <si>
    <t>Anatomical variants of renal veins: A meta-analysis of prevalence</t>
  </si>
  <si>
    <t>10.1038/s41598-019-47280-8</t>
  </si>
  <si>
    <t>Samuel T.M., Binia A., De Castro C.A., Thakkar S.K., Billeaud C., Agosti M., Al-Jashi I., Costeira M.J., Marchini G., MartÃ­nez-Costa C., Picaud J.-C., Stiris T., Stoicescu Silvia Maria, VanpeÃ© M., DomellÃ¶f M., Austin S., Sprenger N.</t>
  </si>
  <si>
    <t>Impact of maternal characteristics on human milk oligosaccharide composition over the first 4 months of lactation in a cohort of healthy European mothers</t>
  </si>
  <si>
    <t>10.1038/s41598-019-48337-4</t>
  </si>
  <si>
    <t>20 autori, se afiseaza doar cei din UMFStreinu-Cercel A., Diculescu M.</t>
  </si>
  <si>
    <t>Long-term follow-up of patients treated with entecavir and peginterferon add-on therapy for HBeAg-positive chronic hepatitis B infection: ARES long-term follow-up</t>
  </si>
  <si>
    <t>10.1111/jvh.12997</t>
  </si>
  <si>
    <t>Alexander K.P., Brouwer M.A., Mulder H., Vinereanu Dragos, Lopes R., Proietti M., Al-Khatib S.M., Hijazi Z., Halvorsen S., Hylek E.M., Verheugt F., Alexander J.H., Wallentin L., Granger C.B.</t>
  </si>
  <si>
    <t>Outcomes of apixaban versus warfarin in patients with atrial fibrillation and multi-morbidity: Insights from the ARISTOTLE trial</t>
  </si>
  <si>
    <t>10.1016/j.ahj.2018.09.017</t>
  </si>
  <si>
    <t>Cardiogenic shock in cancer.</t>
  </si>
  <si>
    <t>Contrast agents delivery: An up-to-date review of nanodiagnostics in neuroimaging</t>
  </si>
  <si>
    <t>10.3390/nano9040542</t>
  </si>
  <si>
    <t>Teleanu Daniel Mihai, Negut I., Grumezescu V., Grumezescu A.M., Teleanu Raluca Ioana</t>
  </si>
  <si>
    <t>Nanomaterials for drug delivery to the central nervous system</t>
  </si>
  <si>
    <t>10.3390/nano9030371</t>
  </si>
  <si>
    <t>Teleanu Daniel Mihai, Chircov C., Grumezescu A.M., Teleanu Raluca Ioana</t>
  </si>
  <si>
    <t>Neurotoxicity of nanomaterials: An up-to-date overview</t>
  </si>
  <si>
    <t>10.3390/nano9010096</t>
  </si>
  <si>
    <t>Paun B., Hristu R., Stanciu S.G., Dumitru Vasile Adrian, Costache Mariana, Stanciu G.A.</t>
  </si>
  <si>
    <t>Strategies for Optimizing the Determination of Second-Order Nonlinear Susceptibility Tensor Coefficients for Collagen in Histological Samples</t>
  </si>
  <si>
    <t>10.1109/ACCESS.2019.2937360</t>
  </si>
  <si>
    <t>Moldoveanu A., Ferche O.-M., Moldoveanu F., Lupu R.G., Cinteza Delia, Constantin Irimia D., Toader Corneliu</t>
  </si>
  <si>
    <t>The TRAVEE system for a multimodal neuromotor rehabilitation</t>
  </si>
  <si>
    <t>10.1109/ACCESS.2018.2886271</t>
  </si>
  <si>
    <t>Pasca S., Colita A., Colita A., Bumbea Horia, Croitoru A., Orban  Carmen, Lipan L.E., Craciun O.-G., Soare Dan-Sebastian, Ghimici C.-G., Manolache R.M., Gelatu I., Vladareanu Ana Maria, Teodorescu P., Dima D., Lupu Anca Roxana, Coriu Daniel, Tomuleasa C., Tanase A.</t>
  </si>
  <si>
    <t>LEAM vs. BEAM vs. CLV Conditioning Regimen for Autologous Stem Cell Transplantation in Malignant Lymphomas. Retrospective Comparison of Toxicity and Efficacy on 222 Patients in the First 100 Days After Transplant, On Behalf of the Romanian Society for Bone Marrow Transplantation</t>
  </si>
  <si>
    <t>10.3389/fonc.2019.00892</t>
  </si>
  <si>
    <t>Brehar Felix Mirccea, Dragomir M.P., Petrescu G.E.D., Gorgan R.M.</t>
  </si>
  <si>
    <t>Fighting cancer stem cell fate by targeting lis1 a wd40 repeat protein</t>
  </si>
  <si>
    <t>10.3389/fonc.2019.01142</t>
  </si>
  <si>
    <t>Serafim V., Chirita-Emandi A., Andreescu N., Tiugan D.-A., Tutac P., Paul C., Velea I., Mihailescu Alexandra Ioana, È˜erban C.L., Zimbru C.G., Puiu M., Niculescu M.D.</t>
  </si>
  <si>
    <t>Single nucleotide polymorphisms in PEMT and MTHFR genes are associated with omega 3 and 6 fatty acid levels in the red blood cells of children with obesity</t>
  </si>
  <si>
    <t>10.3390/nu11112600</t>
  </si>
  <si>
    <t>Gluten-induced extra-intestinal manifestations in potential celiac diseaseâ€”Celiac trait</t>
  </si>
  <si>
    <t>10.3390/nu11020320</t>
  </si>
  <si>
    <t>23 autori, se afiseaza doar cei din UMFStoicescu Silvia Maria</t>
  </si>
  <si>
    <t>Subclinical Mastitis in a European Multicenter Cohort: Prevalence, Impact on Human Milk (HM) Composition, and Association with Infant HM Intake and Growth</t>
  </si>
  <si>
    <t>10.3390/nu12010105</t>
  </si>
  <si>
    <t>Predescu Dragos-Valentin, Cretoiu Sanda Maria, Cretoiu Dragos, Pavelescu Luciana Alexandra, Suciu Nicolae, Radu B.M., Voinea Silviu Cristian</t>
  </si>
  <si>
    <t>G protein-coupled receptors (Gpcrs)-mediated calcium signaling in ovarian cancer: Focus on gpcrs activated by neurotransmitters and inflammation-associated molecules</t>
  </si>
  <si>
    <t>10.3390/ijms20225568</t>
  </si>
  <si>
    <t>Ciullo A., Biemmi V., Milano G., Bolis S., Cervio E., Fertig Tudor Emanuel, Gherghiceanu Mihaela, Moccetti T., Camici G.G., Vassalli G., Barile L.</t>
  </si>
  <si>
    <t>Exosomal expression of CXCR4 targets cardioprotective vesicles to myocardial infarction and improves outcome after systemic administration</t>
  </si>
  <si>
    <t>10.3390/ijms20030468</t>
  </si>
  <si>
    <t>Ignat S.-R., LazÄƒr A.D., Åželaru A., SamoilÄƒ I., VlÄƒsceanu G.M., IoniÅ£Äƒ M., Radu Eugen, Dinescu S., Costache M.</t>
  </si>
  <si>
    <t>Versatile biomaterial platform enriched with graphene oxide and carbon nanotubes for multiple tissue engineering applications</t>
  </si>
  <si>
    <t>10.3390/ijms20163868</t>
  </si>
  <si>
    <t>Georgescu Simona Roxana, Tampa Mircea Stefan, Caruntu Constantin, Sarbu Maria Isabela, Mitran Cristina Iulia, Mitran  Madalina-Irina, Matei Clara Nicoleta, Constantin C., Neagu M.</t>
  </si>
  <si>
    <t>Advances in understanding the immunological pathways in Psoriasis</t>
  </si>
  <si>
    <t>10.3390/ijms20030739</t>
  </si>
  <si>
    <t>Rezus E., Cardoneanu A., Burlui A.M., Luca A., Codreanu Catalin Octavian, Tamba B.I., Stanciu G.-D., Dima N., Badescu C.M., Rezus C.</t>
  </si>
  <si>
    <t>The link between inflammaging and degenerative joint diseases</t>
  </si>
  <si>
    <t>10.3390/ijms20030614</t>
  </si>
  <si>
    <t>Alexandru O., Sevastre A.-S., Castro J., Artene S.-A., Tache D.E., Purcaru O.S., Sfredel V., Tataranu Ligia - Gabriela, Dricu A.</t>
  </si>
  <si>
    <t>Platelet-derived growth factor receptor and ionizing radiation in high grade glioma cell lines</t>
  </si>
  <si>
    <t>10.3390/ijms20194663</t>
  </si>
  <si>
    <t>How satisfied are cervical dystonia patients after 3 years of botulinum toxin type A treatment? Results from a prospective, long-term observational study</t>
  </si>
  <si>
    <t>10.1007/s00415-019-09527-2</t>
  </si>
  <si>
    <t>Sinescu Crina Julieta, Andrei Catalina-Liliana, Avram Nicoleta, Lacraru Andreea</t>
  </si>
  <si>
    <t>Interrelationship between Clinical Characteristics, Socio-Economic Barriers and Quality of Life in Patients with Hypertension</t>
  </si>
  <si>
    <t>2559-4567</t>
  </si>
  <si>
    <t>48 autori, se afiseaza doar cei din UMFMihaltan Florin Dumitru</t>
  </si>
  <si>
    <t>Helsinki by nature: The Nature Step to Respiratory Health</t>
  </si>
  <si>
    <t>10.1186/s13601-019-0295-2</t>
  </si>
  <si>
    <t>444 autori, se afiseaza doar cei din UMFMihaltan Florin Dumitru</t>
  </si>
  <si>
    <t>Guidance to 2018 good practice: ARIA digitally-enabled, integrated, person-centred care for rhinitis and asthma</t>
  </si>
  <si>
    <t>10.1186/s13601-019-0252-0</t>
  </si>
  <si>
    <t>249 autori, se afiseaza doar cei din UMFMihaltan Florin Dumitru</t>
  </si>
  <si>
    <t>Next-generation ARIA care pathways for rhinitis and asthma: A model for multimorbid chronic diseases</t>
  </si>
  <si>
    <t>10.1186/s13601-019-0279-2</t>
  </si>
  <si>
    <t>Leru Polliana Mihaela</t>
  </si>
  <si>
    <t>Eosinophilic disorders: Evaluation of current classification and diagnostic criteria, proposal of a practical diagnostic algorithm</t>
  </si>
  <si>
    <t>10.1186/s13601-019-0277-4</t>
  </si>
  <si>
    <t>Pop S., Enciu Ana-Maria, Tarcomnicu I., Gille E., Tanase C.</t>
  </si>
  <si>
    <t>Phytochemicals in cancer prevention: modulating epigenetic alterations of DNA methylation</t>
  </si>
  <si>
    <t>10.1007/s11101-019-09627-x</t>
  </si>
  <si>
    <t>Iacob D.G., Iacob Simona Alexandra, Luminos Luminita Monica</t>
  </si>
  <si>
    <t>Intestinal microbiota as a host defense mechanism to infectious threats</t>
  </si>
  <si>
    <t>10.3389/fmicb.2018.03328</t>
  </si>
  <si>
    <t>38 autori, se afiseaza doar cei din UMFVinereanu Dragos</t>
  </si>
  <si>
    <t>Rationale, design, and baseline participant characteristics in the MRI and cognitive substudy of the cardiovascular outcomes for people using anticoagulation strategies trial</t>
  </si>
  <si>
    <t>10.1177/1747493018784478</t>
  </si>
  <si>
    <t>37 autori, se afiseaza doar cei din UMFPrada Gabriel Ioan</t>
  </si>
  <si>
    <t>European postgraduate curriculum in geriatric medicine developed using an international modified Delphi technique</t>
  </si>
  <si>
    <t>10.1093/ageing/afy173</t>
  </si>
  <si>
    <t>Popa I., Barborica A., Scholly J., Donos C., Bartolomei F., Lagarde S., Hirsch E., Valenti-Hirsch M.-P., Maliia M.D., Arbune A.A., Daneasa A., Ciurea J., Bajenaru Ovidiu Alexandru, Mindruta Ioana Raluca</t>
  </si>
  <si>
    <t>Illusory own body perceptions mapped in the cingulate cortexâ€”An intracranial stimulation study</t>
  </si>
  <si>
    <t>10.1002/hbm.24563</t>
  </si>
  <si>
    <t>27 autori, se afiseaza doar cei din UMFColita A., Colita A., Coriu Daniel</t>
  </si>
  <si>
    <t>Letâ€™s talk about BiTEs and other drugs in the real-life setting for b-cell acute lymphoblastic leukemia</t>
  </si>
  <si>
    <t>10.3389/fimmu.2019.02856</t>
  </si>
  <si>
    <t>Teleanu Raluca Ioana, Gherasim O., Gherasim T.G., Grumezescu V., Grumezescu A.M., Teleanu Daniel Mihai</t>
  </si>
  <si>
    <t>Nanomaterial-based approaches for neural regeneration</t>
  </si>
  <si>
    <t>10.3390/pharmaceutics11060266</t>
  </si>
  <si>
    <t>Neuronanomedicine: An up-to-date overview</t>
  </si>
  <si>
    <t>10.3390/pharmaceutics11030101</t>
  </si>
  <si>
    <t>Ressel S., Rosca Adelina Ana, Gordon K., Buck A.H.</t>
  </si>
  <si>
    <t>Extracellular RNA in viralâ€“host interactions: Thinking outside the cell</t>
  </si>
  <si>
    <t>10.1002/wrna.1535</t>
  </si>
  <si>
    <t>Randerath W., Schiza S., Deleanu Oana-Claudia, PÃ©pin J.L.aq ar</t>
  </si>
  <si>
    <t>Central sleep apnoea and periodic breathing in heart failure: Prognostic significance and treatment options</t>
  </si>
  <si>
    <t>10.1183/16000617.0084-2019</t>
  </si>
  <si>
    <t>Goodall G., Ciobanu I., Taraldsen K., SÃ¸rgaard J., Marin A., Draghici R., Zamfir Mihai Viorel, Berteanu Mihai, Maetzler W., Artur Serrano J.</t>
  </si>
  <si>
    <t>The use of virtual and immersive technology in creating personalized multisensory spaces for people living with dementia (sense-garden): Protocol for a multisite before-after trial</t>
  </si>
  <si>
    <t>10.2196/14096</t>
  </si>
  <si>
    <t>Tropea P., Schlieter H., Sterpi I., Judica E., Gand K., Caprino M., Gabilondo I., Gomez-Esteban J.C., Busnatu S., Sinescu Crina Julieta, Kyriazakos S., Anwar S., Corbo M.</t>
  </si>
  <si>
    <t>Rehabilitation, the great absentee of virtual coaching in medical care: Scoping review</t>
  </si>
  <si>
    <t>10.2196/12805</t>
  </si>
  <si>
    <t>61 autori, se afiseaza doar cei din UMFGheorghe Cristian</t>
  </si>
  <si>
    <t>Germline BRCA2 K3326X and CHEK2 I157T mutations increase risk for sporadic pancreatic ductal adenocarcinoma</t>
  </si>
  <si>
    <t>10.1002/ijc.32127</t>
  </si>
  <si>
    <t>Moldovan H.R., Wittlich M., John S.M., Brans R., Tiplica George Sorin, Salavastru Carmen Maria, Voidazan S., Duca R.C., Fugulyan E., Horvath G., Alexa A., Butacu A.I.</t>
  </si>
  <si>
    <t>Exposure to solar UV radiation in outdoor construction workers using personal dosimetry</t>
  </si>
  <si>
    <t>10.1016/j.envres.2019.108967</t>
  </si>
  <si>
    <t>Bogdan Stefan Nicolae, Refaat M., Chudzik M., Balsam P., Kosiuk J., Conte G., Vernooy K., Kutyifa V.</t>
  </si>
  <si>
    <t>Career building in countries with electrophysiology underdevelopment: Roadblocks and solutions - An EHRA Young EP Report</t>
  </si>
  <si>
    <t>10.1093/europace/euz017</t>
  </si>
  <si>
    <t>Vernooy K., Kutyifa V., Conte G., Bogdan Stefan Nicolae, Balsam P., Nielsen J.C., Kosiuk J.</t>
  </si>
  <si>
    <t>Survey on the research activities within the EHRA Young EP community</t>
  </si>
  <si>
    <t>10.1093/europace/euy294</t>
  </si>
  <si>
    <t>Conte G., Kosiuk J., Bogdan Stefan Nicolae, Balsam P., Vernooy K., Nielsen J.C., Kutyifa V.</t>
  </si>
  <si>
    <t>Current status of interventional cardiac electrophysiology training in ESC member countries: An EHRA Young EP Report</t>
  </si>
  <si>
    <t>10.1093/europace/euy277</t>
  </si>
  <si>
    <t>20 autori, se afiseaza doar cei din UMFBogdan Stefan Nicolae</t>
  </si>
  <si>
    <t>Comparison of outcomes in infected cardiovascular implantable electronic devices between complete, partial, and failed lead removal: An ESC-EHRA-EORP ELECTRa (European Lead Extraction ConTrolled) registry</t>
  </si>
  <si>
    <t>10.1093/europace/euz269</t>
  </si>
  <si>
    <t>Transvenous lead extraction procedures in women based on ESC-EHRA EORP European Lead Extraction ConTRolled ELECTRa registry: is female sex a predictor of complications?
Europace.</t>
  </si>
  <si>
    <t>20 autori, se afiseaza doar cei din UMF</t>
  </si>
  <si>
    <t>Atrial high-rate episodes: Prevalence, stroke risk, implications for management, and clinical gaps in evidence</t>
  </si>
  <si>
    <t>10.1093/europace/euz172</t>
  </si>
  <si>
    <t>25 autori, se afiseaza doar cei din UMF</t>
  </si>
  <si>
    <t>Cardiac arrhythmias in the emergency settings of acute coronary syndrome and revascularization: An European Heart Rhythm Association (EHRA) consensus document, endorsed by the European Association of Percutaneous Cardiovascular Interventions (EAPCI), and European Acute Cardiovascular Care Association (ACCA)</t>
  </si>
  <si>
    <t>10.1093/europace/euz163</t>
  </si>
  <si>
    <t>Lane D.A., Dagres N., Dan G.-A.am, GarcÃ­a Seara J., Iliodromitis K., Lenarczyk R., Lip G.Y., Mansourati J., MarÃ­n F., Scherr D., Potpara T.S.</t>
  </si>
  <si>
    <t>Antithrombotic treatment in patients with atrial fibrillation and acute coronary syndromes: Results of the European Heart Rhythm Association survey</t>
  </si>
  <si>
    <t>10.1093/europace/euz033</t>
  </si>
  <si>
    <t>Boriani G., Proietti M., Laroche C., Fauchier L., MarÃ­n F., Nabauer M., Potpara T.S., Dan G.-A.am, Kalarus Z., Tavazzi L.mm, Maggioni A.P., Lip G.Y.</t>
  </si>
  <si>
    <t>Association between antithrombotic treatment and outcomes at 1-year follow-up in patients with atrial fibrillation: The EORP-AF General Long-Term Registry</t>
  </si>
  <si>
    <t>10.1093/europace/euz032</t>
  </si>
  <si>
    <t>32 autori, se afiseaza doar cei din UMF</t>
  </si>
  <si>
    <t>European Heart Rhythm Association (EHRA) consensus document on management of arrhythmias and cardiac electronic devices in the critically ill and post-surgery patient, endorsed by Heart Rhythm Society (HRS), Asia Pacific Heart Rhythm Society (APHRS), Cardiac Arrhythmia Society of Southern Africa (CASSA), and Latin American Heart Rhythm Society (LAHRS)</t>
  </si>
  <si>
    <t>10.1093/europace/euy110</t>
  </si>
  <si>
    <t>26 autori, se afiseaza doar cei din UMFIonescu Ruxandra Maria</t>
  </si>
  <si>
    <t>Treat-to-target strategy for knee osteoarthritis. International technical expert panel consensus and good clinical practice statements</t>
  </si>
  <si>
    <t>10.1177/1759720X19893800</t>
  </si>
  <si>
    <t>Lauper K., Mongin D., Iannone F., Kristianslund E.K., Kvien T.K., NordstrÃ¶m D., Pavelka K., Pombo-Suarez M., Rotar Z., Santos M.J., Codreanu Catalin Octavian, Lukina G., Gale S.L., John M., Luder Y., Courvoisier D.S., Gabay C.</t>
  </si>
  <si>
    <t>Comparative effectiveness of TNF inhibitors and tocilizumab with and without conventional synthetic disease-modifying antirheumatic drugs in a pan-European observational cohort of bio-naÃ¯ve patients with rheumatoid arthritis</t>
  </si>
  <si>
    <t>10.1016/j.semarthrit.2019.06.020</t>
  </si>
  <si>
    <t>97 autori, se afiseaza doar cei din UMFFica Simona Vasilica, Lambrescu I.M., Martin Carmen Sorina, Reghina Aura Diana</t>
  </si>
  <si>
    <t>High mortality within 90 days of diagnosis in patients with Cushing's syndrome: Results from the ERCUSYN Registry</t>
  </si>
  <si>
    <t>10.1530/EJE-19-0464</t>
  </si>
  <si>
    <t>Chernyshov P.V., Sampogna F., PustiÅ¡ek N., Marinovic B., Manolache L., Suru A., Salavastru Carmen Maria, Tiplica George Sorin, Stoleriu G., Kakourou T., Alexopoulos A., Nasi L., Szepietowski J.C., Trzeciak M., Nowicki R.J., Chubar O.V., Chernyshov A.V., Pochynok T.V.</t>
  </si>
  <si>
    <t>Validation of the dermatology-specific proxy instrument the Infants and Toddlers Dermatology Quality of Life</t>
  </si>
  <si>
    <t>10.1111/jdv.15496</t>
  </si>
  <si>
    <t>Chernyshov P.V., Suru A., Gedeon I., Derevyanko L.A., Tiplica George Sorin, Salavastru Carmen Maria</t>
  </si>
  <si>
    <t>Epidermolysis bullosa-specific module of the Infants and Toddlers Dermatology Quality of Life (InToDermQoL) questionnaire</t>
  </si>
  <si>
    <t>10.1111/jdv.15337</t>
  </si>
  <si>
    <t>Chernyshov P.V., Lallas A., Tomas-Aragones L., Arenbergerova M., Samimi M., Manolache L., Svensson A., Marron S.E., Sampogna F., Spillekom-vanKoulil S., Bewley A., Forsea Ana Maria, Jemec G.B., Szepietowski J.C., Augustin M., Finlay A.Y.</t>
  </si>
  <si>
    <t>Quality of life measurement in skin cancer patients: literature review and position paper of the European Academy of Dermatology and Venereology Task Forces on Quality of Life and Patient Oriented Outcomes, Melanoma and Non-Melanoma Skin Cancer</t>
  </si>
  <si>
    <t>10.1111/jdv.15487</t>
  </si>
  <si>
    <t>Suppa M., Gandini S., Bulliard J.L., Daxhelet M., Zamagni M., Forsea Ana Maria, Longo M.I., del Marmol V.</t>
  </si>
  <si>
    <t>Who, why, where: an overview of determinants of sunbed use in Europe</t>
  </si>
  <si>
    <t>10.1111/jdv.15318</t>
  </si>
  <si>
    <t>Longo M.I., Bulliard J.L., Correia O., Maier H., MagnÃºsson S.M., Konno P., Goad N., Duarte A.F., Olah J., Nilsen L.T.N., Peris K., Karls R., Forsea Ana Maria, del Marmol V.</t>
  </si>
  <si>
    <t>Sunbed use legislation in Europe: assessment of current status</t>
  </si>
  <si>
    <t>10.1111/jdv.15317</t>
  </si>
  <si>
    <t>Lauper K., Mongin D., Alpizar-Rodriguez D., Codreanu Catalin Octavian, Iannone F., Kristianslund E.K., Kvien T.K., Pavelka K., Pombo-Suarez M., Santos M.J., Gabay C., Finckh A., Courvoisier D.S.</t>
  </si>
  <si>
    <t>Drug retention of biological DMARD in rheumatoid arthritis patients: the role of baseline characteristics and disease evolution</t>
  </si>
  <si>
    <t>10.1093/rheumatology/kez221</t>
  </si>
  <si>
    <t>Constantinescu C., Matei A., Tabetah M., Dinescu Cristina Mirela, Zhigilei L.V., Schou J.</t>
  </si>
  <si>
    <t>Compression of dry lysozyme targets: The target preparation pressure as a new parameter in protein thin film production by pulsed laser deposition</t>
  </si>
  <si>
    <t>10.1016/j.apsusc.2019.03.089</t>
  </si>
  <si>
    <t>Ion V., Scarisoreanu N.D., Bonciu A., Moldovan A., Ghenescu V., Ghenescu M., Banciu M.G., Andrei A., Dinescu Cristina Mirela</t>
  </si>
  <si>
    <t>Multilayer protective coatings obtained by pulsed laser deposition</t>
  </si>
  <si>
    <t>10.1016/j.apsusc.2019.02.186</t>
  </si>
  <si>
    <t>Andrei F., Vlad A., Birjega R., Tozar T., Secu M., Urzica I., Dinescu Cristina Mirela, Zavoianu R.</t>
  </si>
  <si>
    <t>Hybrid layered double hydroxides-curcumin thin films deposited via Matrix Assisted Pulsed Laser Evaporation-MAPLE with photoluminescence properties</t>
  </si>
  <si>
    <t>10.1016/j.apsusc.2019.02.011</t>
  </si>
  <si>
    <t>Bogdan Stefan Nicolae, Glikson M., Connolly S.J., Wang J.au, Hohnloser S.H.aw, Appl U., Neuzener J., Mabo P., ViÃ±olas X., Gadler F., van Erven L., Kautzner J., Meeks B., Pogue J., Healey J.S.</t>
  </si>
  <si>
    <t>Defibrillation testing and clinical outcomes after implantable cardioverterâ€“defibrillator implantation in patients in atrial fibrillation at the time of implant: An analysis from the SIMPLE trial</t>
  </si>
  <si>
    <t>10.1016/j.hrthm.2018.07.030</t>
  </si>
  <si>
    <t>21 autori, se afiseaza doar cei din UMFAnghel Rodica Maricela</t>
  </si>
  <si>
    <t>A Randomized Phase II Trial (TAMIGA) Evaluating the Efficacy and Safety of Continuous Bevacizumab Through Multiple Lines of Treatment for Recurrent Glioblastoma</t>
  </si>
  <si>
    <t>10.1634/theoncologist.2018-0290</t>
  </si>
  <si>
    <t>20 autori, se afiseaza doar cei din UMFOnciul Sebastian Constantin</t>
  </si>
  <si>
    <t>Left ventricular thrombus formation in myocardial infarction is associated with altered left ventricular blood flow energetics</t>
  </si>
  <si>
    <t>10.1093/ehjci/jey121</t>
  </si>
  <si>
    <t>41 autori, se afiseaza doar cei din UMFPopescu Bogdan Alexandru, Vinereanu Dragos, Rosca Monica, Calin Andreea</t>
  </si>
  <si>
    <t>Echocardiographic reference ranges for normal non-invasive myocardial work indices: Results from the EACVI NORRE study</t>
  </si>
  <si>
    <t>10.1093/ehjci/jey188</t>
  </si>
  <si>
    <t>Cameli M., Marsan N.A., D'Andrea A., Dweck M.R., Fontes-Carvalho R., Manka R., Michalski B., Podlesnikar T., Sitges M., Popescu Bogdan Alexandru, Edvardsen T., Fox K.F., Haugaa K.H.</t>
  </si>
  <si>
    <t>EACVI survey on multimodality training in ESC countries</t>
  </si>
  <si>
    <t>10.1093/ehjci/jez200</t>
  </si>
  <si>
    <t>26 autori, se afiseaza doar cei din UMFPopescu Bogdan Alexandru</t>
  </si>
  <si>
    <t>Multimodality imaging in the diagnosis, risk stratification, and management of patients with dilated cardiomyopathies: An expert consensus document from the European Association of Cardiovascular Imaging</t>
  </si>
  <si>
    <t>10.1093/ehjci/jez178</t>
  </si>
  <si>
    <t>Haugaa K.H., Marsan N.A., Cameli M., D'Andrea A., Dweck M.R., Carvalho R.F., Holte E., Manka R., Michalski B., Podlesnikar T., Popescu Bogdan Alexandru, Schulz-Menger J., Sitges M., Stankovic I., Maurer G., Edvardsen T.</t>
  </si>
  <si>
    <t>Criteria for surveys: From the European Association of Cardiovascular Imaging Scientific Initiatives Committee</t>
  </si>
  <si>
    <t>10.1093/ehjci/jez193</t>
  </si>
  <si>
    <t>Edvardsen T., Haugaa K.H., Petersen S.E., Gimelli A., Donal E., Maurer G., Popescu Bogdan Alexandru, Cosyns B.</t>
  </si>
  <si>
    <t>The year 2018 in the European Heart Journal - Cardiovascular Imaging: Part i</t>
  </si>
  <si>
    <t>10.1093/ehjci/jez133</t>
  </si>
  <si>
    <t>Magne J., Bharucha T., Bucciarelli-Ducci C., Dahl J.S., Gimelli A., Haugaa K.H., Muraru D., Donal E., Edvardsen T., Popescu Bogdan Alexandru</t>
  </si>
  <si>
    <t>EuroEcho-imaging 2018: highlights</t>
  </si>
  <si>
    <t>10.1093/ehjci/jez042</t>
  </si>
  <si>
    <t>Cardim N., Dalen H., Voigt J.-U., Ionescu A., Price S., Neskovic A.N., Edvardsen T., Galderisi M., Sicari R., Donal E., Stefanidis A.S., Delgado V., Zamorano J.L., Popescu Bogdan Alexandru</t>
  </si>
  <si>
    <t>The use of handheld ultrasound devices: A position statement of the European Association of Cardiovascular Imaging (2018 update)</t>
  </si>
  <si>
    <t>10.1093/ehjci/jey145</t>
  </si>
  <si>
    <t>Moharem-Elgamal S., Cameli M., Muraru D., Brassart V., Esperou-Surrel A., Mahmoud-Elsayed H., Bucciarelli-Ducci C., Popescu Bogdan Alexandru, Cosyns B., Edvardsen T.</t>
  </si>
  <si>
    <t>HIT communication paper: Strategies and tips to increase your chances of winning an EACVI grant</t>
  </si>
  <si>
    <t>10.1093/ehjci/jez088</t>
  </si>
  <si>
    <t>Roman H., Tuech J.J., Huet E., Bridoux V., Khalil H., Hennetier C., Bubenheim M., Branduse Lacramioara Aurelia</t>
  </si>
  <si>
    <t>Excision versus colorectal resection in deep endometriosis infiltrating the rectum: 5-year follow-up of patients enrolled in a randomized controlled trial</t>
  </si>
  <si>
    <t>10.1093/humrep/dez217</t>
  </si>
  <si>
    <t>42 autori, se afiseaza doar cei din UMFTarta-Arsene Oana, Mindruta Ioana Raluca</t>
  </si>
  <si>
    <t>Trends in pediatric epilepsy surgery in Europe between 2008 and 2015: Country-, center-, and age-specific variation</t>
  </si>
  <si>
    <t>10.1111/epi.16414</t>
  </si>
  <si>
    <t>76 autori, se afiseaza doar cei din UMFCraiu Dana Cristina</t>
  </si>
  <si>
    <t>Diagnostic implications of genetic copy number variation in epilepsy plus</t>
  </si>
  <si>
    <t>10.1111/epi.14683</t>
  </si>
  <si>
    <t>2959 autori, se afiseaza doar cei din UMFBratu Razvan Matei, Beuran Mircea, Iordache F.M., Diaconescu Ionut Bogdan</t>
  </si>
  <si>
    <t>Pooled analysis of who surgical safety checklist use and mortality after emergency laparotomy</t>
  </si>
  <si>
    <t>10.1002/bjs.11051</t>
  </si>
  <si>
    <t>Iacob R.E., Iacob D., Moleriu R.D., Tit D.M., BungÄƒu S.G., Otrisal P., Aleya S., Judea-Pusta C., Cioca G., Bratu Ovidiu Gabriel, Aleya L., Petre I.</t>
  </si>
  <si>
    <t>Consequences of analgesics use in early pregnancy: Results of tests on mice</t>
  </si>
  <si>
    <t>10.1016/j.scitotenv.2019.07.212</t>
  </si>
  <si>
    <t>Zaha D.C., BungÄƒu S.G., Aleya S., Tit D.M., Vesa C.M., Popa A.R., Pantis C., Maghiar O.A., Bratu Ovidiu Gabriel, FurÃ£u C.G., Moleriu R.D., Petre I., Aleya L.</t>
  </si>
  <si>
    <t>What antibiotics for what pathogens? The sensitivity spectrum of isolated strains in an intensive care unit</t>
  </si>
  <si>
    <t>10.1016/j.scitotenv.2019.06.076</t>
  </si>
  <si>
    <t>Luzardo O.P., Badea M., Zumbado M., Rogozea L., Floroian L., Ilea A., Moga Marius, Sechel G., Boada L.D., HenrÃ­quez-HernÃ¡ndez L.A.</t>
  </si>
  <si>
    <t>Body burden of organohalogenated pollutants and polycyclic aromatic hydrocarbons in Romanian population: Influence of age, gender, body mass index, and habitat</t>
  </si>
  <si>
    <t>10.1016/j.scitotenv.2018.11.404</t>
  </si>
  <si>
    <t>Akolekar R., Panaitescu Anca Maria, Ciobanu A.M., Syngelaki A., Nicolaides K.H.</t>
  </si>
  <si>
    <t>Two-stage approach for prediction of small-for-gestational-age neonate and adverse perinatal outcome by routine ultrasound examination at 35â€“37 weeks' gestation</t>
  </si>
  <si>
    <t>10.1002/uog.20391</t>
  </si>
  <si>
    <t>Undiagnosed dysglycemia in patients hospitalized for worsening heart failure: not so sweet after all.</t>
  </si>
  <si>
    <t>Ismail Gener, Obrisca Bogdan, Sinescu Ioanel, Mircescu Gabriel</t>
  </si>
  <si>
    <t>HAS THE TIME ARRIVED TO REFINE THE INDICATIONS OF IMMUNOSUPPRESSIVE THERAPY AND PROGNOSIS IN IGA NEPHROPATHY?</t>
  </si>
  <si>
    <t>DOI: org/10.3390/jcm8101584</t>
  </si>
  <si>
    <t>Bumbea Horia</t>
  </si>
  <si>
    <t>Approach to the Adult Acute Lymphoblastic Leukemia Patient</t>
  </si>
  <si>
    <t>10.3390/jcm8081175</t>
  </si>
  <si>
    <t>Dimitriu Mihai Cornel Traian</t>
  </si>
  <si>
    <t>The Situation of Cervical Cancers in the Context of Female Genital Cancer Clustering and Burden of Disease in Arad County, Romania</t>
  </si>
  <si>
    <t>Luchian M.L., Stoicescu Claudiu Ionut, Nicula A.I., Vinereanu Dragos, Rimbas Roxana Cristina</t>
  </si>
  <si>
    <t>Extensive Cardiac Involvement in a Young Woman With Polymyositis: The Devil Behind the Curtain Unmasked by a Multimodality Imaging Approach</t>
  </si>
  <si>
    <t>10.1161/CIRCIMAGING.119.009758</t>
  </si>
  <si>
    <t>Visoiu I.-S., Ciobanu Andreea Olivia, Nicula A.I., Iascone M., Jurcut Ruxandra Oana, Vinereanu Dragos, Rimbas Roxana Cristina</t>
  </si>
  <si>
    <t>Severe Late-Onset Fabry Cardiomyopathy Unmasked by a Multimodality Imaging Approach</t>
  </si>
  <si>
    <t>10.1161/CIRCIMAGING.119.009709</t>
  </si>
  <si>
    <t>31 autori, se afiseaza doar cei din UMFBeladan Cristiana Carmen, Popescu Bogdan Alexandru</t>
  </si>
  <si>
    <t>Interobserver Variability in Applying American Society of Echocardiography/European Association of Cardiovascular Imaging 2016 Guidelines for Estimation of Left Ventricular Filling Pressure</t>
  </si>
  <si>
    <t>10.1161/CIRCIMAGING.118.008122</t>
  </si>
  <si>
    <t>Schernthaner G., Karasik A., AbraitienÄ— A., Ametov A.S., GaÃ l Z., Gumprecht J., JaneÅ¾ A., Kaser S., Lalic K.ba, Mankovsky B., Moshkovich E., Past M., PrÃ¡znÃ½ M., Radulian Gabriela, SmirÄiÄ‡ Duvnjak L., TkÃ¡Ä I., TruÅ¡inskis K.au cc</t>
  </si>
  <si>
    <t>Evidence from routine clinical practice: EMPRISE provides a new perspective on CVOTs</t>
  </si>
  <si>
    <t>10.1186/s12933-019-0920-3</t>
  </si>
  <si>
    <t>Reproducibility of Combined Acquisition and Measurement of Left Ventricular Longitudinal Peak Segmental Strain in Relation to the Severity of Left Ventricular Dysfunction</t>
  </si>
  <si>
    <t>10.1016/j.echo.2019.07.007</t>
  </si>
  <si>
    <t>Muraru D., Guta A.-C., Ochoa-Jimenez R.C., Bartos Daniela, Aruta P., Mihaila Sorina, Popescu Bogdan Alexandru, Iliceto S., Basso C., Badano L.</t>
  </si>
  <si>
    <t>Functional Regurgitation of Atrioventricular Valves and Atrial Fibrillation: An Elusive Pathophysiological Link Deserving Further Attention</t>
  </si>
  <si>
    <t>10.1016/j.echo.2019.08.016</t>
  </si>
  <si>
    <t>Mateescu Anca Doina, Calin Andreea, Beladan Cristiana Carmen, Rosca Monica, Enache Roxana, Baicus Cristian Rasvan, Botezatu S., Ginghina Carmen Doina, Popescu Bogdan Alexandru</t>
  </si>
  <si>
    <t>Left Atrial Dysfunction as an Independent Correlate of Heart Failure Symptoms in Patients With Severe Aortic Stenosis and Preserved Left Ventricular Ejection Fraction</t>
  </si>
  <si>
    <t>10.1016/j.echo.2018.11.007</t>
  </si>
  <si>
    <t>26 autori, se afiseaza doar cei din UMFGuja Cristian</t>
  </si>
  <si>
    <t>Cardiovascular safety of oral semaglutide in patients with type 2 diabetes: Rationale, design and patient baseline characteristics for the PIONEER 6 trial</t>
  </si>
  <si>
    <t>10.1111/dom.13553</t>
  </si>
  <si>
    <t>Gastaldelli A., Repetto E., Guja Cristian, Hardy E., Han J., Jabbour S.A., Ferrannini E.</t>
  </si>
  <si>
    <t>Exenatide and dapagliflozin combination improves markers of liver steatosis and fibrosis in patients with type 2 diabetes</t>
  </si>
  <si>
    <t>10.1111/dom.13907</t>
  </si>
  <si>
    <t>Bumbea Horia, Manea Ioan, Craciun Oana, Lipan Lavinia, Ranete Adela, Stefan Laura, Domnisor L, Tacu D, Baston Catalin, Tanase Alina, Sinescu Ioanel, Ciurea Stefan O.</t>
  </si>
  <si>
    <t>SEQUENTIAL KIDNEY AND ALLOGENEIC HEMATOPOIETIC STEM CELL TRANSPLANTATION</t>
  </si>
  <si>
    <t>DOI: 10.1177/2036361319847283</t>
  </si>
  <si>
    <t>Association between night-time surgery and occurrence of intraoperative adverse events and postoperative pulmonary complications</t>
  </si>
  <si>
    <t>10.1016/j.bja.2018.10.063</t>
  </si>
  <si>
    <t>98 autori, se afiseaza doar cei din UMFTomescu Dana Rodica, Mirea Liliana Elena</t>
  </si>
  <si>
    <t>Prospective observational cohort study of the association between antiplatelet therapy, bleeding and thrombosis in patients with coronary stents undergoing noncardiac surgery</t>
  </si>
  <si>
    <t>10.1016/j.bja.2018.09.029</t>
  </si>
  <si>
    <t>Gurvitis syndrome: the dark shade of hematemesis.</t>
  </si>
  <si>
    <t>SPYING BACK TO STONE AGE, PREPARING FOR THE FUTURE OF BILIARY STONES EXTRACTION â€“ A DECADE LONG EXPERIENCE WITHOUT LIGHT BEAMS</t>
  </si>
  <si>
    <t>Benetti M., CannatÃ  D., Verona E., Palla-Papavlu A., Dinca V., Lippert T., Dinescu Cristina Mirela, Di Pietrantonio F.</t>
  </si>
  <si>
    <t>Highly selective surface acoustic wave e-nose implemented by laser direct writing</t>
  </si>
  <si>
    <t>10.1016/j.snb.2018.12.005</t>
  </si>
  <si>
    <t>887 autori, se afiseaza doar cei din UMFTomescu Dana Rodica, Corneci Dan, Negoita Silvius Ioan</t>
  </si>
  <si>
    <t>Outcomes of Patients Presenting with Mild Acute Respiratory Distress Syndrome: Insights from the LUNG SAFE Study</t>
  </si>
  <si>
    <t>10.1097/ALN.0000000000002508</t>
  </si>
  <si>
    <t>23 autori, se afiseaza doar cei din UMFForsea Ana Maria</t>
  </si>
  <si>
    <t>Diagnosis and treatment of Kaposi's sarcoma: European consensus-based interdisciplinary guideline (EDF/EADO/EORTC)</t>
  </si>
  <si>
    <t>10.1016/j.ejca.2018.12.036</t>
  </si>
  <si>
    <t>Spahn D.R., Bouillon B., Cerny V., Duranteau J., Filipescu Daniela Carmen, Hunt B.J., Komadina R., Maegele M.dq, Nardi G., Riddez L., Samama C.-M., Vincent J.-L., Rossaint R.</t>
  </si>
  <si>
    <t>The European guideline on management of major bleeding and coagulopathy following trauma: fifth edition</t>
  </si>
  <si>
    <t>10.1186/s13054-019-2347-3</t>
  </si>
  <si>
    <t>Bigby M., Zagarella S., Sladden M., Popescu Catalin-Mihai</t>
  </si>
  <si>
    <t>Time to reconsider the role of sentinel lymph node biopsy in melanoma</t>
  </si>
  <si>
    <t>10.1016/j.jaad.2018.11.026</t>
  </si>
  <si>
    <t xml:space="preserve">60 autori, se afiseaza doar cei din UMFPopescu Gabriel-Adrian   </t>
  </si>
  <si>
    <t>Decreasing and stabilising trends of antimicrobial consumption and resistance in Escherichia coli and Klebsiella pneumoniae in segmented regression analysis, European Union/European Economic Area, 2001 to 2018</t>
  </si>
  <si>
    <t>10.2807/1560-7917.ES.2019.24.46.1900656</t>
  </si>
  <si>
    <t>Corneliu Popescu, Florescu  Simin Aysel</t>
  </si>
  <si>
    <t>Increased risk of chikungunya infection in travellers to Thailand during ongoing outbreak in tourist areas: cases imported to Europe and the Middle East, early 2019Â separatorÂ commenting unavailable</t>
  </si>
  <si>
    <t>Florescu  Simin Aysel</t>
  </si>
  <si>
    <t>Interim 2018/19 influenza vaccine effectiveness: six European studies, October 2018 to January 2019</t>
  </si>
  <si>
    <t>Javelle E., Florescu  Simin Aysel, Asgeirsson H., Jmor S., Eperon G., Leshem E., Blum J., Molina I., Field V., Pietroski N., Eldin C., Johnston V., Cotar I.A., Popescu Corneliu Petru, Hamer D.H., Gautret P.</t>
  </si>
  <si>
    <t>Increased risk of chikungunya infection in travellers to thailand during ongoing outbreak in tourist areas: Cases imported to europe and the middle east, early 2019</t>
  </si>
  <si>
    <t>10.2807/1560-7917.ES.2019.24.10.1900146</t>
  </si>
  <si>
    <t>Heidegger I., Tsaur I., Borgmann H., Surcel Cristian Iulius, Kretschmer A., Mathieu R., Visschere P.D., Valerio M., van den Bergh R.C.N., Ost P., Tilki D., Gandaglia G., Ploussard G.</t>
  </si>
  <si>
    <t>Hereditary prostate cancer â€“ Primetime for genetic testing?</t>
  </si>
  <si>
    <t>10.1016/j.ctrv.2019.101927</t>
  </si>
  <si>
    <t>Tsaur I., Heidegger I., Kretschmer A., Borgmann H., Gandaglia G., Briganti A., De Visschere P.J.L., Mathieu R., Valerio M., van den Bergh R.C.N., Ost P., Mirvald Cristian, Tilki D., Ploussard G., Surcel Cristian Iulius</t>
  </si>
  <si>
    <t>Aggressive variants of prostate cancer â€“ Are we ready to apply specific treatment right now?</t>
  </si>
  <si>
    <t>10.1016/j.ctrv.2019.03.001</t>
  </si>
  <si>
    <t>De Bono J.S., De Giorgi U., Rodrigues D.N., Massard C., Bracarda S., Font A., Arija J.A.A., Shih K.C., Radavoi George-Daniel, Xu N., Chan W.Y., Ma H., Gendreau S., Riisnaes R., Patel P.H., Maslyar D.J., Jinga Viorel</t>
  </si>
  <si>
    <t>Randomized phase II study evaluating AKT blockade with ipatasertib, in combination with abiraterone, in patients with metastatic prostate cancer with and without PTEN loss</t>
  </si>
  <si>
    <t>10.1158/1078-0432.CCR-18-0981</t>
  </si>
  <si>
    <t>36 autori, se afiseaza doar cei din UMFHristea Adriana</t>
  </si>
  <si>
    <t>Risk factors for treatment failure and mortality among hospitalized patients with complicated urinary tract infection: A multicenter retrospective cohort study (RESCUING study group)</t>
  </si>
  <si>
    <t>10.1093/cid/ciy418</t>
  </si>
  <si>
    <t>79 autori, se afiseaza doar cei din UMFCraiu Dana Cristina</t>
  </si>
  <si>
    <t>A Recurrent Missense Variant in AP2M1 Impairs Clathrin-Mediated Endocytosis and Causes Developmental and Epileptic Encephalopathy</t>
  </si>
  <si>
    <t>10.1016/j.ajhg.2019.04.001</t>
  </si>
  <si>
    <t>41 autori, se afiseaza doar cei din UMFForsea Ana Maria, Zurac Sabina Andrada</t>
  </si>
  <si>
    <t>Distinct Clinicopathological and Prognostic Features of Thin Nodular Primary Melanomas: An International Study from 17 Centers</t>
  </si>
  <si>
    <t>10.1093/jnci/djz034</t>
  </si>
  <si>
    <t>Merath K., Chen Q., Bagante F., Alexandrescu Sorin Tiberiu, Marques H.P., Aldrighetti L., Maithel S.K., Pulitano C., Weiss M., Bauer T.W., Shen F., Poultsides G.A., Soubrane O., Martel G., Koerkamp B.G., Guglielmi A., Itaru E., Cloyd J.M., Pawlik T.M.</t>
  </si>
  <si>
    <t>A Multi-institutional International Analysis of Textbook Outcomes among Patients Undergoing Curative-Intent Resection of Intrahepatic Cholangiocarcinoma</t>
  </si>
  <si>
    <t>10.1001/jamasurg.2019.0571</t>
  </si>
  <si>
    <t>Magne J., Cosyns B., Popescu Bogdan Alexandru, Carstensen H.G., Dahl J.S., Desai M.Y., Kearney L., Lancellotti P., Marwick T., Sato K., Takeuchi M., Zito C., Casalta A.-C., Mohty D., Pierard L.A., Habib G., Donal E.</t>
  </si>
  <si>
    <t>Distribution and Prognostic Significance of Left Ventricular Global Longitudinal Strain in Asymptomatic Significant Aortic Stenosis: An Individual Participant Data Meta-Analysis</t>
  </si>
  <si>
    <t>10.1016/j.jcmg.2018.11.005</t>
  </si>
  <si>
    <t>113 autori, se afiseaza doar cei din UMFRascu Alexandru Stefan Catalin, Jinga Viorel</t>
  </si>
  <si>
    <t>The influence of obesity-related factors in the etiology of renal cell carcinoma-A mendelian randomization study</t>
  </si>
  <si>
    <t>10.1371/journal.pmed.1002724</t>
  </si>
  <si>
    <t>38 autori, se afiseaza doar cei din UMFDorobantu Maria</t>
  </si>
  <si>
    <t>Health system performance for people withdiabetes in 28 low-and middle-incomecountries: A cross-sectional study of nationallyrepresentative surveys</t>
  </si>
  <si>
    <t>10.1371/journal.pmed.1002751</t>
  </si>
  <si>
    <t>74 autori, se afiseaza doar cei din UMFCraiu Dana Cristina</t>
  </si>
  <si>
    <t>Biallelic VARS variants cause developmental encephalopathy with microcephaly that is recapitulated in vars knockout zebrafish</t>
  </si>
  <si>
    <t>10.1038/s41467-018-07953-w</t>
  </si>
  <si>
    <t>24 autori, se afiseaza doar cei din UMFDorobantu Maria</t>
  </si>
  <si>
    <t>Rationale and design of the AFFIRM-AHF trial: a randomised, double-blind, placebo-controlled trial comparing the effect of intravenous ferric carboxymaltose on hospitalisations and mortality in iron-deficient patients admitted for acute heart failure</t>
  </si>
  <si>
    <t>10.1002/ejhf.1710</t>
  </si>
  <si>
    <t>617 autori, se afiseaza doar cei din UMFVinereanu Dragos, Sinescu Crina Julieta, Popescu R., Daha Ioana Cristina</t>
  </si>
  <si>
    <t>Sacubitril/valsartan eligibility and outcomes in the ESC-EORP-HFA Heart Failure Long-Term Registry: bridging between European Medicines Agency/Food and Drug Administration label, the PARADIGM-HF trial, ESC guidelines, and real world</t>
  </si>
  <si>
    <t>10.1002/ejhf.1532</t>
  </si>
  <si>
    <t>614 autori, se afiseaza doar cei din UMFVinereanu Dragos, Sinescu Crina Julieta, Popescu R., Daha Ioana Cristina</t>
  </si>
  <si>
    <t>Acute heart failure congestion and perfusion status â€“ impact of the clinical classification on in-hospital and long-term outcomes; insights from the ESC-EORP-HFA Heart Failure Long-Term Registry</t>
  </si>
  <si>
    <t>10.1002/ejhf.1492</t>
  </si>
  <si>
    <t>88 autori, se afiseaza doar cei din UMFVinereanu Dragos</t>
  </si>
  <si>
    <t>Evaluation of the effects of sodiumâ€“glucose co-transporter 2 inhibition with empagliflozin on morbidity and mortality in patients with chronic heart failure and a preserved ejection fraction: rationale for and design of the EMPEROR-Preserved Trial</t>
  </si>
  <si>
    <t>10.1002/ejhf.1596</t>
  </si>
  <si>
    <t>24 autori, se afiseaza doar cei din UMFVinereanu Dragos</t>
  </si>
  <si>
    <t>The role of ventricularâ€“arterial coupling in cardiac disease and heart failure: assessment, clinical implications and therapeutic interventions. A consensus document of the European Society of Cardiology Working Group on Aorta &amp; Peripheral Vascular Diseases, European Association of Cardiovascular Imaging, and Heart Failure Association</t>
  </si>
  <si>
    <t>10.1002/ejhf.1436</t>
  </si>
  <si>
    <t>691 autori, se afiseaza doar cei din UMFVinereanu Dragos, Sinescu Crina Julieta, Popescu R., Daha Ioana Cristina</t>
  </si>
  <si>
    <t>Sex- and age-related differences in the management and outcomes of chronic heart failure: an analysis of patients from the ESC HFA EORP Heart Failure Long-Term Registry</t>
  </si>
  <si>
    <t>10.1002/ejhf.1645</t>
  </si>
  <si>
    <t>Clinical practice update on heart failure 2019: pharmacotherapy, procedures, devices and patient management. An expert consensus meeting report of The Heart Failure Association of the European Society of Cardiology.</t>
  </si>
  <si>
    <t>10.1002/ejhf.1531</t>
  </si>
  <si>
    <t>Heart failure in cardiomyopathies: a position paper from the Heart Failure Association of the European Society of Cardiology.</t>
  </si>
  <si>
    <t>Departments involved during the first episode of acute heart failure and subsequent emergency department revisits and rehospitalisations: an outlook through the NOVICA cohort.</t>
  </si>
  <si>
    <t>Mid-regional pro-atrial natriuretic peptide for diagnosis of heart failure in non-acute settings: biomarkers plus clinical sense make good sense.</t>
  </si>
  <si>
    <t>Should providers prescribe sacubitril/valsartan based on trial eligibility, approval indication, or guideline recommendations?</t>
  </si>
  <si>
    <t>Clinical phenotypes of acute heart failure based on signs and symptoms of perfusion and congestion at emergency department presentation and their relationship with patient management and outcomes.</t>
  </si>
  <si>
    <t>Pathophysiology, diagnosis and management of peripartum cardiomyopathy: a position statement from the Heart Failure Association of the European Society of Cardiology Study Group on peripartum cardiomyopathy.</t>
  </si>
  <si>
    <t>Safety, Tolerability and efficacy of Rapid Optimization, helped by NT-proBNP and GDF-15, of Heart Failure therapies (STRONG-HF): rationale and design for a multicentre, randomized, parallel-group study.</t>
  </si>
  <si>
    <t>653 autori, se afiseaza doar cei din UMFBuzea Catalin Adrian</t>
  </si>
  <si>
    <t>Physicians' guideline adherence is associated with long-term heart failure mortality in outpatients with heart failure with reduced ejection fraction: the QUALIFY international registry</t>
  </si>
  <si>
    <t>10.1002/ejhf.1459</t>
  </si>
  <si>
    <t>248 autori, se afiseaza doar cei din UMFDavitoiu D.V., Hostiuc Mihaela, Manda A.-L., Negoi Ionut, Smarandache Catalin Gabriel</t>
  </si>
  <si>
    <t>The global, regional, and national burden of colorectal cancer and its attributable risk factors in 195 countries and territories, 1990â€“2017: a systematic analysis for the Global Burden of Disease Study 2017</t>
  </si>
  <si>
    <t>10.1016/S2468-1253(19)30345-0</t>
  </si>
  <si>
    <t>LÃ¤hdeaho M.-L., Scheinin M., Vuotikka P., Taavela J., Popp Alina Mihaela, Laukkarinen J., Koffert J., Koivurova O.-P., Pesu M., KivelÃ¤ L., LovrÃ³ Z., Keisala J., Isola J., Parnes J.R., Leon F., MÃ¤ki M.</t>
  </si>
  <si>
    <t>Safety and efficacy of AMG 714 in adults with coeliac disease exposed to gluten challenge: a phase 2a, randomised, double-blind, placebo-controlled study</t>
  </si>
  <si>
    <t>10.1016/S2468-1253(19)30264-X</t>
  </si>
  <si>
    <t>159 autori, se afiseaza doar cei din UMFDavitoiu D.V., Hostiuc Iulian Sorin, Manda A.-L., Negoi Ionut</t>
  </si>
  <si>
    <t>The global, regional, and national burden of pancreatic cancer and its attributable risk factors in 195 countries and territories, 1990â€“2017: a systematic analysis for the Global Burden of Disease Study 2017</t>
  </si>
  <si>
    <t>10.1016/S2468-1253(19)30347-4</t>
  </si>
  <si>
    <t>430 autori, se afiseaza doar cei din UMFMihaltan Florin Dumitru</t>
  </si>
  <si>
    <t>Allergic Rhinitis and its Impact on Asthma (ARIA) Phase 4 (2018): Change management in allergic rhinitis and asthma multimorbidity using mobile technology</t>
  </si>
  <si>
    <t>10.1016/j.jaci.2018.08.049</t>
  </si>
  <si>
    <t>121 autori, se afiseaza doar cei din UMFGeavlete Bogdan Florin</t>
  </si>
  <si>
    <t>EAU-ESMO consensus statements on the management of advanced and variant bladder cancer-an international collaborative multi-stakeholder effort: under the auspices of the EAU and ESMO Guidelines Committeesâ€ </t>
  </si>
  <si>
    <t>10.1093/annonc/mdz296</t>
  </si>
  <si>
    <t>Trifanescu Oana Gabriela, Topliceanu F., Gusoiu B.-A., Gales Laurentia Nicoleta, Anghel Rodica Maricela</t>
  </si>
  <si>
    <t>24PReactive oxygen species and vascular endothelial growth factor (VEGF) in ovarian cancer patients</t>
  </si>
  <si>
    <t>10.1093/annonc/mdz029.017</t>
  </si>
  <si>
    <t>163 autori, se afiseaza doar cei din UMFIonescu Ruxandra Maria, Mihai Carmen Marina, Popescu Monica, Dumitrascu Alina Laura</t>
  </si>
  <si>
    <t>Predictors of disease worsening defined by progression of organ damage in diffuse systemic sclerosis: A European Scleroderma Trials and Research (EUSTAR) analysis</t>
  </si>
  <si>
    <t>10.1136/annrheumdis-2019-215145</t>
  </si>
  <si>
    <t>Progressive skin fibrosis is associated with a decline in lung function and worse survival in patients with diffuse cutaneous systemic sclerosis in the european scleroderma trials and research (eustar) cohort</t>
  </si>
  <si>
    <t>10.1136/annrheumdis-2018-213455</t>
  </si>
  <si>
    <t>23 autori, se afiseaza doar cei din UMFMihai Carmen Marina</t>
  </si>
  <si>
    <t>Revised European Scleroderma Trials and Research Group Activity Index is the best predictor of short-term severity accrual</t>
  </si>
  <si>
    <t>10.1136/annrheumdis-2019-215787</t>
  </si>
  <si>
    <t>36 autori, se afiseaza doar cei din UMFGherghe A.M., Mihai Carmen Marina</t>
  </si>
  <si>
    <t>Vasodilators and low-dose acetylsalicylic acid are associated with a lower incidence of distinct primary myocardial disease manifestations in systemic sclerosis: results of the DeSScipher inception cohort study</t>
  </si>
  <si>
    <t>10.1136/annrheumdis-2019-215486</t>
  </si>
  <si>
    <t>Outcomes of patients with systemic sclerosis treated with rituximab in contemporary practice: A prospective cohort study</t>
  </si>
  <si>
    <t>10.1136/annrheumdis-2018-214816</t>
  </si>
  <si>
    <t>32 autori, se afiseaza doar cei din UMFCodreanu Catalin Octavian, Ionescu Ruxandra Maria</t>
  </si>
  <si>
    <t>Treatment response and drug retention rates in 24 195 biologic-naÃ¯ve patients with axial spondyloarthritis initiating TNFi treatment: routine care data from 12 registries in the EuroSpA collaboration</t>
  </si>
  <si>
    <t>10.1136/annrheumdis-2019-215427</t>
  </si>
  <si>
    <t>24 autori, se afiseaza doar cei din UMFBalanescu Andra Rodica</t>
  </si>
  <si>
    <t>Comparing patient-perceived and physician-perceived remission and low disease activity in psoriatic arthritis: An analysis of 410 patients from 14 countries</t>
  </si>
  <si>
    <t>10.1136/annrheumdis-2018-214140</t>
  </si>
  <si>
    <t>52 autori, se afiseaza doar cei din UMFBerghea Florian</t>
  </si>
  <si>
    <t>Patients with rheumatoid arthritis facing sick leave or work disability meet varying regulations: a study among rheumatologists and patients from 44 European countries</t>
  </si>
  <si>
    <t>10.1136/annrheumdis-2019-215294</t>
  </si>
  <si>
    <t>Mogosan Corina Delia, Codreanu Catalin Octavian</t>
  </si>
  <si>
    <t>HEPATITIS B VIRUS REACTIVATION IN A COHORT OF PATIENTS TREATED WITH BIOLOGICS â€“ DATA FROM THE ROMANIAN REGISTRY OF RHEUMATIC DISEASES</t>
  </si>
  <si>
    <t>MORTALITY RATE IN PATIENTS TREATED WITH BIOLOGICS: DATA FROM THE ROMANIAN REGISTRY OF RHEUMATIC DISEASES</t>
  </si>
  <si>
    <t>Mogosan Corina Delia, Favalli Ennio Giulio</t>
  </si>
  <si>
    <t>CERTOLIZUMAB PEGOL EFFECTIVENESS IN WOMEN OF CHILDBEARING AGE WITH RHEUMATOID ARTHRITIS: RETROSPECTIVE ANALYSIS OF AN INTERNATIONAL MULTICENTRE COHORT</t>
  </si>
  <si>
    <t>63 autori, se afiseaza doar cei din UMFSpiru Luiza</t>
  </si>
  <si>
    <t>Duration of preclinical, prodromal, and dementia stages of Alzheimer's disease in relation to age, sex, and APOE genotype</t>
  </si>
  <si>
    <t>10.1016/j.jalz.2019.04.001</t>
  </si>
  <si>
    <t>80 autori, se afiseaza doar cei din UMFSpiru Luiza</t>
  </si>
  <si>
    <t>Subjective cognitive decline and rates of incident Alzheimer's disease and nonâ€“Alzheimer's disease dementia</t>
  </si>
  <si>
    <t>10.1016/j.jalz.2018.10.003</t>
  </si>
  <si>
    <t>Ploussard G., Gandaglia G., Borgmann H., De Visschere P.J.L., Heidegger I., Kretschmer A., Mathieu R., Surcel Cristian Iulius, Tilki D., Tsaur I., Valerio M., van den Bergh R.C.N., Ost P., Briganti A.</t>
  </si>
  <si>
    <t>Salvage Lymph Node Dissection for Nodal Recurrent Prostate Cancer: A Systematic Review</t>
  </si>
  <si>
    <t>10.1016/j.eururo.2018.10.041</t>
  </si>
  <si>
    <t>Thomas L., Marwick T., Popescu Bogdan Alexandru, Donal E., Badano L.</t>
  </si>
  <si>
    <t>Left Atrial Structure and Function, and Left Ventricular Diastolic Dysfunction: JACC State-of-the-Art Review</t>
  </si>
  <si>
    <t>10.1016/j.jacc.2019.01.059</t>
  </si>
  <si>
    <t>35 autori, se afiseaza doar cei din UMFPreda Carmen Monica</t>
  </si>
  <si>
    <t>Sustained virologic response to direct-acting antiviral therapy in patients with chronic hepatitis C and hepatocellular carcinoma: A systematic review and meta-analysis</t>
  </si>
  <si>
    <t>10.1016/j.jhep.2019.04.017</t>
  </si>
  <si>
    <t>544 autori, se afiseaza doar cei din UMFTomescu Dana Rodica</t>
  </si>
  <si>
    <t>Epidemiology of intra-abdominal infection and sepsis in critically ill patients: â€œAbSeSâ€, a multinational observational cohort study and ESICM Trials Group Project</t>
  </si>
  <si>
    <t>10.1007/s00134-019-05819-3</t>
  </si>
  <si>
    <t>50 autori, se afiseaza doar cei din UMFVinereanu Dragos</t>
  </si>
  <si>
    <t>Safety of Proton Pump Inhibitors Based on a Large, Multi-Year, Randomized Trial of Patients Receiving Rivaroxaban or Aspirin</t>
  </si>
  <si>
    <t>10.1053/j.gastro.2019.05.056</t>
  </si>
  <si>
    <t>Pantoprazole to Prevent Gastroduodenal Events in Patients Receiving Rivaroxaban and/or Aspirin in a Randomized, Double-Blind, Placebo-Controlled Trial</t>
  </si>
  <si>
    <t>10.1053/j.gastro.2019.04.041</t>
  </si>
  <si>
    <t>The Development of a Non-Invasive Ultrasonographic Score to Assess Inflammatory Activity in Patients with Ulcerative Colitis</t>
  </si>
  <si>
    <t>DOI: 10.1016/S0016-5085(19)39102-4</t>
  </si>
  <si>
    <t>39 autori, se afiseaza doar cei din UMFPreda Carmen Monica</t>
  </si>
  <si>
    <t>Factors Associated With Rates of HBsAg Seroclearance in Adults With Chronic HBV Infection: A Systematic Review and Meta-analysis</t>
  </si>
  <si>
    <t>10.1053/j.gastro.2018.10.027</t>
  </si>
  <si>
    <t>Constantin Maria Magdalena</t>
  </si>
  <si>
    <t>Global, Regional, and National Cancer Incidence, Mortality, Years of Life Lost, Years Lived With Disability, and Disability-Adjusted Life-Years for 29 Cancer Groups, 1990 to 2017</t>
  </si>
  <si>
    <t>https://doi.org/10.1001/JAMAONCOL.2019.2996</t>
  </si>
  <si>
    <t>629 autori, se afiseaza doar cei din UMFHostiuc Mihaela, Hostiuc Iulian Sorin, Andrei Catalina-Liliana, Beuran Mircea, Constantin Maria Magdalena, Negoi Ionut</t>
  </si>
  <si>
    <t>Global, Regional, and National Cancer Incidence, Mortality, Years of Life Lost, Years Lived with Disability, and Disability-Adjusted Life-Years for 29 Cancer Groups, 1990 to 2017: A Systematic Analysis for the Global Burden of Disease Study</t>
  </si>
  <si>
    <t>10.1001/jamaoncol.2019.2996</t>
  </si>
  <si>
    <t>199 autori, se afiseaza doar cei din UMFHostiuc Mihaela</t>
  </si>
  <si>
    <t>Mortality, morbidity, and hospitalisations due to influenza lower respiratory tract infections, 2017: an analysis for the Global Burden of Disease Study 2017</t>
  </si>
  <si>
    <t>10.1016/S2213-2600(18)30496-X</t>
  </si>
  <si>
    <t>866 autori, se afiseaza doar cei din UMFDroc Gabriela, Filipescu Daniela Carmen, Godoroja Daniela, Mirea Liliana Elena, Popescu M., Tomescu Dana Rodica</t>
  </si>
  <si>
    <t>Post-anaesthesia pulmonary complications after use of muscle relaxants (POPULAR): a multicentre, prospective observational study</t>
  </si>
  <si>
    <t>10.1016/S2213-2600(18)30294-7</t>
  </si>
  <si>
    <t>Contemporary presentation and management of valvular heart disease: The EUrobservational research programme valvular heart disease II survey</t>
  </si>
  <si>
    <t>10.1161/CIRCULATIONAHA.119.041080</t>
  </si>
  <si>
    <t>1681 autori, se afiseaza doar cei din UMFDorobantu Maria, Coman I., Dimulescu Doina Ruxandra</t>
  </si>
  <si>
    <t>Effects of alirocumab on cardiovascular and metabolic outcomes after acute coronary syndrome in patients with or without diabetes: a prespecified analysis of the ODYSSEY OUTCOMES randomised controlled trial</t>
  </si>
  <si>
    <t>10.1016/S2213-8587(19)30158-5</t>
  </si>
  <si>
    <t>406 autori, se afiseaza doar cei din UMFMacovei L., Bojinca Mihai</t>
  </si>
  <si>
    <t>Odanacatib for the treatment of postmenopausal osteoporosis: results of the LOFT multicentre, randomised, double-blind, placebo-controlled trial and LOFT Extension study</t>
  </si>
  <si>
    <t>10.1016/S2213-8587(19)30346-8</t>
  </si>
  <si>
    <t>46 autori, se afiseaza doar cei din UMFBarca Diana-Gabriela, Craiu Dana Cristina</t>
  </si>
  <si>
    <t>Effectiveness and safety of the tri-iodothyronine analogue Triac in children and adults with MCT8 deficiency: an international, single-arm, open-label, phase 2 trial</t>
  </si>
  <si>
    <t>10.1016/S2213-8587(19)30155-X</t>
  </si>
  <si>
    <t>317 autori, se afiseaza doar cei din UMFDorobantu Maria</t>
  </si>
  <si>
    <t>May measurement month 2018: A pragmatic global screening campaign to raise awareness of blood pressure by the international society of hypertension</t>
  </si>
  <si>
    <t>10.1093/eurheartj/ehz300</t>
  </si>
  <si>
    <t>926 autori, se afiseaza doar cei din UMFPopescu Bogdan Alexandru</t>
  </si>
  <si>
    <t>Clinical presentation, aetiology and outcome of infective endocarditis. Results of the ESC-EORP EURO-ENDO (European infective endocarditis) registry: A prospective cohort study</t>
  </si>
  <si>
    <t>10.1093/eurheartj/ehz620</t>
  </si>
  <si>
    <t>Delgado V., Popescu Bogdan Alexandru, Plein S., Achenbach S., Knuuti J., Bax J.J.</t>
  </si>
  <si>
    <t>The Year in Cardiology 2018: imaging</t>
  </si>
  <si>
    <t>10.1093/eurheartj/ehy848</t>
  </si>
  <si>
    <t>Fox K.F., Achenbach S., Bax J.J., Cosyns B., Delgado V., Dweck M.R., Edvardsen T., Flachskampf F.A., Habib G., Lancellotti P., Muraru D., Neglia D., Pontone G., Schwammenthal E., Sechtem U.fn, Westwood M., Popescu Bogdan Alexandru</t>
  </si>
  <si>
    <t>Multimodality imaging in cardiology: a statement on behalf of the Task Force on Multimodality Imaging of the European Association of Cardiovascular Imaging</t>
  </si>
  <si>
    <t>10.1093/eurheartj/ehy669</t>
  </si>
  <si>
    <t>74 autori, se afiseaza doar cei din UMFPopescu Bogdan Alexandru</t>
  </si>
  <si>
    <t>10.1093/eurheartj/ehy394</t>
  </si>
  <si>
    <t>32 autori, se afiseaza doar cei din UMFPopescu Bogdan Alexandru</t>
  </si>
  <si>
    <t>The future of continuing medical education: The roles of medical professional societies and the health care industry</t>
  </si>
  <si>
    <t>10.1093/eurheartj/ehy003</t>
  </si>
  <si>
    <t xml:space="preserve">80 autori, se afiseaza doar cei din UMFPopescu Gabriel-Adrian   </t>
  </si>
  <si>
    <t>Attributable deaths and disability-adjusted life-years caused by infections with antibiotic-resistant bacteria in the EU and the European Economic Area in 2015: a population-level modelling analysis</t>
  </si>
  <si>
    <t>10.1016/S1473-3099(18)30605-4</t>
  </si>
  <si>
    <t>27 autori, se afiseaza doar cei din UMFCaruntu Florin Alexandru</t>
  </si>
  <si>
    <t>Peginterferon alfa-2a plus tenofovir disoproxil fumarate for hepatitis D (HIDIT-II): a randomised, placebo controlled, phase 2 trial</t>
  </si>
  <si>
    <t>10.1016/S1473-3099(18)30663-7</t>
  </si>
  <si>
    <t>286 autori, se afiseaza doar cei din UMFBeuran Mircea, Davitoiu D.V., Hostiuc Iulian Sorin, Manda A.-L., Negoi Ruxandra Irina</t>
  </si>
  <si>
    <t>Global, regional, and national burden of suicide mortality 1990 to 2016: Systematic analysis for the Global Burden of Disease Study 2016</t>
  </si>
  <si>
    <t>10.1136/bmj.l94</t>
  </si>
  <si>
    <t>32 autori, se afiseaza doar cei din UMFBumbea Horia</t>
  </si>
  <si>
    <t>Revised adult T-cell leukemia-lymphoma international consensus meeting report</t>
  </si>
  <si>
    <t>10.1200/JCO.18.00501</t>
  </si>
  <si>
    <t>510 autori, se afiseaza doar cei din UMFBeuran Mircea, Negoi Ruxandra Irina</t>
  </si>
  <si>
    <t>Global, regional, and national burden of neurological disorders, 1990â€“2016: a systematic analysis for the Global Burden of Disease Study 2016</t>
  </si>
  <si>
    <t>10.1016/S1474-4422(18)30499-X</t>
  </si>
  <si>
    <t>273 autori, se afiseaza doar cei din UMFHostiuc Iulian Sorin, Negoi Ruxandra Irina</t>
  </si>
  <si>
    <t>Global, regional, and national burden of stroke, 1990â€“2016: a systematic analysis for the Global Burden of Disease Study 2016</t>
  </si>
  <si>
    <t>10.1016/S1474-4422(19)30034-1</t>
  </si>
  <si>
    <t>374 autori, se afiseaza doar cei din UMFAndrei Catalina-Liliana, Beuran Mircea, Davitoiu D.V., Hostiuc Iulian Sorin, Manda A.-L.</t>
  </si>
  <si>
    <t>Global, regional, and national burden of traumatic brain injury and spinal cord injury, 1990â€“2016: a systematic analysis for the Global Burden of Disease Study 2016</t>
  </si>
  <si>
    <t>10.1016/S1474-4422(18)30415-0</t>
  </si>
  <si>
    <t>39 autori, se afiseaza doar cei din UMFSpiru Luiza</t>
  </si>
  <si>
    <t>Biomarker-based prognosis for people with mild cognitive impairment (ABIDE): a modelling study</t>
  </si>
  <si>
    <t>10.1016/S1474-4422(19)30283-2</t>
  </si>
  <si>
    <t>42 autori, se afiseaza doar cei din UMFAnghel Rodica Maricela</t>
  </si>
  <si>
    <t>NBTXR3, a first-in-class radioenhancer hafnium oxide nanoparticle, plus radiotherapy versus radiotherapy alone in patients with locally advanced soft-tissue sarcoma (Act.In.Sarc): a multicentre, phase 2â€“3, randomised, controlled trial</t>
  </si>
  <si>
    <t>10.1016/S1470-2045(19)30326-2</t>
  </si>
  <si>
    <t>559 autori, se afiseaza doar cei din UMFDavitoiu D.V., Hostiuc Mihaela, Hostiuc Iulian Sorin, Manda A.-L., Negoi Ionut, Negoi Ruxandra Irina</t>
  </si>
  <si>
    <t>Mapping 123 million neonatal, infant and child deaths between 2000 and 2017</t>
  </si>
  <si>
    <t>10.1038/s41586-019-1545-0</t>
  </si>
  <si>
    <t>314 autori, se afiseaza doar cei din UMFAndrei Catalina-Liliana, Negoi Ruxandra Irina</t>
  </si>
  <si>
    <t>Mapping disparities in education across low- and middle-income countries</t>
  </si>
  <si>
    <t>10.1038/s41586-019-1872-1</t>
  </si>
  <si>
    <t>Cucu Maria Alexandra, Branduse Lacramioara Aurelia</t>
  </si>
  <si>
    <t>Rising rural body-mass index is the main driver of the global obesity epidemic in adults</t>
  </si>
  <si>
    <t>doi: 10.1038/s41586-019-1171-</t>
  </si>
  <si>
    <t>206 autori, se afiseaza doar cei din UMFAndrei Catalina-Liliana, Beuran Mircea, Constantin Maria Magdalena, Hostiuc Iulian Sorin</t>
  </si>
  <si>
    <t>Past, present, and future of global health financing: a review of development assistance, government, out-of-pocket, and other private spending on health for 195 countries, 1995â€“2050</t>
  </si>
  <si>
    <t>10.1016/S0140-6736(19)30841-4</t>
  </si>
  <si>
    <t>43 autori, se afiseaza doar cei din UMFDorobantu Maria</t>
  </si>
  <si>
    <t>The state of hypertension care in 44 low-income and middle-income countries: a cross-sectional study of nationally representative individual-level data from 1Â·1 million adults</t>
  </si>
  <si>
    <t>10.1016/S0140-6736(19)30955-9</t>
  </si>
  <si>
    <t>1310 autori, se afiseaza doar cei din UMFVinereanu Dragos, Coman I., Cinteza Mircea</t>
  </si>
  <si>
    <t>Ticagrelor in patients with diabetes and stable coronary artery disease with a history of previous percutaneous coronary intervention (THEMIS-PCI): a phase 3, placebo-controlled, randomised trial</t>
  </si>
  <si>
    <t>10.1016/S0140-6736(19)31887-2</t>
  </si>
  <si>
    <t>Baicus Cristian Rasvan</t>
  </si>
  <si>
    <t>Sodium bicarbonate for severe metabolic acidaemia
Cristian Baicus</t>
  </si>
  <si>
    <t>10.1016/S0140-6736(19)30312-5</t>
  </si>
  <si>
    <t>20 autori, se afiseaza doar cei din UMFMateescu Bogdan Radu</t>
  </si>
  <si>
    <t>Efficacy and safety of biosimilar CT-P13 compared with originator infliximab in patients with active Crohn's disease: an international, randomised, double-blind, phase 3 non-inferiority study</t>
  </si>
  <si>
    <t>10.1016/S0140-6736(18)32196-2</t>
  </si>
  <si>
    <t>49 autori, se afiseaza doar cei din UMFDorobantu Maria</t>
  </si>
  <si>
    <t>Effects of serelaxin in patients with acute heart failure</t>
  </si>
  <si>
    <t>10.1056/NEJMoa1801291</t>
  </si>
  <si>
    <t>506 autori, se afiseaza doar cei din UMFVinereanu Dragos, Cinteza Mircea</t>
  </si>
  <si>
    <t>Antithrombotic therapy after acute coronary syndrome or PCI in atrial fibrillation</t>
  </si>
  <si>
    <t>10.1056/NEJMoa1817083</t>
  </si>
  <si>
    <t>Darabont Roxana Oana, Bhatt D L, Steg P G, Miller M, Brinton E A, Jacobson T A, Ketchum S B, Doyle R T Jr, Juliano R A, Jiao L, Granowitz C, Tardif J C, Ballantyne C M</t>
  </si>
  <si>
    <t>Cardiovascular Risk Reduction with Icosapent Ethyl for Hypertriglyceridemia</t>
  </si>
  <si>
    <t>975 autori, se afiseaza doar cei din UMFDimulescu Doina Ruxandra, Coman A.</t>
  </si>
  <si>
    <t>Dapagliflozin and cardiovascular outcomes in type 2 diabetes</t>
  </si>
  <si>
    <t>10.1056/NEJMoa1812389</t>
  </si>
  <si>
    <t>BMJ-BRIT MED J</t>
  </si>
  <si>
    <t>The Lancet Neurology</t>
  </si>
  <si>
    <t>JAMA oncology</t>
  </si>
  <si>
    <t>The Lancet Gastroenterology and Hepatology</t>
  </si>
  <si>
    <t>Nature</t>
  </si>
  <si>
    <t>Journal of Vascular Surgery: Venous and Lymphatic Disorders</t>
  </si>
  <si>
    <t>Medicina (Kaunas, Lithuania)</t>
  </si>
  <si>
    <t>Hostiuc Iulian Sorin, Rusu Mugurel Constantin, Negoi I., Perlea Paula, Dorobantu Bogdan Mihail, Drima E.</t>
  </si>
  <si>
    <t>The moral status of cerebral organoids</t>
  </si>
  <si>
    <t>10.1016/j.reth.2019.02.003</t>
  </si>
  <si>
    <t>Regenerative Therapy</t>
  </si>
  <si>
    <t>Iancu C.-B., Rusu Mugurel Constantin, MogoantÄƒ L., Hostiuc Iulian Sorin, Grigoriu M.</t>
  </si>
  <si>
    <t>Myocardial Telocyte-Like Cells: A Review Including New Evidence</t>
  </si>
  <si>
    <t>10.1159/000497194</t>
  </si>
  <si>
    <t>Cells Tissues Organs</t>
  </si>
  <si>
    <t>Iancu C.-B., Rusu Mugurel Constantin, MogoantÄƒ L., Hostiuc Iulian Sorin, Toader Daniela Oana</t>
  </si>
  <si>
    <t>The telocytes in the subepicardial niche</t>
  </si>
  <si>
    <t>10.3390/app9081615</t>
  </si>
  <si>
    <t>Applied Sciences (Switzerland)</t>
  </si>
  <si>
    <t>Rusu Mugurel Constantin, Hostiuc Iulian Sorin</t>
  </si>
  <si>
    <t>Critical review: Cardiac telocytes vs cardiac lymphatic endothelial cells</t>
  </si>
  <si>
    <t>10.1016/j.aanat.2018.10.011</t>
  </si>
  <si>
    <t>Rusu Mugurel Constantin, Hostiuc Iulian Sorin, Fildan A.P., Tofolean D.E.</t>
  </si>
  <si>
    <t>Critical Review: What Cell Types Are the Lung Telocytes?</t>
  </si>
  <si>
    <t>10.1002/ar.24237</t>
  </si>
  <si>
    <t>21 autori, se afiseaza doar cei din UMFHostiuc Iulian Sorin</t>
  </si>
  <si>
    <t>Overview of clinical forensic services in various countries of the European Union</t>
  </si>
  <si>
    <t>10.1080/20961790.2019.1656881</t>
  </si>
  <si>
    <t>Forensic Sciences Research</t>
  </si>
  <si>
    <t>Injury Prevention</t>
  </si>
  <si>
    <t>Earar K., Sirbu Ioan, Onisor C., Luca E.</t>
  </si>
  <si>
    <t>Oral rehabilitation on implants and introduction of pathogenic mechanisms in relation to oral implants - Sugar diabetes</t>
  </si>
  <si>
    <t>10.37358/rc.19.10.7639</t>
  </si>
  <si>
    <t>Onisor C., Budacu C., Cotrutz C.E., Costan V.V., Ciurcanu O., Sirbu Ioan, Earar K., Condratovici C.P.</t>
  </si>
  <si>
    <t>The Role of Cellular Biology in Maxilo-facial Surgery and Protective Restorations</t>
  </si>
  <si>
    <t>10.37358/RC.19.12.7761</t>
  </si>
  <si>
    <t>22 autori, se afiseaza doar cei din UMFBodnar Traian, Bodnar Dana Cristina, Marcov Elena Cristina, Costea Radu, Andrei Oana Cella, Marcov Narcis, Tanase Gabriela, Perieanu Viorel Stefan, Burlibasa Mihai, Dina Magdalena Natalia, Ionescu Camelia, Ionescu Ileana, Burcea Claudia Camelia, Perieanu Madalina Violeta, Oancea Luminita, Cristache Corina Marilena, Medar Cosmin</t>
  </si>
  <si>
    <t>FEM analysis of masticatory induced stresses over surrounding tissues of dental implant</t>
  </si>
  <si>
    <t>10.26327/RBL2018.172</t>
  </si>
  <si>
    <t>Tanase Gabriela, Burlibasa Mihai, Ciochinda Gabriel, Popescu Sorin Nicolae, Andrei Oana Cella, Mihai Augustin, Perieanu Viorel Stefan, Oancea Luminita, Ionescu Ileana, Voinescu Ioana, Cristache Corina Marilena, Donciu Irina Ioana, Perieanu Madalina Violeta</t>
  </si>
  <si>
    <t>Guided surgery technique â€“ review of accuracy and errors</t>
  </si>
  <si>
    <t>ROMANIAN MEDICAL JOURNAL</t>
  </si>
  <si>
    <t>Popoviciu Olivia Nicoleta, Marcov Elena Cristina, Marcov Narcis, Stanescu Ruxandra, Perieanu Madalina Violeta, Eftene Oana, Perieanu Viorel Stefan, Babiuc Iuliana, Costea Radu, Dumitru Simion Gheorghe, Mihai Augustin, Tanase Gabriela, Burlibasa Mihai, Beuran Irina Adriana, Andrei Oana Cella</t>
  </si>
  <si>
    <t>Controversed aspects regarding polymerization in dental technology</t>
  </si>
  <si>
    <t>Revista Practica Medicala</t>
  </si>
  <si>
    <t>Eftene Oana, Ionescu Ileana, Beuran Irina Adriana, Andrei Oana Cella, Medar Cosmin, Costache Maria Glencora, Tanase Gabriela, Dumitru Simion Gheorghe, Oancea Luminita, Babiuc Iuliana, Perieanu Madalina Violeta, Perieanu Viorel Stefan, BurlibaÈ™a Liliana, Cristache Corina Marilena</t>
  </si>
  <si>
    <t>Theoretical and practical considerations in the treatment of morphfunctional imbalances of dento-maxillary system for the age period after 12 years â€“ preliminary study</t>
  </si>
  <si>
    <t>Tanase Gabriela, Dumitru Simion Gheorghe, Oancea Luminita, Babiuc Iuliana, Perieanu Madalina Violeta, Perieanu Viorel Stefan, BurlibaÈ™a Liliana, Cristache Corina Marilena, Costache Maria Glencora, Medar Cosmin, Eftene Oana, Ionescu Ileana, Beuran Irina Adriana, Andrei Oana Cella</t>
  </si>
  <si>
    <t>Single tooth edentation caused by missing of the 6-year molar (maxillary and/or mandible) â€“ consequences and fix prosthetic treatment solutions</t>
  </si>
  <si>
    <t>Tanase Gabriela, Beuran Irina Adriana, Andrei Oana Cella, Mihai Augustin, Perieanu Viorel Stefan, Perieanu Madalina Violeta, Costache Maria Glencora, Medar Cosmin, BurlibaÈ™a Liliana, Burlibasa Mihai, Cristache Corina Marilena, Babiuc Iuliana, Burcea Claudia Camelia, Dumitru Simion Gheorghe, Eftene Oana, Ionescu Ileana</t>
  </si>
  <si>
    <t>Theoretical and practical considerations in the therapy of morpho-functional disorders of the dento-maxillary system in preschool age â€“ preliminary study</t>
  </si>
  <si>
    <t>Andrei Oana Cella, Medar Cosmin, BurlibaÈ™a Liliana, Burlibasa Mihai, Cristache Corina Marilena, Babiuc Iuliana, Burcea Claudia Camelia, Dumitru Simion Gheorghe, Eftene Oana, Ionescu Ileana, Perieanu Viorel Stefan, Mihai Augustin, Costache Maria Glencora, Perieanu Madalina Violeta, Tanase Gabriela, Beuran Irina Adriana</t>
  </si>
  <si>
    <t>Ergonomic concepts in dental medicine</t>
  </si>
  <si>
    <t>Tanase Gabriela, Beuran Irina Adriana, Dumitru Simion Gheorghe, Dina Magdalena Natalia, Costache Maria Glencora, Cristache Corina Marilena, Costea Raluca, Malita Madalina Adriana, Costea Radu, Perieanu Madalina Violeta, Perieanu Viorel Stefan, Medar Cosmin, Burlibasa Mihai, Mihai Augustin, Paval Bogdan, Andrei Oana Cella</t>
  </si>
  <si>
    <t>Theoretical and practical aspects regarding the implant-prosthetic rehabilitation in smoker patients-preliminary study</t>
  </si>
  <si>
    <t>Perieanu Madalina Violeta, Perieanu Viorel Stefan, Medar Cosmin, Burlibasa Mihai, Mihai Augustin, Butucescu Mihai, Andrei Oana Cella, Costea Radu, Malita Madalina Adriana, Tanase Gabriela, Beuran Irina Adriana, Dumitru Simion Gheorghe, Dina Magdalena Natalia, Costache Maria Glencora, Cristache Corina Marilena, Costea Raluca</t>
  </si>
  <si>
    <t>The importance of gingival integration in implant-prosthetic oral rehabilitation-preliminary study</t>
  </si>
  <si>
    <t>Cristache Corina Marilena, Totu E.E., Tanase Gabriela, Nechifor A.C., Petre D., Burlibasa Mihai</t>
  </si>
  <si>
    <t>Innovative complex formulation as topical treatment for oral health improvment in periodontal disease</t>
  </si>
  <si>
    <t>ChiriÅ£Äƒ A.L., Rusu Mugurel Constantin, Stanescu Ruxandra, Tanase Gabriela, Butucescu M., Predoiu M.</t>
  </si>
  <si>
    <t>Evaluation of the lingual canals of mandible in cone beam computed tomography</t>
  </si>
  <si>
    <t>10.37358/rc.70.19.11.7712</t>
  </si>
  <si>
    <t>Maru Nicoleta, DincÄƒ DÄƒnuÈ›, Sandulescu Mihai, Sava Cristina Julietta, Rusu Mugurel Constantin</t>
  </si>
  <si>
    <t>Rare anatomic variation: Giant unilateral concha bullosa superior</t>
  </si>
  <si>
    <t>Morphologie</t>
  </si>
  <si>
    <t>Rusu Mugurel Constantin, Sava C.J., Ilie A.C.c, Sandulescu Mihai, DincÄƒ D.</t>
  </si>
  <si>
    <t>Agger Nasi Cells Versus Lacrimal Cells and Uncinate Bullae in Cone-Beam Computed Tomography</t>
  </si>
  <si>
    <t>10.1177/0145561319840836</t>
  </si>
  <si>
    <t>Ear, Nose and Throat Journal</t>
  </si>
  <si>
    <t>Rusu Mugurel Constantin, Maru Nicoleta, Sava C.J., Sandulescu Mihai, DincÄƒ D.</t>
  </si>
  <si>
    <t>Rare anatomic variation: Giant unilateral concha bullosa superior | [Variante anatomique rare : concha bullosa supÃ©rieure gÃ©ante unilatÃ©rale]</t>
  </si>
  <si>
    <t>10.1016/j.morpho.2018.12.001</t>
  </si>
  <si>
    <t>CÃ¢rstocea L., Rusu Mugurel Constantin, MateÅŸicÄƒ D.Åž., Sandulescu Mihai</t>
  </si>
  <si>
    <t>Air spaces neighbouring the infraorbital canal | [Les espaces aÃ©riens Ã  proximitÃ© du canal infraorbital]</t>
  </si>
  <si>
    <t>10.1016/j.morpho.2019.07.002</t>
  </si>
  <si>
    <t>Rusu Mugurel Constantin, Sandulescu Mihai, Sava C.J., DincÄƒ D.</t>
  </si>
  <si>
    <t>Bifid and secondary superior nasal turbinates</t>
  </si>
  <si>
    <t>10.5603/FM.a2018.0047</t>
  </si>
  <si>
    <t>Rusu Mugurel Constantin, Sandulescu Mihai, MogoantÄƒ C.A., Jianu A.M.</t>
  </si>
  <si>
    <t>The extremely rare concha of Zuckerkandl reviewed and reported</t>
  </si>
  <si>
    <t>Rusu Mugurel Constantin, CrÄƒiÅ£oiu M.M., Sandulescu Mihai, CÃ¢rstocea L., Stana D.M.</t>
  </si>
  <si>
    <t>Constant features of the adult maxillary bone in the site of the premaxillary suture: The sutura notha, macalisterâ€™s foramina, parinaudâ€™s canal, and the second angle of the canalis sinuosus of wood jones</t>
  </si>
  <si>
    <t>Andrei Oana Cella, Popoviciu Olivia Nicoleta, Voinescu Ioana, Ferechide Dumitru, Beuran Irina Adriana, Burlibasa Mihai, Dumitru Simion Gheorghe, Costea Radu, Babiuc Iuliana, Eftene Oana, Perieanu Viorel Stefan, Marcov Elena Cristina, Marcov Narcis, Stanescu Ruxandra, Donciu Irina Ioana, Perieanu Madalina Violeta, Donciu Irina Ioana</t>
  </si>
  <si>
    <t>The need for oral and dental hygiene in patients with ischemic cardiomyopathy â€“ preliminary study</t>
  </si>
  <si>
    <t>Pantea Mihaela, Ciocoiu Robert, Traistaru Teodor, Fischer Caroline Adela, Trante Octavian, Antoniac Iulian</t>
  </si>
  <si>
    <t>Correlations between Connector Geometry and Strength of Zirconia-based Fixed Partial Dentures. Materials Chemistry and Physics, Volume 222, 15 January 2019: 96-109; ISSN: 0254-0584; ISI / Impact Factor: 2.210; 5-Year Impact Factor: 2.296</t>
  </si>
  <si>
    <t>Materials Chemistry and Physics</t>
  </si>
  <si>
    <t>Pantea Jurconi Mihaela, Antoniac I.V., Trante O., Ciocoiu R., Fischer C.A., Traistaru Teodor</t>
  </si>
  <si>
    <t>Correlations between connector geometry and strength of zirconia-based fixed partial dentures</t>
  </si>
  <si>
    <t>10.1016/j.matchemphys.2018.09.063</t>
  </si>
  <si>
    <t>Ghiorghiu Ioana, Nica Sarah Adriana, Ionita Cezar, Petre Alexandru Eugen, Stefanescu Cosmin</t>
  </si>
  <si>
    <t>Postural evaluation after muscular relaxing mandibular splint and custom insoles therapies: five case reports</t>
  </si>
  <si>
    <t>Journal of Medicine and Life</t>
  </si>
  <si>
    <t>Petre Alexandru Eugen, Drafta Sergiu, Stefanescu C., Oancea Luminita</t>
  </si>
  <si>
    <t>Virtual facebow technique using standardized background images</t>
  </si>
  <si>
    <t>10.1016/j.prosdent.2018.07.008</t>
  </si>
  <si>
    <t>Journal of Prosthetic Dentistry</t>
  </si>
  <si>
    <t>Pantea Jurconi Mihaela, Ighigeanu D.A., Totan Alexandra, Greabu Maria, Miricescu Daniela, Imre Marina, Totan Olimpiu Cosmin, Spinu T.C., Petre Alexandru Eugen, Bencze A., Milicescu Stefan, Tancu Ana Maria</t>
  </si>
  <si>
    <t>Interactions between Dental Composite Resins and Saliva: A comparative biochemical in vitro study</t>
  </si>
  <si>
    <t>Pantea Jurconi Mihaela, Ciocoiu R., Tancu Ana Maria, NinÄƒ D.-M., Petre Alexandru Eugen, Antoniac I.V., MeleÅŸcanu-Imre M.</t>
  </si>
  <si>
    <t>Comparative study on two methods used in obtaining 3D printed dental models</t>
  </si>
  <si>
    <t>10.37358/mp.19.4.5270</t>
  </si>
  <si>
    <t>Tongue Piercing: a Current Trend with High-risk Effects â€“ Cristina Crenguta Albu, Stefan Milicescu, Stefan Dimitrie Albu, George Ion</t>
  </si>
  <si>
    <t>Albu Cristina Crenguta, Milicescu Stefan, Albu S.D., Ion G.</t>
  </si>
  <si>
    <t>Tongue piercing: A Current Trend with High-risk Effects</t>
  </si>
  <si>
    <t>Rusu D., Boariu M., Stratul S.-I., Bojin F.M., Paunescu V., Calniceanu H., Surlin P., Roman A., Milicescu Stefan, Caruntu Constantin, Didilescu Andreea Cristiana, Gaje N.-P., Calenic Bogdan</t>
  </si>
  <si>
    <t>Interaction between a 3d collagen matrix used for periodontal soft tissue regeneration and t-lymphocytes: An in vitro pilot study</t>
  </si>
  <si>
    <t>10.3892/etm.2018.6979</t>
  </si>
  <si>
    <t>Tancu Ana Maria, Purcarea Victor-Lorin, Pantea Jurconi Mihaela, Imre Marina</t>
  </si>
  <si>
    <t>Key Factors Correlations in Selecting Dental Services</t>
  </si>
  <si>
    <t>10.25122/jml-2019-0023</t>
  </si>
  <si>
    <t>Tancu Ana Maria, Pantea Jurconi Mihaela, Totan Alexandra, Tanase Mihaela, Imre Marina</t>
  </si>
  <si>
    <t>3D Printed Dental Models A comparative analysis</t>
  </si>
  <si>
    <t>MeleÅŸcanu-Imre M., Pantea Jurconi Mihaela, Totan Alexandra, Cristina Tancu A.M., Greabu Maria, Totan Olimpiu Cosmin, Spinu T.C.</t>
  </si>
  <si>
    <t>Biochemical Interactions between Polymeric Resins Used for Occlusal Splints and Saliva A pilot study comparing the CAD/CAM technology and the conventional approach</t>
  </si>
  <si>
    <t>Dudas C., Szekely M., Gabor M.H., Farkas L.J., Dorner K., Nimigean Vanda Roxana, Nimigean V., Molnar-Varlam C., Kerekes-Mathe B.</t>
  </si>
  <si>
    <t>Effect of tooth brushing on wear of microhybrid composites in vitro experiment</t>
  </si>
  <si>
    <t>Fazakas Z., Nemes-Nagy E., Fogarasi E., Preg Z., Laszlo M.I., Kelemen H., German-Sallo M., Balazs P., Szekely M., Nimigean Vanda Roxana, Foley K., Abram Z., Kikeli P.I.</t>
  </si>
  <si>
    <t>Three-year follow-up of smoking prevalence, knowledge, attitudes and beliefs among pharmacy students at UMPHST, Targu mures</t>
  </si>
  <si>
    <t>Vasilescu E., Vasilescu Vlad Gabriel, Patrascu Ion, GapÄƒtraÅŸculbinaÅŸu B.</t>
  </si>
  <si>
    <t>Researches regarding the metalo - ceramic bonding in prosthetic restorations with titan and titan alloys metallic component | [CercetÄƒri privind legÄƒtura metalo - ceramicÄƒ Ã®n restaurÄƒri protetice cu componentÄƒ metalicÄƒ din titan ÅŸi aliaje de titan]</t>
  </si>
  <si>
    <t>Vasilescu Vlad Gabriel, Galbinasu Bogdan Mihai, Vasilescu E.</t>
  </si>
  <si>
    <t>Aspects regarding the evolution and characteristics of some titanium alloys used in oral implantology</t>
  </si>
  <si>
    <t>UPB Scientific Bulletin, Series B: Chemistry and Materials Science</t>
  </si>
  <si>
    <t>Manolea H.O., Matei I.M., Nistor C.M.L., LazÄƒr A.C., SÄƒlan A.I., GÃ®ngu O., CioaterÄƒ N., Iacov-CrÄƒiÅ£oiu M.M., Galbinasu Bogdan Mihai</t>
  </si>
  <si>
    <t>A microscopic insight of the morphological changes induced by dental zirconia prosthetic structures</t>
  </si>
  <si>
    <t>Vasilescu E., Docan A., Vasilescu Vlad Gabriel, Popa C.L., Ionel D.C., Muntenita C.</t>
  </si>
  <si>
    <t>Experimental study on the improvement of the use of diacrylic composite resins in restorative dentistry by compensatory techiniques</t>
  </si>
  <si>
    <t>Bichir C., Rusu Mugurel Constantin, Vrapciu Alexandra Diana, Maru Nicoleta</t>
  </si>
  <si>
    <t>The temporomandibular joint: Pneumatic temporal cells open into the articular and extradural spaces</t>
  </si>
  <si>
    <t>10.5603/FM.a2018.0111</t>
  </si>
  <si>
    <t>Rusu Mugurel Constantin, Nicolescu M.I., Jianu A.M., MÄƒnoiu V.S., Ilie A.C.c, DincÄƒ D.</t>
  </si>
  <si>
    <t>The ultrastructural anatomy of the nuclear envelope in the masseter muscle indicates its role in the metabolism of the intracellular Ca++</t>
  </si>
  <si>
    <t>10.1016/j.aanat.2019.05.006</t>
  </si>
  <si>
    <t>Predoiu M., Rusu Mugurel Constantin, ChiriÅ£Äƒ A.L.</t>
  </si>
  <si>
    <t>A rare anatomic variation: Triple mental foramina</t>
  </si>
  <si>
    <t>10.1016/j.morpho.2019.04.004</t>
  </si>
  <si>
    <t>Rusu Mugurel Constantin, DincÄƒ D.</t>
  </si>
  <si>
    <t>Accessory pterygoid fovea of the human mandibular condyle</t>
  </si>
  <si>
    <t>10.1080/08869634.2019.1635674</t>
  </si>
  <si>
    <t>Cranio - Journal of Craniomandibular Practice</t>
  </si>
  <si>
    <t>Rusu Mugurel Constantin, Ciuluvica Radu Constantin, Vrapciu Alexandra Diana, ChiriÅ£Äƒ A.L., Predoiu M., Maru Nicoleta</t>
  </si>
  <si>
    <t>Bilateral giant and unilateral duplicated sphenoidal tubercle</t>
  </si>
  <si>
    <t>10.5603/FM.a2019.0019</t>
  </si>
  <si>
    <t>Radoi Petrinel Mugurel, DincÄƒ D., Maru Nicoleta, Rusu Mugurel Constantin</t>
  </si>
  <si>
    <t>Merticariu C.I., Balta Florian, Merticariu A., Ciuluvica Radu Constantin, Voinea Liliana Mary</t>
  </si>
  <si>
    <t>Optical coherence tomography assessment of structural changes in the optic nerve head and peripapillary retina in idiopathic intracranial hypertension</t>
  </si>
  <si>
    <t>10.31688/ABMU.2019.54.2.07</t>
  </si>
  <si>
    <t>Voicu G., Didilescu Andreea Cristiana, Stoian A.B., Dumitriu C., Greabu Maria, Andrei M.</t>
  </si>
  <si>
    <t>Mineralogical and microstructural characteristics of two dental pulp capping materials</t>
  </si>
  <si>
    <t>10.3390/ma12111772</t>
  </si>
  <si>
    <t>Miricescu Daniela, Totan Alexandra, Stanescu  Iulia - Ioana, Didilescu Andreea Cristiana, Sfeatcu Ionela Ruxandra, StÄƒnescu A.M.A., Stefani C., Greabu Maria</t>
  </si>
  <si>
    <t>Antioxidant activity of entrapped alfa-tocopherol and lutein in PLGA nanoparticles in Wistar rats</t>
  </si>
  <si>
    <t>Miricescu Daniela, StÄƒnescu A.M.A., Lazarescu H., Kozma A., Totan Alexandra, Stefani C., Radulescu R., Greabu Maria</t>
  </si>
  <si>
    <t>Hypercaloric diet contribues to beta cell apoptosis in type 2 diabetes</t>
  </si>
  <si>
    <t>10.4323/rjlm.2019.217</t>
  </si>
  <si>
    <t>Radulescu C., Miricescu Daniela, Totan Alexandra, Didilescu Andreea Cristiana, Stanescu  Iulia - Ioana, Radulescu R., Alexandra Stanescu A.M., Stefani C., Greabu Maria</t>
  </si>
  <si>
    <t>Hypercaloric diet and Vitamin E intake</t>
  </si>
  <si>
    <t>10.37358/mp.19.4.5287</t>
  </si>
  <si>
    <t>Cioti A.-M., StÄƒnescu A.M.A., Grajdeanu Ioana Veronica, Miricescu Daniela, Serban B., Bratu Ovidiu Gabriel, Diaconu Camelia Cristina</t>
  </si>
  <si>
    <t>Clinical manifestations and burden of HPV infection - Prevention and therapeutic possibilities</t>
  </si>
  <si>
    <t>10.31688/ABMU.2019.54.4.19</t>
  </si>
  <si>
    <t>StÄƒnescu A.M.A., Grajdeanu Ioana Veronica, Miricescu Daniela, Serban B., Lazarescu H., Brezan Florin-Nicolae, Kozma A.</t>
  </si>
  <si>
    <t>Does metformin play a role in the treatment of acne?</t>
  </si>
  <si>
    <t>10.31688/ABMU.2019.54.4.20</t>
  </si>
  <si>
    <t>Severin Emilia, de Santis M., Ferrelli R.M., Taruscio D.am</t>
  </si>
  <si>
    <t>Health systems sustainability in the framework of rare diseases actions. Actions on educational programmes and training for professionals and patients</t>
  </si>
  <si>
    <t>10.4415/ANN_19_03_12</t>
  </si>
  <si>
    <t>Annali dell'Istituto Superiore di Sanita</t>
  </si>
  <si>
    <t>Manea M.C., Popa Velea Ovidiu, Papacocea Marius Toma, Papacocea Ioana Raluca, Nirestean A., Mihailescu Alexandra Ioana, Manea Mirela, Ciobanu Adela Magdalena, Badarau Ioana Anca</t>
  </si>
  <si>
    <t>Tanasescu Livia Alice, Pauna Mihaela Rodica, Bisoc Adriana, Andrei Oana Cella</t>
  </si>
  <si>
    <t>Clinico-statistical study of edentulous spaces evolution in drug consuming patients</t>
  </si>
  <si>
    <t>-</t>
  </si>
  <si>
    <t>Romanian Journal of Oral Rehabilitation</t>
  </si>
  <si>
    <t>Farcasiu Catalina, Ionescu Sinziana Izabela, Dinescu Ileana Mirela, Andrei Oana Cella, Tanasescu Livia Alice</t>
  </si>
  <si>
    <t>Utilizarea mini-implanturilor Ã®n tratamentele ortodontice pre-protetice</t>
  </si>
  <si>
    <t>Dental Target</t>
  </si>
  <si>
    <t>Andrei Oana Cella, Bisoc Adriana, Tanasescu Livia Alice, Daguci Constantin, Barbarasa Larisa, Farcasiu Catalina</t>
  </si>
  <si>
    <t>Studiu statistic privind prevalenÈ›a È™i etiologia leziunilor cervicale necarioase</t>
  </si>
  <si>
    <t>Daguci Constantin, Farcasiu Catalina, Tanasescu Livia Alice, Andrei Oana Cella, Bisoc Adriana, Barbarasa Larisa</t>
  </si>
  <si>
    <t>FrecvenÅ£a de utilizare a cÄƒptuÅŸirii pentru Ã®mbunÄƒtÄƒÅ£irea menÅ£inerii protezelor parÅ£iale acrilice - Studiu pilot clinico-statistic</t>
  </si>
  <si>
    <t>Andrei Oana Cella, Tanasescu Livia Alice, Bisoc Adriana, Farcasiu Catalina, Daguci Constantin, Margarit Ruxandra</t>
  </si>
  <si>
    <t>Recuperarea proteticÄƒ dificilÄƒ a unui premolar dupÄƒ poziÅ£ionarea greÅŸitÄƒ Ã®n zona interradicularÄƒ a unui pivot prefabricate â€“ Prezentare de caz ÅŸi recenzia literaturii</t>
  </si>
  <si>
    <t>Andrei Oana Cella, Bisoc Adriana, Barbarasa Larisa, Tanasescu Livia Alice, Farcasiu Catalina, Daguci Constantin</t>
  </si>
  <si>
    <t>Utilizarea adezivilor pentru proteze Ã®n edentaÅ£ia parÅ£ialÄƒ protezatÄƒ cu proteze parÅ£iale acrilice - Studiu pilot clinico-statistic</t>
  </si>
  <si>
    <t>Andrei Oana Cella, Farcasiu Catalina, Farcasiu Alexandru-Titus, Gheorghe Vlad Ioan, Tanasecu Livia Alice</t>
  </si>
  <si>
    <t>InfluenÅ£a cunoÅŸtinÅ£elor ÅŸi acÅ£iunilor pÄƒrinÅ£ilor asupra stÄƒrii de sÄƒnÄƒtate oralÄƒ a unui lot de copii preÅŸcolari din BucureÅŸti</t>
  </si>
  <si>
    <t>Farcasiu Catalina, Stancu Silvia, Tanasescu Livia Alice, Andrei Oana Cella</t>
  </si>
  <si>
    <t>Studiu clinico-statistic privind prevalenÅ£a edentaÅ£iei de clasa I È™i a protezÄƒrii sale mobilizabile Ã®n mediul urban</t>
  </si>
  <si>
    <t>Andrei Oana Cella, Margarit Ruxandra, Burlibasa Mihai, Bisoc Adriana, Bunget Adina Magdalena, Farcasiu Catalina, Dina Magdalena Natalia, Tanasescu Livia Alice</t>
  </si>
  <si>
    <t>Comparison of classic and metal reinforced maxillary acrylic complete dentures fracture resistance</t>
  </si>
  <si>
    <t>2D Materials</t>
  </si>
  <si>
    <t>Andrei Oana Cella, Farcasiu Catalina, Margarit Ruxandra, Dinescu Ileana Mirela, Tanasescu Livia Alice, Daguci Luminita, Burlibasa Mihai, Daguci Constantin</t>
  </si>
  <si>
    <t>Unilateral supplemental maxillary lateral incisor: report of three rare cases and review of the literature</t>
  </si>
  <si>
    <t>Bunget A., Schenker M., Demetrian A.D., Gherghina A., Radu L., Chirigiu L., Andrei Oana Cella</t>
  </si>
  <si>
    <t>Metal Cations Analysis Contained in Sambucus ebulus L., by Comparative Methods of Atomic Absorption Spectrometry</t>
  </si>
  <si>
    <t>Andrei Oana Cella, Farcasiu Catalina, Margarit Ruxandra, Dinescu M.I., Tanasescu Livia Alice, Daguci L., Burlibasa Mihai, Daguci C.</t>
  </si>
  <si>
    <t>Unilateral supplemental maxillary lateral incisor: report of three rare cases and literature review</t>
  </si>
  <si>
    <t>Andrei Oana Cella, Tanasescu Livia Alice, Burlibasa Mihai, Bataiosu M., Daguci L., Burlibasa L., Turcu A.A., Daguci C.</t>
  </si>
  <si>
    <t>Suspicions of titanium allergic reaction influencing the prosthetic solution in a rare case of implant â€œfloweringâ€</t>
  </si>
  <si>
    <t>Margarit Ruxandra, Andrei Oana Cella, Tanasescu Livia Alice, Farcasiu Catalina, Bisoc A., Dina M.N., Burlibasa Mihai, Bodnar D.C.</t>
  </si>
  <si>
    <t>Non-syndromic familial hypodontia: Rare case reports and literature review</t>
  </si>
  <si>
    <t>Andrei Oana Cella, Margarit Ruxandra, Burlibasa Mihai, Bisoc A., Bunget A., Farcasiu Catalina, Dina M.N., Tanasescu Livia Alice</t>
  </si>
  <si>
    <t>10.37358/mp.19.4.5285</t>
  </si>
  <si>
    <t>Andrei Oana Cella, Å¢ierean Mircea Horia, Burlibasa Mihai, Daguci Luminita, Scrieciu Monica, Farcasiu Catalina, Bisoc Adriana, Ionescu Ileana, Daguci Constantin, Tanasescu Livia Alice</t>
  </si>
  <si>
    <t>Masticatory Area Influence on Stress in Saddle in Attachments Implant Supported Dentures</t>
  </si>
  <si>
    <t>10.25083/rbl/24.4/684.691</t>
  </si>
  <si>
    <t>Oncescu Moraru A.M., Preoteasa Cristina Teodora, Preoteasa Elena</t>
  </si>
  <si>
    <t>Masticatory function parameters in patients with removable dental prosthesis</t>
  </si>
  <si>
    <t>10.25122/jml-2019-0028</t>
  </si>
  <si>
    <t>Cristache Corina Marilena, Totu E.E., Cristache G., Nechifor A.C., Pintilie I.I.</t>
  </si>
  <si>
    <t>Melatonin and hyaluronic acid in periodontal disease</t>
  </si>
  <si>
    <t>Bucur Mihai-Bogdan, Constantin C., Neagu M., Zurac Sabina Andrada, Dinca Octavian Marius, Vladan George Cristian, Cioplea M., Popp C.G., Nichita Luciana, Ionescu Ecaterina</t>
  </si>
  <si>
    <t>Alveolar blood clots and platelet-rich fibrin induce in vitro fibroblast proliferation and migration</t>
  </si>
  <si>
    <t>10.3892/etm.2018.7063</t>
  </si>
  <si>
    <t>Cuculescu Marian, Slusanschi Oana, Boscaiu V., Luis H.P.S., Fernandes Ribeiro GraÃ§a S.M., Ramos Esteves GonÃ§alves dos Santos Albuquerque T.M.B., Abreu AssunÃ§Ã£o V., Galuscan A., Podariu A.C., Malmqvist S., Johannsen G., Johannsen A.</t>
  </si>
  <si>
    <t>Self-reported oral healthâ€“related habits, attitudes and knowledge in adults from Portugal, Romania and Swedenâ€”A comparative study</t>
  </si>
  <si>
    <t>10.1111/idh.12408</t>
  </si>
  <si>
    <t>GraÃ§a S.R., Albuquerque T.S., Luis H.P.S., AssunÃ§Ã£o V.A., Malmqvist S., Cuculescu Marian, Slusanschi Oana, Johannsen G., Galuscan A., Podariu A.C., Johannsen A.</t>
  </si>
  <si>
    <t>Oral health knowledge, perceptions, and habits of adolescents from Portugal, Romania, and Sweden: A comparative study</t>
  </si>
  <si>
    <t>10.4103/jispcd.JISPCD_194_19</t>
  </si>
  <si>
    <t>Journal of International Society of Preventive and Community Dentistry</t>
  </si>
  <si>
    <t>Oancea R., Funieru Cristian, Sfeatcu Ionela Ruxandra, Vaduva D.B., Cheveresan A.</t>
  </si>
  <si>
    <t>Evaluation of the impact induced by high dietary sucrose concentration and glucocorticoid medication on dentin formation of young rats</t>
  </si>
  <si>
    <t>Rahnea-Nita R.-A., Paunica Stana, Motofei C., Rahnea Nita Gabriela</t>
  </si>
  <si>
    <t>Assessment of anxiety and depression in patients with advanced gynaecological cancer</t>
  </si>
  <si>
    <t>10.6092/2282-1619/2019.7.2214</t>
  </si>
  <si>
    <t>Mediterranean Journal of Clinical Psychology</t>
  </si>
  <si>
    <t>Indian Journal of Hematology and Blood Transfusion</t>
  </si>
  <si>
    <t>MÄƒrdÄƒrescu M., Lazar Mihai, Ianache I., Arama Stefan Sorin, Arama Victoria, Munteanu Daniela Ioana, Negru Anca Ruxandra, Oprea C., Streinu-Cercel Adrian, Tudor A.M., Tiliscan Catalin</t>
  </si>
  <si>
    <t>Bleotu Coralia, Pirici Daniel, Zurac Sabina Andrada, Turcu Gabriela, Nedelcu Roxana Ioana, Hodorogea Anastasia, DIACONU CARMEN C., Ion Daniela Adriana, Calinescu Andreea, Antohe Mihaela, Nedelcu Roxana Ioana, Nichita Luciana, Popp Cristiana, Cioplea Mirela, Brinzea Alice</t>
  </si>
  <si>
    <t>Zurac Sabina Andrada, Ianosi Gabriel, Neagoe Daniela, Tutunaru Cristina, Popa Cristina Maria, Caruntu Constantin, Ilie Mihaela, Forsea Ana Maria, Lupu Mihai, Ianosi Simona, Boda Daniel</t>
  </si>
  <si>
    <t>Cioplea M., Caruntu Constantin, Zurac Sabina Andrada, Bastian Alexandra Eugenia, Sticlaru L., Cioroianu A., Boda Daniel, Jugulete Gheorghita, Nichita Luciana, Popp C.G.</t>
  </si>
  <si>
    <t>Dendritic cell distribution in mycosis fungoides vs. inflammatory dermatosis and other t-cell skin lymphoma</t>
  </si>
  <si>
    <t>10.3892/ol.2019.10097</t>
  </si>
  <si>
    <t>Ilie Mihaela Adriana, Caruntu Constantin, Lupu M., Lixandru Daniela Mioara, Tampa Mircea Stefan, Georgescu Simona Roxana, Bastian Alexandra Eugenia, Constantin C., Neagu M., Zurac Sabina Andrada, Boda Daniel</t>
  </si>
  <si>
    <t>Current and future applications of confocal laser scanning microscopy imaging in skin oncology (Review)</t>
  </si>
  <si>
    <t>10.3892/ol.2019.10066</t>
  </si>
  <si>
    <t>IanoÅŸI S.L., Batani A., Ilie Mihaela Adriana, Tampa Mircea Stefan, Georgescu Simona Roxana, Zurac Sabina Andrada, Boda Daniel, Ianosi N.G., Neagoe D., Calina D., Tutunaru C., Constantin C.</t>
  </si>
  <si>
    <t>Non-invasive imaging techniques for the in vivo diagnosis of Bowenâ€™s disease: Three case reports</t>
  </si>
  <si>
    <t>10.3892/ol.2019.10079</t>
  </si>
  <si>
    <t>Diagnostics</t>
  </si>
  <si>
    <t>JNCI-Journal of the National Cancer Institute</t>
  </si>
  <si>
    <t>Neagu M., Constantin C., Caruntu Constantin, Dumitru C., Surcel M., Zurac Sabina Andrada</t>
  </si>
  <si>
    <t>Inflammation: A key process in skin tumorigenesis (Review)</t>
  </si>
  <si>
    <t>10.3892/ol.2018.9735</t>
  </si>
  <si>
    <t>Bastian Alexandra Eugenia, Jugulete Gheorghita, Manole E., OpriÅŸan L.A.</t>
  </si>
  <si>
    <t>A rare case of mitochondriopathy with autosomal dominant progressive external ophthalmoplegia diagnosed through skeletal muscle biopsy</t>
  </si>
  <si>
    <t>Sticlaru L., Staniceanu F., Cioplea M., Nichita Luciana, Bastian Alexandra Eugenia, Micu G., Popp C.G.</t>
  </si>
  <si>
    <t>Dangerous Liaison: Helicobacter pylori, Ganglionitis, and Myenteric Gastric Neurons: A Histopathological Study</t>
  </si>
  <si>
    <t>10.1155/2019/3085181</t>
  </si>
  <si>
    <t>Analytical Cellular Pathology</t>
  </si>
  <si>
    <t>Cioroianu A., Stinga P., Sticlaru L., Cioplea M., Nichita Luciana, Popp C.G., Staniceanu F.</t>
  </si>
  <si>
    <t>Tumor Microenvironment in Diffuse Large B-Cell Lymphoma: Role and Prognosis</t>
  </si>
  <si>
    <t>10.1155/2019/8586354</t>
  </si>
  <si>
    <t>Popescu E.L., BÄƒlÄƒÅŸoiu M., Cristea O.M., Stoica A.E., Oprea O., Vasile B.Åž., Grumezescu A.M., Bancescu Gabriela, Busuioc C.J., MogoÅŸanu G.D., Streba C.T., MogoantÄƒ L.</t>
  </si>
  <si>
    <t>Study of antimicrobial effects of functionalized silver nanoparticles</t>
  </si>
  <si>
    <t>Tocut Milena, Mitran Madalina-Irina, Mitran Cristina Iulia, Tampa Mircea Stefan, Sarbu Maria Isabela, Popa Gabriela Loredana, Georgescu Simona Roxana</t>
  </si>
  <si>
    <t>Photodynamic therapy as a new therapeutic approach of oral lichen planus</t>
  </si>
  <si>
    <t>Georgescu Simona Roxana, Ioghen Mihaela, Mitran Madalina-Irina, Mitran Cristina Iulia, Sarbu Maria Isabela, Popa Gabriela Loredana, Tampa Mircea Stefan</t>
  </si>
  <si>
    <t>An Unusual Case Of Ecthyma With Multiple Lesions</t>
  </si>
  <si>
    <t>Dermatovenerologie</t>
  </si>
  <si>
    <t>Caruntu Constantin, Boeru C., Dragomirescu Cristiana  Cerasela, Goldis M., Jugulete Gheorghita, Manolescu Loredana Sabina Cornelia, Marin M., Popa Mircea-Ioan, Popa Gabriela Loredana, Radu M.C., Preda Madalina</t>
  </si>
  <si>
    <t>Midwifery</t>
  </si>
  <si>
    <t>Delcea Caterina, Badea Georgeta Camelia, Jurcut C., Purcarea A., Sovaila S., Weiss Alexandra Emma, Alistar E., Balan Horia, Baicus Cristian Rasvan</t>
  </si>
  <si>
    <t>The Romanian Society of Internal Medicine's Choosing Wisely Campaign</t>
  </si>
  <si>
    <t>10.2478/rjim-2019-0001</t>
  </si>
  <si>
    <t>Romanian journal of internal medicine = Revue roumaine de medecine interne</t>
  </si>
  <si>
    <t>63 autori, se afiseaza doar cei din UMFIordache Niculae</t>
  </si>
  <si>
    <t>Standardization of Bariatric Metabolic Procedures: World Consensus Meeting Statement</t>
  </si>
  <si>
    <t>10.1007/s11695-019-04032-x</t>
  </si>
  <si>
    <t>Obesity Surgery</t>
  </si>
  <si>
    <t>Vrabie Camelia Doina, Litescu Mircea, Geavlete Petrisor</t>
  </si>
  <si>
    <t>Laparoscopic approach for hydatic renal cyst</t>
  </si>
  <si>
    <t>Romanian Journal of Urology</t>
  </si>
  <si>
    <t>Ali L., Moldovan V., Derewicz D., Ginghina Octav, Sajin Maria, Costache Mariana</t>
  </si>
  <si>
    <t>Metastatic melanoma presenting as undifferentiated tumour of unknown primary site: An immunohistochemical algorithm</t>
  </si>
  <si>
    <t>10.31688/ABMU.2019.54.4.08</t>
  </si>
  <si>
    <t>Radu I.C., HudiÈ›Äƒ A., Zaharia C., GÄƒlÄƒÈ›eanu B., Iovu H., Vasile E., Georgiana Nitu S., Ginghina Octav, Negrei Carolina, Tsatsakis A.M., Velonia K., Shtilman M., Costache M.</t>
  </si>
  <si>
    <t>Poly(3-hydroxybutyrate-CO-3-hydroxyvalerate) PHBHV biocompatible nanocarriers for 5-FU delivery targeting colorectal cancer</t>
  </si>
  <si>
    <t>10.1080/10717544.2019.1582729</t>
  </si>
  <si>
    <t>Drug Delivery</t>
  </si>
  <si>
    <t>Balanescu Andra Rodica, Burcea-Dragomiroiu George-Traian-Alexandru, Draganescu Doina, Dragomir S., GÄƒlÄƒÈ›eanu B., Ginghina Octav, Giuglea Carmen, HudiÈ›Äƒ A., Negrei Carolina, Pantea Stoian Anca Mihaela, Popa Daniela Elena, RoÈ™ca C.A.</t>
  </si>
  <si>
    <t>Ungurianu Anca, Guja Loreta, Gradinaru Daniela, Margina Denisa Marilena, Tinu A M, Danciulescu Miulescu Rucsandra Elena</t>
  </si>
  <si>
    <t>There is a possible relation between epilepsy and diabetes?</t>
  </si>
  <si>
    <t>Proceedings of the Romanian Academy Series B</t>
  </si>
  <si>
    <t>Stefanescu Emil, Seremet Oana Cristina, Ungurianu Anca, Ochiana L. C., Guja Loreta, Danciulescu Miulescu Rucsandra Elena</t>
  </si>
  <si>
    <t>Serum markers of bone fragility in type-2 diabetes mellitus</t>
  </si>
  <si>
    <t>10.22543/7674.61.P7885</t>
  </si>
  <si>
    <t>Paun Diana Loreta, Danciulescu Miulescu Rucsandra Elena, Valea Ana, Carsote Mara-Laura, Ghemigian Adina-Mariana, Gheorghisan Galateanu Ancuta Augustina</t>
  </si>
  <si>
    <t>Adult women with papillary thyroid cancer.</t>
  </si>
  <si>
    <t>Danciulescu Miulescu Rucsandra Elena, Valea Ana, Carsote Mara-Laura, Paun Diana Loreta, Gheorghisan Galateanu Ancuta Augustina, Ghemigian Adina-Mariana</t>
  </si>
  <si>
    <t>Mammary cancer: sneak peak to thyroid nodules.</t>
  </si>
  <si>
    <t>Gheorghisan Galateanu Ancuta Augustina, Ghemigian Adina-Mariana, Danciulescu Miulescu Rucsandra Elena, Valea Ana, Carsote Mara-Laura, Paun Diana Loreta</t>
  </si>
  <si>
    <t>Adrenal ultrasound</t>
  </si>
  <si>
    <t>Ungurianu Anca, Seremet Oana Cristina, Gradinaru Daniela, Ionescu-Tirgoviste C., Margina Denisa Marilena, Danciulescu Miulescu Rucsandra Elena</t>
  </si>
  <si>
    <t>Spectrophotometric versus spectrofluorometric assessment in the study of the relationships between lipid peroxidation and metabolic dysregulation</t>
  </si>
  <si>
    <t>10.1111/cbdd.13474</t>
  </si>
  <si>
    <t>Chemical Biology and Drug Design</t>
  </si>
  <si>
    <t>Guja Cristian, Miulescu R.D.</t>
  </si>
  <si>
    <t>Renoprotective Effects of SGLT2 Inhibitors</t>
  </si>
  <si>
    <t>10.2478/rjdnmd-2019-0010</t>
  </si>
  <si>
    <t>Ungurianu Anca, Seremet Oana Cristina, Gagniuc E., Olaru O.T., Gutu Claudia Maria, Gradinaru Daniela, Ionescu-TÈ‹rgoviÅŸte C., Margina Denisa Marilena, Danciulescu Miulescu Rucsandra Elena</t>
  </si>
  <si>
    <t>Preclinical and clinical results regarding the effects of a plant-based antidiabetic formulation versus well established antidiabetic molecules</t>
  </si>
  <si>
    <t>10.1016/j.phrs.2019.104522</t>
  </si>
  <si>
    <t>Metabolites</t>
  </si>
  <si>
    <t>Nicolae I., Popa Mircea-Ioan, Sarbu Maria Isabela, Tampa Mircea Stefan, Ionescu Cringu Antoniu, Mitran  Madalina-Irina, Mitran Cristina Iulia, Caruntu Constantin, Ene C.D., Georgescu Simona Roxana, Matei Clara Nicoleta</t>
  </si>
  <si>
    <t>Tovaru Mihaela, Sfeatcu Ionela Ruxandra, Parlatescu Ioanina Mihaela, Didilescu Andreea Cristiana, Nicolae Carmen Larisa</t>
  </si>
  <si>
    <t>Oral healthâ€“related quality of life in different clinical forms of oral lichen planus</t>
  </si>
  <si>
    <t>10.1007/s00784-019-02951-8</t>
  </si>
  <si>
    <t>Clinical Oral Investigations</t>
  </si>
  <si>
    <t>Multiple Sclerosis and Related Disorders</t>
  </si>
  <si>
    <t>Mitroi M., Albulescu D.M., Capitanescu A., Oana Docea A., Musat Gabriela Cornelia, Mitroi G., Zlatian O., Tsatsakis A.M., Tzanakakis G.N., Spandidos D.A., Calina D.</t>
  </si>
  <si>
    <t>Differences in the distribution of CD20, CD3, CD34 and CD45RO in nasal mucosa and polyps from patients with chronic rhinosinusitis</t>
  </si>
  <si>
    <t>10.3892/mmr.2019.9932</t>
  </si>
  <si>
    <t>Musat Gabriela Cornelia, MuÅŸat O.</t>
  </si>
  <si>
    <t>The assessment of the patient simulating a vestibular disorder</t>
  </si>
  <si>
    <t>10.4323/rjlm.2019.47</t>
  </si>
  <si>
    <t>Irimia T., Musat Gabriela Cornelia, Prisada Razvan Mihai, Ghica M.V., Dinu Pirvu Cristina Elena, Anuta Valentina, Velescu Bruno Stefan, Popa Lacramioara</t>
  </si>
  <si>
    <t>Contributions on formulation and preliminary evaluation of ocular colloidal systems of chitosan and poloxamer 407 with bupivacaine hydrochloride</t>
  </si>
  <si>
    <t>10.31925/farmacia.2019.4.20</t>
  </si>
  <si>
    <t>Bordei (Telehoiu) A.T., Nuta Diana Camelia, Musat Gabriela Cornelia, Missir A.-V., Caproiu M.T., DumitraÅŸcu F., Zarafu I., IoniÈ›Äƒ P., Badiceanu Carmellina Daniela, Limban Carmen, Ozon E.A.</t>
  </si>
  <si>
    <t>Microwave assisted synthesis and spectroscopic characterization of some novel schiff bases of carprofen hydrazide</t>
  </si>
  <si>
    <t>10.31925/farmacia.2019.6.4</t>
  </si>
  <si>
    <t>Ghiorghiu Ioana, Ojoga Florina, Meiu Lili Silvia, Gheorghievici Gavril Lucian, Mitoiu Brandusa-Ilinca, Enasoiu Alina, Clantau Maria Delia, Nica Sarah Adriana</t>
  </si>
  <si>
    <t>Rehabilitation perspective of distal lower limb fractures: Literature review of clinical implications</t>
  </si>
  <si>
    <t>Stoica Ioan Cristian, Cismasiu Razvan Silviu, Haritinian Emil George, Clantau Maria Delia, Mitoiu Brandusa-Ilinca, Gheorghievici Gavril Lucian, Nica Sarah Adriana</t>
  </si>
  <si>
    <t>Review over  the therapeutic benefit of  extracorporeal shockwave therapy in orthopaedic patients</t>
  </si>
  <si>
    <t>Nafliu I.M., Grosu A.R., Al-Ani H.N.A., Albu P.C., Gheorghievici Gavril Lucian, Craciun M.E.</t>
  </si>
  <si>
    <t>Neutralization with simultaneously separation of aluminum ions from condensate water through cellulose derivatives-capillary polypropylene composite membranes</t>
  </si>
  <si>
    <t>10.37358/mp.19.2.5175</t>
  </si>
  <si>
    <t>Necula G., Popovici O., Manuc Daniela, Munteanu A.M.</t>
  </si>
  <si>
    <t>Characterization of post-pandemic influenza virus circulation in southern region of Romania during 2010â€“2014</t>
  </si>
  <si>
    <t>10.1016/j.meegid.2019.01.019</t>
  </si>
  <si>
    <t>Infection, Genetics and Evolution</t>
  </si>
  <si>
    <t>Checherita L.E., Stamatin O., Constantinescu A., Carausu E.M., Bulancea B.P., Lupu I.-C., Manuc Daniela</t>
  </si>
  <si>
    <t>The study of biochemistry on myorelaxation of manducatory muscles by influence of botulinic toxine in the context of oral rehabilitation in SDSS patients</t>
  </si>
  <si>
    <t>FierÄƒscu R.C., FierÄƒscu I., OrÈ›an A., Fierascu I.C., Anuta Valentina, Velescu Bruno Stefan, Pituru Silviu Mirel, Dinu Pirvu Cristina Elena</t>
  </si>
  <si>
    <t>Leonurus cardiaca L. as a Source of Bioactive Compounds: An Update of the European Medicines Agency Assessment Report (2010)</t>
  </si>
  <si>
    <t>10.1155/2019/4303215</t>
  </si>
  <si>
    <t>Saveanu C.I., Ungureanu Titei L.L., Melian A., Anistoroaei D., Armencia A.O., Andrian S., Saveanu A.E., Iorgulescu Gabriela</t>
  </si>
  <si>
    <t>Evaluation of the chemical effects of the drugs with xerostomy effect on the oral cavity</t>
  </si>
  <si>
    <t>10.37358/rc.70.19.11.7667</t>
  </si>
  <si>
    <t>Nemtoi A., Nemtoi A., Fochi A., Sirghe A.E., Preda C., Earar K., Beznea A., Onisor C., Iorgulescu Gabriela, Haba D.</t>
  </si>
  <si>
    <t>CBCT evaluation of the mandibular bone quality in relation to skeletal status after treatment with strontium renelate in diabetic patients</t>
  </si>
  <si>
    <t>10.37358/rc.70.19.11.7714</t>
  </si>
  <si>
    <t>Coculescu B.-I., Manole G., Dinca V.G., Dinca A.L., Coculescu Elena Claudia</t>
  </si>
  <si>
    <t>Considerations on the ethiopathogenesis of algae from the primary form of BMD</t>
  </si>
  <si>
    <t>Coculescu B.-I., Manole G., Dinca G.V., Coculescu Elena Claudia, Berteanu C., Stocheci C.M.</t>
  </si>
  <si>
    <t>Osteopontinâ€“a biomarker of disease, but also of stage stratification of the functional myocardial contractile deficit by chronic ischaemic heart disease</t>
  </si>
  <si>
    <t>10.1080/14756366.2019.1587418</t>
  </si>
  <si>
    <t>Raducanu Anca Maria, Feraru Ion Victor, Tanase Mihaela</t>
  </si>
  <si>
    <t>Diagnostic benefits of the radiological examination in paediatric dentistry</t>
  </si>
  <si>
    <t>Medicine in evolution</t>
  </si>
  <si>
    <t>Comaneanu R.M., Bordea L.E., Paraschiv V., Botoaca O., Bechir F., Tarcolea M., Coman C., Tanase Mihaela</t>
  </si>
  <si>
    <t>Experimental research on zirconia resistance to occlusal stresses</t>
  </si>
  <si>
    <t>Munteanu Aneta, Tanase Mihaela, Stanciu Ioana Andreea, Coculescu Elena, Nicolae Carmen, Balan Gabriela</t>
  </si>
  <si>
    <t>Characteristics and complications of supernumerary permanent teeth in a sample of patients examined in a university pedodontics clinic.</t>
  </si>
  <si>
    <t>ROMANIAN JOURNAL OF MILITARY MEDICINE</t>
  </si>
  <si>
    <t>Dragomirescu A.-O., Rizescu C.-I., Mihai Ana Maria, Bencze A., Teodorescu Elina, Pacurar M., Ionescu Ecaterina</t>
  </si>
  <si>
    <t>In vitro evaluation of static frictional forces at the bracket-archwire interface</t>
  </si>
  <si>
    <t>Dragomirescu A.-O., Teodorescu Elina, Tarmure V., Baluta A., Pacurar M., Nenovici D., Chibelean M., Ionescu Ecaterina</t>
  </si>
  <si>
    <t>Variation of static frictional forces in the fixed orthodontic system</t>
  </si>
  <si>
    <t>10.37358/rc.70.19.11.7679</t>
  </si>
  <si>
    <t>Gansca O.M., Pop S.I., Nenovici D., Chibelean M., Bud E., Botoaca O., Tohati A., Teodorescu Elina, Pacurar M.</t>
  </si>
  <si>
    <t>Utilization of digital orthopantomography to assess mandibular asymmetries</t>
  </si>
  <si>
    <t>10.37358/RC.19.12.7781</t>
  </si>
  <si>
    <t>Cristache Corina Marilena, Totu E.E., Grosu A.R., Ene O., Beuran I.A., Burlibasa Mihai</t>
  </si>
  <si>
    <t>Nanocomposite for rapid prototyped complete denture eighteen months follow-up on clinical performance</t>
  </si>
  <si>
    <t>Cristache Corina Marilena, Totu E.E., Beuran I.A., Carausu E.M., Totu T., Burlibasa L.</t>
  </si>
  <si>
    <t>Virtual models obtained via intraoral scanning as alternated to clinical evaluation and Î²-hemihydrate plaster models</t>
  </si>
  <si>
    <t>10.37358/RC.19.10.3753</t>
  </si>
  <si>
    <t>Iliescu A.A., Earar K., Iliescu M.G., Cristian Dan Ionel, Gheorghiu Irina Maria, Iliescu A.A., Perlea Paula</t>
  </si>
  <si>
    <t>CHRONIC APICAL PERIODONTITIS AND DIABETES MELLITUS RELATIONSHIP IN ORAL REHABILITATION</t>
  </si>
  <si>
    <t>Scarlatescu Sinziana Adina, Suciu Ioana, Gheorghiu Irina Maria, Perlea Paula, Dimitriu Bogdan Alexandru, Iacomi Lacramioara Daniela, Lucia Daina Georgeta, Pircalabioru Gratiela G., Bartok Ruxandra Ioana, Åžtefan D.S.</t>
  </si>
  <si>
    <t>Comparative analysis of the temporary obturation materials applied to M-O-D cavities in endodontically treated teeth</t>
  </si>
  <si>
    <t>10.25083/rbl/24.2/280.285</t>
  </si>
  <si>
    <t>Iacob D.G., Luminos Luminita Monica, Iacob Simona Alexandra</t>
  </si>
  <si>
    <t>Toron B.R., Barbulescu T, Dulamea Octaviana Adriana, Vilciu Crisanda, Lupescu Ioan Cristian, Lupescu Ioana Gabriela</t>
  </si>
  <si>
    <t>Cerebral Venous Thrombosis Post VentriculoPeritoneal Shunting â€“ Case Report</t>
  </si>
  <si>
    <t>Maedica - A Journal of Clinical Medicine</t>
  </si>
  <si>
    <t>Dulamea Octaviana Adriana, Lupescu Ioan Cristian, Ismail Gener, Barbulescu T, Anghel Daniela Cristina, Lupascu Nicoleta, Banica Constanta, Lupescu Ioana Gabriela</t>
  </si>
  <si>
    <t>The Benefits of Everolimus in Patients Diagnosed with Tuberous Sclerosis</t>
  </si>
  <si>
    <t>Dulamea Octaviana Adriana, Anghel Daniela Cristina, Lupescu Ioana Gabriela, Militaru Sebastian, Jurcut Ruxandra Oana, Achim Camelia Adriana, Sorohan Bogdan, Rusu Elena, Toader Cristina - Valentina</t>
  </si>
  <si>
    <t>Fabryâ€˜s Disease â€“ Clinical Manifestations, Neurological Involvement and MRI Findings</t>
  </si>
  <si>
    <t>Barbulescu T, Lupescu Ioan Cristian, Toron B.R., Lupescu Ioana Gabriela, Dulamea Octaviana Adriana, Vilciu Crisanda</t>
  </si>
  <si>
    <t>Familial Cerebral Cavernous Malformation: Clinical and Diagnosis Features</t>
  </si>
  <si>
    <t>Lupescu I.-C., Iacob Maria Speranta, Lupescu Ioana Gabriela, Gheorghe Liliana Simona, Dulamea Octaviana Adriana</t>
  </si>
  <si>
    <t>From cirrhosis to paraparesis</t>
  </si>
  <si>
    <t>Romanian Journal of Neurology/ Revista Romana de Neurologie</t>
  </si>
  <si>
    <t>Gheorghiu I.M., Perlea Paula, Suciu Ioana, Temelcea Anca Nicoleta, Stefanescu C.</t>
  </si>
  <si>
    <t>Endodontic treatment versus dental implant - Ethical considerations</t>
  </si>
  <si>
    <t>10.4323/rjlm.2019.264</t>
  </si>
  <si>
    <t>Gheorghiu I.M., Perlea Paula, Marinescu I.</t>
  </si>
  <si>
    <t>Ethical issues related to dental bleaching</t>
  </si>
  <si>
    <t>10.4323/rjlm.2019.78</t>
  </si>
  <si>
    <t>Sfeatcu Ionela Ruxandra, Dumitrache M.A., CÄƒrÄƒmidÄƒ M., Johannsen A., Perlea Paula</t>
  </si>
  <si>
    <t>A pilot study on the effectiveness of a 2-year school-based oral health educational programme using experiential learning among adolescents</t>
  </si>
  <si>
    <t>10.1111/idh.12400</t>
  </si>
  <si>
    <t>Perlea Paula, Temelcea Anca Nicoleta, Nistor Cristina Coralia, Gheorghiu I.M., Iliescu A.-A.</t>
  </si>
  <si>
    <t>Incidence of the middle mesial canals in mandibular permanent molars in a romanian population by cone-beam computed tomography</t>
  </si>
  <si>
    <t>Scarlatescu Sinziana Adina</t>
  </si>
  <si>
    <t>Evaluarea comparativa a doua sisteme rotative de retratament Ã®n Ã®ndepÄƒrtarea materialului de obturaÈ›ie din canal</t>
  </si>
  <si>
    <t>Revista Romana de Stomatologie</t>
  </si>
  <si>
    <t>Tehnica de restaurare odontalÄƒ directÄƒ Ã®n masÄƒ (â€bulk-fillâ€) cu rÄƒÈ™ini compozite Ã®n zona lateralÄƒ â€“ prezentare de caz</t>
  </si>
  <si>
    <t>Tratamentul leziunilor dentare necarioase</t>
  </si>
  <si>
    <t>ORL.ro</t>
  </si>
  <si>
    <t>Concepte actuale in largirea rotativa a canalelor radiculare</t>
  </si>
  <si>
    <t>Cunostinte privind aparitia si preventia cariei dentare in randul unui grup de elevi de gimnaziu</t>
  </si>
  <si>
    <t>Reluarea tramentului endodontic cu sistemele Reciproc si ProTaper Universal de retratament. Evaluare comparativa.</t>
  </si>
  <si>
    <t>Rusu-Negraia M., Sfeatcu Ionela Ruxandra, Negraia D., Bencze A., Stanciu I., Popa M., Serbanoiu D., Defta C., Pacurar M.</t>
  </si>
  <si>
    <t>Changes in blood elements determined by use of articaine as a local anesthetic in dental medicine</t>
  </si>
  <si>
    <t>10.37358/RC.19.12.7742</t>
  </si>
  <si>
    <t>Tudor V.C., Mocuta Dorina Nicoleta, Teodorescu R.F., Smedescu D.I.</t>
  </si>
  <si>
    <t>The issue of plastic and microplastic pollution in soil</t>
  </si>
  <si>
    <t>10.37358/mp.19.3.5214</t>
  </si>
  <si>
    <t>Tita V., Mocuta Dorina Nicoleta, Turek-Rahoveanu A., Popescu D.A., Bold N.</t>
  </si>
  <si>
    <t>Integrated Plastic Management System within an Agricultural Enterprise Analysis of actual context, system model and simulation</t>
  </si>
  <si>
    <t>10.37358/mp.19.2.5184</t>
  </si>
  <si>
    <t>Didilescu Andreea Cristiana, Martinez-Sanz E.</t>
  </si>
  <si>
    <t>The dentomaxillary apparatus from molecular biology to variational anatomyâ€”Underpinning interdisciplinary research</t>
  </si>
  <si>
    <t>10.1016/j.aanat.2019.05.008</t>
  </si>
  <si>
    <t>Xenaki V., Marthinussen M.C., Costea D.E., Didilescu Andreea Cristiana, Susin C., Cimpan M.R., Ã…strÃ¸m A.N.</t>
  </si>
  <si>
    <t>Knowledge about nanotechnology and intention to use nanomaterials: A comparative study among dental students in Norway and Romania</t>
  </si>
  <si>
    <t>10.1111/eje.12470</t>
  </si>
  <si>
    <t>European Journal of Dental Education</t>
  </si>
  <si>
    <t>Nechifor Aurelia Cristina, Josceanu Ana Maria, Cristache Corina Marilena, Totu Eugenia Eftimie, Vlasceanu George, Didilescu Andreea Cristiana</t>
  </si>
  <si>
    <t>On Physical and Chemical Characteristics of Poly (methyl methacrylate)Nanocomposites for Dental Applications. II</t>
  </si>
  <si>
    <t>WOS:000464604100050</t>
  </si>
  <si>
    <t>https://doi.org/10.37358/MP.19.1.5161</t>
  </si>
  <si>
    <t>Piperea Sianu Dan, TÃ¢lÃ¢ÅŸman S., Ceau A.M., Lorean A., Piperea-Åžianu A., Levin L.</t>
  </si>
  <si>
    <t>Neurologic issues related to glucocorticoid use in oral surgery: Memory and attention impairment in association with cannabis consumption</t>
  </si>
  <si>
    <t>10.3290/j.qi.a41160</t>
  </si>
  <si>
    <t>CÃ¢rje A.G., Balint A., Ion V., Pop Anca Lucia, Muntean D.-L., SabÄƒu R., Imre S.</t>
  </si>
  <si>
    <t>Hplc-uv method approach for the analysis and impurity profiling of captopril</t>
  </si>
  <si>
    <t>10.24193/subbchem.2019.2.19</t>
  </si>
  <si>
    <t>Studia Universitatis Babes-Bolyai Chemia</t>
  </si>
  <si>
    <t>FierÄƒscu R.C., Fierascu I.C., Dinu Pirvu Cristina Elena, Fierascu I., Paunescu A.</t>
  </si>
  <si>
    <t>The application of essential oils as a next-generation of pesticides: Recent developments and future perspectives</t>
  </si>
  <si>
    <t>10.1515/znc-2019-0160</t>
  </si>
  <si>
    <t>Zeitschrift fÃ¼r Naturforschung - Section C Journal of Biosciences</t>
  </si>
  <si>
    <t>Rais Cristina, KalÃ³ Z., CsanÃ¡di M., Negulescu V.</t>
  </si>
  <si>
    <t>Current and future perspectives for the implementation of health technology assessment in Romania</t>
  </si>
  <si>
    <t>10.1016/j.hlpt.2019.11.007</t>
  </si>
  <si>
    <t>Health Policy and Technology</t>
  </si>
  <si>
    <t>Improved anti-obesity effect of herbal active and endogenous lipids co-loaded lipid nanocarriers: preparation, in vitro and in vivo evaluation.</t>
  </si>
  <si>
    <t>https://doi.org/10.1016/j.msec.2019.01.071</t>
  </si>
  <si>
    <t>Stoicescu C.S., NeacÅŸu A.D., Badiceanu Carmellina Daniela, Munteanu G.</t>
  </si>
  <si>
    <t>Inclusion complexes of some thiourea derivatives in cyclodextrins</t>
  </si>
  <si>
    <t>10.1007/s10847-019-00968-w</t>
  </si>
  <si>
    <t>Journal of Inclusion Phenomena</t>
  </si>
  <si>
    <t>Boda Daniel, Ancuceanu Viorel Robert</t>
  </si>
  <si>
    <t>An inventory of medicinal products causing skin rash: Clinical and regulatory lessons</t>
  </si>
  <si>
    <t>Water structuring effect of methanol and ethanol on ion pairing of some guanidium containig pharmaceutical substances. Analytical applications</t>
  </si>
  <si>
    <t>10.31925/farmacia.2019.4.11</t>
  </si>
  <si>
    <t>Florea Marinela, Constantinescu Ioana Clementina, Ghica M.V., Popa Lacramioara, Aram C.-C., Nedelcu Angela</t>
  </si>
  <si>
    <t>A new non-extractive ion-pair spectrophotometric method for the assay of albendazole</t>
  </si>
  <si>
    <t>10.31925/farmacia.2019.3.11</t>
  </si>
  <si>
    <t>Draganescu Doina, Lupuliasa Dumitru, Dragomiroiu G.T.A.B., RoÈ™ca C.A., Hincu Lucian, Cioaca Maria Daniela</t>
  </si>
  <si>
    <t>3D printing pharmaceutical formulation of drugs in personalized therapy</t>
  </si>
  <si>
    <t>10.31925/farmacia.2019.1.1</t>
  </si>
  <si>
    <t>Balanescu Andra Rodica, Burcea-Dragomiroiu George-Traian-Alexandru, Draganescu Doina, Dragomir S., GÄƒlÄƒÈ›eanu B., Ginghina Octav, Giuglea Carmen, HudiÈ›Äƒ A., Pantea Stoian Anca Mihaela, Popa Daniela Elena, RoÈ™ca C.A., Negrei Carolina</t>
  </si>
  <si>
    <t>Nicolae Alina Crenguta, Popa Daniela Elena, Dumitrescu Ion Bogdan, Dragoi Cristina Manuela, Arsene Andreea Letitia, Ritivoiu Mirela-Elena</t>
  </si>
  <si>
    <t>Flayyh A.H.Z.A., Nencu Ioana, Costea Teodora, Gird Cerasela Elena, Stoicescu C.S., Anghel Adriana Iuliana, Ancuceanu Viorel Robert, Dinu Mihaela, IonicÄƒ F.E., Seremet Oana Cristina, Negres Simona</t>
  </si>
  <si>
    <t>Chemical composition and antioxidant activity of Ficus elastica roxb. Ex hornem and Raphanus sativus l. selective dry extracts with potential antidiabetic activity</t>
  </si>
  <si>
    <t>10.31925/farmacia.2019.5.3</t>
  </si>
  <si>
    <t>Anghel Adriana Iuliana, Radulescu V., Visan Diana-Carolina, Dinu Mihaela, Istudor V., Nencu Ioana, Ancuceanu Viorel Robert</t>
  </si>
  <si>
    <t>Investigation of lipophyilic compounds from native species of portulaca L. (Portulaceae) genus</t>
  </si>
  <si>
    <t>10.31925/farmacia.2019.3.21</t>
  </si>
  <si>
    <t>Luca A., Mihai C.-T., Stanciu G.-D., Bild V., Cojocaru E., Ancuceanu Viorel Robert, Harabagiu V., Peptu C., Peptu C.A., Leon-Constantin M.M., Alexa-Stratulat T.</t>
  </si>
  <si>
    <t>In-vivo safety and efficacy evaluation of a novel polymeric based lidocaine formulation for topical Analgesia</t>
  </si>
  <si>
    <t>10.31925/farmacia.2019.1.16</t>
  </si>
  <si>
    <t>Razgonova M.P., Zakharenko A., Kalenik T.K., Nosyrev A.E., Stratidakis A.K., Mezhuev Y.O., Burykina T.I., Nicolae Alina Crenguta, Arsene Andreea Letitia, Tsatsakis A.M., Golokhvast K.</t>
  </si>
  <si>
    <t>Supercritical fluid technology and supercritical fluid chromatography for application in ginseng extracts</t>
  </si>
  <si>
    <t>10.31925/farmacia.2019.2.2</t>
  </si>
  <si>
    <t>Al Jourdi H., Popescu C., Udeanu Denisa Ioana, Arsene Andreea Letitia, Sevastre A.N.I., Velescu Bruno Stefan, Lupuliasa D.</t>
  </si>
  <si>
    <t>Comparative study regarding the physico-chemical properties and microbiological activities of olea europaea l. Oil and cannabis sativa l. seed oil obtained by cold pressing</t>
  </si>
  <si>
    <t>10.31925/farmacia.2019.5.2</t>
  </si>
  <si>
    <t>Najafi M.N., Rezaee R., Najafi N.N., Mirzaee F., Burykina T.I., Lupuliasa D., Arsene Andreea Letitia, Ghazanfarpour M.</t>
  </si>
  <si>
    <t>Herbal medicines against bacterial vaginosis in women of reproductive age: A systematic review</t>
  </si>
  <si>
    <t>10.31925/farmacia.2019.6.1</t>
  </si>
  <si>
    <t>IoniÅ£Äƒ A.C., Ghica M., Morosan Elena, Nicolescu Florica, Mititelu Magdalena</t>
  </si>
  <si>
    <t>In vitro effects of some synthesized aminoacetanilide Nâ€™-substituted on human leukocytes separated from peripheral blood</t>
  </si>
  <si>
    <t>10.31925/farmacia.2019.4.18</t>
  </si>
  <si>
    <t>Mititelu Magdalena, Ghica M., IoniÅ£Äƒ A.C., Morosan Elena</t>
  </si>
  <si>
    <t>The influence of heavy metals contamination in soil on the composition of some wild edible mushrooms</t>
  </si>
  <si>
    <t>10.31925/farmacia.2019.3.3</t>
  </si>
  <si>
    <t>PÃ®rvu L., Shaâ€™At F., PÄƒvÄƒloiu R., Udeanu Denisa Ioana, Albu B.</t>
  </si>
  <si>
    <t>Studies on acinos alpinus L.: Polyphenols and terpenoids compounds profile, antimicrobial activity, antioxidant effect and release experiments on the ethanol and propylene glycol extracts</t>
  </si>
  <si>
    <t>10.31925/farmacia.2019.6.13</t>
  </si>
  <si>
    <t>Antonescu Mintas I.-A., Jurca T., Gligor F., Craciun I., Fritea L., Patay E.B., MureÅŸan M., Udeanu Denisa Ioana, IoniÈ›Äƒ C.A., Antonescu A., Bodog F.</t>
  </si>
  <si>
    <t>Comparative phytochemical and antioxidative characterization of trifolium pratense L. And ocimum basilicum L.</t>
  </si>
  <si>
    <t>10.31925/farmacia.2019.1.20</t>
  </si>
  <si>
    <t>VecsernyÃ©s M., BÃ¡cskay I., FehÃ©r P., VasvÃ¡ri G., VÃ¡radi J., Ujhelyi Z., Sinka D., Popa Daniela Elena, Nemeth S., Jurca T., HagymÃ¡si A., Fenyvesi F.</t>
  </si>
  <si>
    <t>Critical evaluation of modified-release formulation containing silybum marianum extract for oral application</t>
  </si>
  <si>
    <t>10.31925/farmacia.2019.5.9</t>
  </si>
  <si>
    <t>DiÈ›escu C., BÄƒbeanu N., Olariu L., Dumitriu B., Papacocea R., Popa O., Velescu Bruno Stefan</t>
  </si>
  <si>
    <t>Antioxidant effects on vascular endothelial cells induced by active components of Punica granatum and Amaranthus sp. Extracts</t>
  </si>
  <si>
    <t>10.31925/farmacia.2019.4.22</t>
  </si>
  <si>
    <t>Olariu I.-C., Coneac G., Hirjau Mircea, Popoiu C., MuÅ£ A.M., Vlaia V., Sevastre A.-S., Lupuliasa Dumitru, Vlaia L.</t>
  </si>
  <si>
    <t>Evaluation of the barrier potential of some synthetic membranes in testing the in vitro tenoxicam release from hydrogels, using the experimental model with franz diffusion cells</t>
  </si>
  <si>
    <t>10.31925/farmacia.2019.1.10</t>
  </si>
  <si>
    <t>Stancu Emilia, Taerel Adriana Elena, Soroceanu Valentina, Rais Cristina, Ghica M.</t>
  </si>
  <si>
    <t>Ethical aspects of food supplements in eu and Romania</t>
  </si>
  <si>
    <t>10.31925/farmacia.2019.4.24</t>
  </si>
  <si>
    <t>Apostol Theodora Venera, Barbuceanu Stefania Felicia, Socea Laura Ileana, Draghici C., Saramet Gabriel, Iscrulescu L., Olaru O.T.</t>
  </si>
  <si>
    <t>Synthesis, characterization and cytotoxicity evaluation of new heterocyclic compounds with oxazole ring containing 4-(Phenylsulfonyl)phenyl moiety</t>
  </si>
  <si>
    <t>Pahontu Elena Mihaela, Olaru O.T., Iscrulescu L., Draghici C., Barbuceanu Stefania Felicia, BÄƒrbuceanu F., Baraitareanu S., RoÈ™ca E.V., Apostol Theodora Venera, Saramet Gabriel, Socea Laura Ileana</t>
  </si>
  <si>
    <t>Synthesis, characterization and cytotoxicity evaluation of new compounds from oxazol-5(4H)-ones and 1,2,4-triazin-6(5H)-ones classes</t>
  </si>
  <si>
    <t>10.37358/rc.70.19.11.7644</t>
  </si>
  <si>
    <t>Mircioiu I.O.N., Anuta Valentina, Mircioiu C., Voicu Victor Andrei, Sandulovici R.</t>
  </si>
  <si>
    <t>Estimation of the effects of food on the pharmacokinetic results in bioequivalence studies</t>
  </si>
  <si>
    <t>Mihai D., Nitulescu George Mihai, Smith J.L., Hirsch A.J., Stecoza Camelia Elena</t>
  </si>
  <si>
    <t>Dengue virus replication inhibition by dibenzothiepin derivatives</t>
  </si>
  <si>
    <t>10.1007/s00044-018-02286-1</t>
  </si>
  <si>
    <t>Medicinal Chemistry Research</t>
  </si>
  <si>
    <t>Musat M.G., NiÈ›ulescu G.M., Surleac M., Tsatsakis A.M., Spandidos D.A., Margina Denisa Marilena</t>
  </si>
  <si>
    <t>HIVâ€‘1 integrase inhibitors targeting various DDE transposases: Retroviral integration versus RAGâ€‘mediated recombination (Review)</t>
  </si>
  <si>
    <t>10.3892/mmr.2019.10777</t>
  </si>
  <si>
    <t>Ancuceanu Viorel Robert, Dinu Mihaela, Neaga I., Laszlo F.G., Boda Daniel</t>
  </si>
  <si>
    <t>Development of QSAR machine learning-based models to forecast the effect of substances on malignant melanoma cells</t>
  </si>
  <si>
    <t>10.3892/ol.2019.10068</t>
  </si>
  <si>
    <t>Ioan D.-C., Rau I., Tihan G.T., ZgÃ¢rian R.G., Ghica M.V., Albu M.G., Dinu-PÃ®rvu E.C.</t>
  </si>
  <si>
    <t>Piroxicam-collagen-based sponges for medical applications</t>
  </si>
  <si>
    <t>10.1155/2019/6062381</t>
  </si>
  <si>
    <t>International Journal of Polymer Science</t>
  </si>
  <si>
    <t>Limban Carmen, DiÅ£u L.M., Marutescu L., Missir A.-V., Chifiriuc M.C., Caproiu M.T., Morusciag L., Chirita Cornel, Udrea A.-M., Nuta Diana Camelia, Avram S.</t>
  </si>
  <si>
    <t>Design, synthesis and biopharmacological profile evaluation of new 2-((4-chlorophenoxy)methyl)-n-(arylcarbamothioyl)benzamides with broad spectrum antifungal activity</t>
  </si>
  <si>
    <t>10.2174/1385272823666190621162950</t>
  </si>
  <si>
    <t>Coatings</t>
  </si>
  <si>
    <t>Dnil E., Moldovan Z., Albu M.G., Ghica M.V.</t>
  </si>
  <si>
    <t>Formulation and characterization of some oil in water cosmetic emulsions based on collagen hydrolysate and vegetable oils mixtures</t>
  </si>
  <si>
    <t>10.1515/pac-2018-0911</t>
  </si>
  <si>
    <t>Pure and Applied Chemistry</t>
  </si>
  <si>
    <t>Ion G.N.D., Nitulescu George Mihai, Popescu C.I.</t>
  </si>
  <si>
    <t>Targeting TRAIL</t>
  </si>
  <si>
    <t>10.1016/j.bmcl.2019.07.053</t>
  </si>
  <si>
    <t>Bioorganic and Medicinal Chemistry Letters</t>
  </si>
  <si>
    <t>PÃ®rsean C., NeguÈ› C., Stefan-Van Staden R.-I., Dinu Pirvu Cristina Elena, Armean Petru, Udeanu Denisa Ioana</t>
  </si>
  <si>
    <t>The salivary levels of leptin and interleukin-6 as potential inflammatory markers in children obesity</t>
  </si>
  <si>
    <t>10.1371/journal.pone.0210288</t>
  </si>
  <si>
    <t>Olaru O.T., Zanfirescu Anca, Nitulescu G., Dinu Pirvu Cristina Elena, Anuta Valentina, Tsatsakis A.M., Spandidos D.A., Margina Denisa Marilena, Seremet Oana Cristina, Nitulescu George Mihai</t>
  </si>
  <si>
    <t>Predictive power of the Triticum root elongation test for the assessment of novel antiâ€‘proliferative therapies</t>
  </si>
  <si>
    <t>10.3892/ijmm.2019.4192</t>
  </si>
  <si>
    <t>International Journal of Molecular Medicine</t>
  </si>
  <si>
    <t>Lee H.J., Spandidos D.A., Tsatsakis A.M., Margina Denisa Marilena, Izotov B.N., Yang S.H.</t>
  </si>
  <si>
    <t>Neuroprotective effects of Scrophularia buergeriana extract against glutamate-induced toxicity in SH-SY5Y cells</t>
  </si>
  <si>
    <t>10.3892/ijmm.2019.4139</t>
  </si>
  <si>
    <t>Pahontu Elena Mihaela, Proks M., Shova S., LupaÈ™cu G., Visan Diana-Carolina, Barbuceanu Stefania Felicia, Socea Laura Ileana, Badea M., Paunescu V., Istrati D., Gulea A., Draganescu Doina, PÃ®rvu C.E.D.</t>
  </si>
  <si>
    <t>Synthesis, characterization, molecular docking studies and in vitro screening of new metal complexes with Schiff base as antimicrobial and antiproliferative agents</t>
  </si>
  <si>
    <t>10.1002/aoc.5185</t>
  </si>
  <si>
    <t>Balan G., Burduniuc O., Usataia I., Graur V., Chumakov Y., Petrenko P., Gudumac V., Gulea A., Pahontu Elena Mihaela</t>
  </si>
  <si>
    <t>Novel 2-formylpyridine 4-allyl-S-methylisothiosemicarbazone and Zn(II), Cu(II), Ni(II) and Co(III) complexes: Synthesis, characterization, crystal structure, antioxidant, antimicrobial and antiproliferative activity</t>
  </si>
  <si>
    <t>10.1002/aoc.5423</t>
  </si>
  <si>
    <t>Ion G.N.D., Mihai D., LupaÈ™cu G., Nitulescu George Mihai</t>
  </si>
  <si>
    <t>Application of molecular framework-based data-mining method in the search for beta-secretase 1 inhibitors through drug repurposing</t>
  </si>
  <si>
    <t>10.1080/07391102.2018.1526115</t>
  </si>
  <si>
    <t>Journal of Biomolecular Structure and Dynamics</t>
  </si>
  <si>
    <t>Dinescu S., Ignat S.-R., LazÄƒr A.D., Marin S., Danila E., Marin M.M., Udeanu Denisa Ioana, Ghica M.V., Albu M.G., Costache M.</t>
  </si>
  <si>
    <t>Efficiency of multiparticulate delivery systems loaded with flufenamic acid designed for burn wound healing applications</t>
  </si>
  <si>
    <t>10.1155/2019/4513108</t>
  </si>
  <si>
    <t>Duca G., Pogrebnoi S., Boldescu V., Aksakal F., Uncu A., Valica V., Uncu L., Negres Simona, Nicolescu Florica, Macaev F.</t>
  </si>
  <si>
    <t>Tryptanthrin analogues as inhibitors of enoyl-acyl carrier protein reductase: Activity against Mycobacterium tuberculosis, toxicity, modeling of enzyme binding</t>
  </si>
  <si>
    <t>10.2174/1568026619666190304125740</t>
  </si>
  <si>
    <t>Current Topics in Medicinal Chemistry</t>
  </si>
  <si>
    <t>Docea A.O., Goumenou M., Calina D., Arsene Andreea Letitia, Dragoi Cristina Manuela, Gofita E., Pisoschi C.G., Zlatian O., Stivaktakis P.D., Nikolouzakis T.K., Kalogeraki A., Izotov B.N., GÄƒlÄƒÈ›eanu B., HudiÈ›Äƒ A., Calabrese E.J., Tsatsakis A.M.</t>
  </si>
  <si>
    <t>Adverse and hormetic effects in rats exposed for 12 months to low dose mixture of 13 chemicals: RLRS part III</t>
  </si>
  <si>
    <t>10.1016/j.toxlet.2019.04.005</t>
  </si>
  <si>
    <t>Toxicology Letters</t>
  </si>
  <si>
    <t>Socoteanu R.P., Anastasescu M., Boscencu Rica, Constantin C., Neagu M.</t>
  </si>
  <si>
    <t>Atomic force microscopy and dark-toxicity pattern of unsymmetrical metallated porphyrins M(II)P-type as theranostics agents</t>
  </si>
  <si>
    <t>10.1016/j.mseb.2019.05.012</t>
  </si>
  <si>
    <t>Materials Science &amp; Engineering B: Solid-State Materials for Advanced Technology</t>
  </si>
  <si>
    <t>Bujor A., Miron A., Luca S.V., Skalicka-Wozniak K., Silion M., Ancuceanu Viorel Robert, Dinu Mihaela, Girard C., Demougeot C., Totoson P.</t>
  </si>
  <si>
    <t>Metabolite profiling, arginase inhibition and vasorelaxant activity of Cornus mas, Sorbus aucuparia and Viburnum opulus fruit extracts</t>
  </si>
  <si>
    <t>10.1016/j.fct.2019.110764</t>
  </si>
  <si>
    <t>Voicu Victor Andrei, Anuta Valentina, Balaban V., Costache A.M., Jinga Mariana, Mircioiu I.O.N., Mircioiu C., PleÈ™a C.F., Sandulovici R.</t>
  </si>
  <si>
    <t>Boscencu Rica, Socoteanu R.P., Manda G., Radulea N., Anastasescu M., Gama A., MacHado I.F., Ferreira L.F.V.</t>
  </si>
  <si>
    <t>New A3B porphyrins as potential candidates for theranostic. Synthesis and photochemical behaviour</t>
  </si>
  <si>
    <t>10.1016/j.dyepig.2018.08.028</t>
  </si>
  <si>
    <t>Dyes and Pigments</t>
  </si>
  <si>
    <t>Manolescu B., Oprea E., Mititelu Magdalena, Ruta L.L., Farcasanu I.C.</t>
  </si>
  <si>
    <t>Dietary anthocyanins and stroke: A review of pharmacokinetic and pharmacodynamic studies</t>
  </si>
  <si>
    <t>10.3390/nu11071479</t>
  </si>
  <si>
    <t>Swanepoel B., Venables L., Olaru Octavian Tudorel, Nitulescu George Mihai, Van De Venter M.</t>
  </si>
  <si>
    <t>In vitro anti-proliferative activity and mechanism of action of anemone nemorosa</t>
  </si>
  <si>
    <t>10.3390/ijms20051217</t>
  </si>
  <si>
    <t>Swanepoel B., Nitulescu George Mihai, Olaru O.T., Venables L., Van De Venter M.</t>
  </si>
  <si>
    <t>Anti-cancer activity of a 5-aminopyrazole derivative lead compound (BC-7) and potential synergistic cytotoxicity with cisplatin against human cervical cancer cells</t>
  </si>
  <si>
    <t>10.3390/ijms20225559</t>
  </si>
  <si>
    <t>Costea Teodora, Nagy P., Ganea C., SzÃ¶llosi J., Mocanu Maria Magdalena</t>
  </si>
  <si>
    <t>Molecular mechanisms and bioavailability of polyphenols in prostate cancer</t>
  </si>
  <si>
    <t>10.3390/ijms20051062</t>
  </si>
  <si>
    <t>Ancuceanu Viorel Robert, Dinu Mihaela, Dinu Pirvu Cristina Elena, Anuta Valentina, Negulescu V.</t>
  </si>
  <si>
    <t>Pharmacokinetics of B-ring unsubstituted flavones</t>
  </si>
  <si>
    <t>10.3390/pharmaceutics11080370</t>
  </si>
  <si>
    <t>Tihan G.T., Rau I., ZgÃ¢rian R.G., Ungureanu C., Barbaresso R.C., Kaya M.G.A., Dinu Pirvu Cristina Elena, Ghica M.V.</t>
  </si>
  <si>
    <t>Oxytetracycline versus doxycycline collagen sponges designed as potential carrier supports in biomedical applications</t>
  </si>
  <si>
    <t>10.3390/pharmaceutics11080363</t>
  </si>
  <si>
    <t>Mircioiu C., Voicu Victor Andrei, Anuta Valentina, Tudose A., Celia C., Paolino D., Fresta M., Sandulovici R., Mircioiu I.O.N.</t>
  </si>
  <si>
    <t>Mathematical modeling of release kinetics from supramolecular drug delivery systems</t>
  </si>
  <si>
    <t>10.3390/pharmaceutics11030140</t>
  </si>
  <si>
    <t>Mircioiu C., Anuta Valentina, Mircioiu I.O.N., Nicolescu A.C., Fotaki N.</t>
  </si>
  <si>
    <t>In vitroâ€“in vivo correlations based on in vitro dissolution of parent drug diltiazem and pharmacokinetics of its metabolite</t>
  </si>
  <si>
    <t>10.3390/pharmaceutics11070344</t>
  </si>
  <si>
    <t>Mihai D., Nitulescu George Mihai, Ion G.N.D., Ciotu C.I., Chirita Cornel, Negres Simona</t>
  </si>
  <si>
    <t>Computational drug repurposing algorithm targeting trpa1 calcium channel as a potential therapeutic solution for multiple sclerosis</t>
  </si>
  <si>
    <t>10.3390/pharmaceutics11090446</t>
  </si>
  <si>
    <t>Lacatusu I., Badea N., Udeanu Denisa Ioana, Coc L., Pop Anca Lucia, NeguÈ› C., Tanase C., Stan R., Meghea A.</t>
  </si>
  <si>
    <t>Improved anti-obesity effect of herbal active and endogenous lipids co-loaded lipid nanocarriers: Preparation, in vitro and in vivo evaluation</t>
  </si>
  <si>
    <t>10.1016/j.msec.2019.01.071</t>
  </si>
  <si>
    <t>Pinchuk I., Weber D., Kochlik B., Stuetz W., Toussaint O., Debacq-Chainiaux F., DollÃ© M.E.T., Jansen E.H.J.M., Gonos E.S., Sikora E., Breusing N., Gradinaru Daniela, Sindlinger T., Moreno-Villanueva M., BÃ¼rkle A., Grune T., Lichtenberg D.</t>
  </si>
  <si>
    <t>Gender- and age-dependencies of oxidative stress, as detected based on the steady state concentrations of different biomarkers in the MARK-AGE study</t>
  </si>
  <si>
    <t>10.1016/j.redox.2019.101204</t>
  </si>
  <si>
    <t>Redox Biology</t>
  </si>
  <si>
    <t>Zanfirescu Anca, Ungurianu Anca, Tsatsakis A.M., Nitulescu George Mihai, Kouretas D., Veskoukis A.S., Tsoukalas D., Engin A.B., Aschner M., Margina Denisa Marilena</t>
  </si>
  <si>
    <t>A Review of the Alleged Health Hazards of Monosodium Glutamate</t>
  </si>
  <si>
    <t>10.1111/1541-4337.12448</t>
  </si>
  <si>
    <t>Comprehensive Reviews in Food Science and Food Safety</t>
  </si>
  <si>
    <t>Apostol A., Brezan Florin-Nicolae, Gheorghiu Monica Livia, Kozma A., Lazarescu H., Moldovanu F., Nanu M., Nanu I., Ardeleanu Ioana Sonia</t>
  </si>
  <si>
    <t>22 autori, se afiseaza doar cei din UMFMedar Cosmin, Cristache Corina Marilena, Oancea Luminita, Perieanu Madalina Violeta, Burcea Claudia Camelia, Ionescu Ileana, Ionescu Camelia, Burlibasa Mihai, Perieanu Viorel Stefan, Tanase Gabriela, Marcov Narcis, Andrei Oana Cella, Costea Radu, Marcov Elena Cristina, Bodnar Dana Cristina, Bodnar Traian, Dina Magdalena Natalia</t>
  </si>
  <si>
    <t>SUCEVEANU Adrian, Gherghiceanu Florentina, Nitipir Cornelia, Spircu Tiberiu, Grigorean Valentin Titus, Andronache Florina Liliana, Mandu Mihaela, Pantea Stoian Anca Mihaela, Ciuhu AN, Badiu Dumitru Cristinel, Rahnea Nita Gabriela, Rahnea-Nita Roxana-Andreea</t>
  </si>
  <si>
    <t>Jinga Viorel, Mandu Mihaela, Braticevici Bogdan, Toma Cristian, Sima Cristian Sorin, Radavoi George Daniel, Rascu Stefan, Radoi Viorica, Grigorean Valentin Titus, Danau Razvan Alexandru, Badiu Dumitru Cristinel, Iordache Paul, Ursu Radu</t>
  </si>
  <si>
    <t>Journal of AOAC International</t>
  </si>
  <si>
    <t>Totu E.E., Nechifor A.C., Valasceanu G., Josceanu A.M., Cristache Corina Marilena</t>
  </si>
  <si>
    <t>On physical and chemical characteristics of poly (methyl methacrylate)nanocomposites for dental applications. II</t>
  </si>
  <si>
    <t>Caruntu Constantin, Boda Daniel</t>
  </si>
  <si>
    <t>Highlights of the 3rd conference of the Romanian Association of Immuno-Dermatology and the 37th conference of the Romanian Society of Immunology held in Bucharest between September 19 and 22, 2019</t>
  </si>
  <si>
    <t>Boda Daniel, Caruntu Constantin</t>
  </si>
  <si>
    <t>Paraneoplastic pityriasis rubra pilaris in association with prostate carcinoma: A case report and literature review</t>
  </si>
  <si>
    <t>Boda Daniel, Ianosi Simona, Forsea Ana Maria, Lupu Mihai, Ilie Mihaela, Caruntu Constantin, Zurac Sabina Andrada, Ianosi Gabriel, Neagoe Daniela, Tutunaru Cristina, Popa Cristina Maria</t>
  </si>
  <si>
    <t>Ancuceanu Viorel Robert, Boda Daniel</t>
  </si>
  <si>
    <t>Boda Daniel</t>
  </si>
  <si>
    <t>Capsaicin: Physicochemical properties, cutaneous reactions and potential applications in painful and inflammatory conditions</t>
  </si>
  <si>
    <t>Immuno-dermatological processes involved in chronic skin diseases: Highlights of the Second Conference of the Romanian Society for Immuno-Dermatology, Bucharest, September, 2018</t>
  </si>
  <si>
    <t>Zagrean Ana Maria, Rosca Adrian Eugen, Popescu Bogdan Alexandru, Caruntu Constantin, Voiculescu Suzana Elena, Badiu Corin Virgil</t>
  </si>
  <si>
    <t>Ionescu Cringu Antoniu, Tampa Mircea Stefan, Sarbu Maria Isabela, Popa Mircea-Ioan, Nicolae I., Mitran  Madalina-Irina, Mitran Cristina Iulia, Matei Clara Nicoleta, Georgescu Simona Roxana, Ene C.D., Caruntu Constantin</t>
  </si>
  <si>
    <t>Daguci Constantin, Burlibasa Mihai, Daguci Luminita, Tanasescu Livia Alice, Dinescu Ileana Mirela, Margarit Ruxandra, Farcasiu Catalina, Andrei Oana Cella</t>
  </si>
  <si>
    <t>Stoian Irina Anna Maria, Stefan Diana Simona, Constantin A., Smeu B., Picu A., Petcu L., Lixandru Daniela Mioara, Iosif L., Ionescu-TÃ®rgoviÅŸte C., Ilie Mihaela Adriana, Guja Cristian, Gaman  Elena Laura, Copaescu C.</t>
  </si>
  <si>
    <t>Totu E.E., Cristache Corina Marilena, Buga R.M., Dumitru F., Totu T.</t>
  </si>
  <si>
    <t>A card double face: Compoundsâ€™ functionality and synergy of a topical treatment proposed for oral health improvement in periodontal disease</t>
  </si>
  <si>
    <t>Neagu M., Constantin C., Bostan M., Caruntu Constantin, Ignat S.-R., Dinescu S., Costache M.</t>
  </si>
  <si>
    <t>Proteomic technology "lens" for epithelial-mesenchymal transition process identification in oncology</t>
  </si>
  <si>
    <t>10.1155/2019/3565970</t>
  </si>
  <si>
    <t>Neagu M., Boda Daniel</t>
  </si>
  <si>
    <t>The 2nd conference of the Romanian society of immuno-dermatology, Bucharest, september 27-29, 2018</t>
  </si>
  <si>
    <t>10.3892/ol.2019.10080</t>
  </si>
  <si>
    <t>Anghelescu Aurelian</t>
  </si>
  <si>
    <t>Multiarticular Deforming and Erosive Tophaceous Gout With Severe Comorbidities</t>
  </si>
  <si>
    <t>10.1097/RHU.0000000000001121</t>
  </si>
  <si>
    <t>Journal of Clinical Rheumatology</t>
  </si>
  <si>
    <t>Marin M., Manolescu Loredana Sabina Cornelia, Jugulete Gheorghita, Goldis M., Dragomirescu Cristiana  Cerasela, Caruntu Constantin, Boeru C., Popa Mircea-Ioan, Popa Gabriela Loredana, Radu M.C., Preda Madalina</t>
  </si>
  <si>
    <t>Prevalence of severe obesity among primary school children in 21 European countries</t>
  </si>
  <si>
    <t>10.1159/000500436</t>
  </si>
  <si>
    <t>Bednarikova Z., Marek J., Demjen E., Dutz S., Mocanu Maria Magdalena, Wu J.W., Wang S.S.-S., Gazova Z.</t>
  </si>
  <si>
    <t>Effect of nanoparticles coated with different modifications of dextran on lysozyme amyloid aggregation</t>
  </si>
  <si>
    <t>10.1016/j.jmmm.2018.10.018</t>
  </si>
  <si>
    <t>Journal of Magnetism and Magnetic Materials</t>
  </si>
  <si>
    <t>Nechifor G., Totu E.E., Nechifor A.C., Isildak I., Oprea O., Cristache Corina Marilena</t>
  </si>
  <si>
    <t>Non-resorbable nanocomposite membranes for guided bone regeneration based on polysulfone-quartz fiber grafted with nano-TiO2</t>
  </si>
  <si>
    <t>10.3390/nano9070985</t>
  </si>
  <si>
    <t>A Retrospective Study of the Diagnostic Accuracy of In Vivo Reflectance Confocal Microscopy for Basal Cell Carcinoma Diagnosis and Subtyping</t>
  </si>
  <si>
    <t>Journal of Clinical Medicine</t>
  </si>
  <si>
    <t>Popescu-Spineni Dana Maria</t>
  </si>
  <si>
    <t>Balan, S-A., Bubenek-Turconi, S-I, Droc, G., Marinescu, E., Nita, E., Popa, M-C., Popescu-Spineni, D., Tomescu, D. (2019):Burnout syndrome in the Anaesthesia and Intensive Care Unit, Romanian Journal of Anaesthesia and Intensive Care, 26(1), 31-36.</t>
  </si>
  <si>
    <t>10.21454/rjaic.7518.242.aca</t>
  </si>
  <si>
    <t>Tanasescu Livia Alice, Dina Magdalena Natalia, Farcasiu Catalina, Bunget Adina Magdalena, Bisoc Adriana, Burlibasa Mihai, Margarit Ruxandra, Andrei Oana Cella</t>
  </si>
  <si>
    <t>Zota I.M., Constantin Maria Magdalena, Statescu C.am, Sascau R.A.am, Roca M., Gavril R.S., Vasilcu T.F., Boisteanu D., Elena C., Mastaleru A., Mitu O., Mitu F.</t>
  </si>
  <si>
    <t>Clinical and biological impact of CPAP therapy in patients with obstructive sleep apnea and cardio-metabolic comorbidities</t>
  </si>
  <si>
    <t>10.19193/0393-6384_2020_3_309</t>
  </si>
  <si>
    <t>Salagean M., Ginghina Carmen Doina, Geana R.C., Dragulescu R., Balcangiu - Stroescu Andra Elena, Stiru  Ovidiu, Raducu L., Iliescu Vlad Anton, Tulin A.</t>
  </si>
  <si>
    <t>Iatrogenic Iliac Arteriovenous Fistula Management after Lumbar Discectomy Surgeries: A Case Report and Review of the Literature</t>
  </si>
  <si>
    <t>10.1532/hsf.3289</t>
  </si>
  <si>
    <t>Stiru  Ovidiu, Geana R.C., Ilie R.R., Chioncel O.am, Tulin R., Valeanu Liana, Bubenek S., Filipescu Daniela Carmen, Iliescu Vlad Anton</t>
  </si>
  <si>
    <t>Transseptal approach for mitral valve replacement in dextrocardia with situs inversus totalis: A case report and review of the literature</t>
  </si>
  <si>
    <t>10.1532/hsf.2757</t>
  </si>
  <si>
    <t>Stiru  Ovidiu, Geana R.C., Valeanu Liana, Tulin A., Raducu L., Iliescu Vlad Anton</t>
  </si>
  <si>
    <t>Unusual location of a posterior lipoma originating from the left atrial roof: Case report and review of the literature</t>
  </si>
  <si>
    <t>10.1532/hsf.2933</t>
  </si>
  <si>
    <t>Stiru  Ovidiu, Geana R.C., Valeanu Liana, Adrian T., Raducu L., Iliescu Vlad Anton</t>
  </si>
  <si>
    <t>Brachial mycotic pseudoaneurysms due to prosthetic valve infective endocarditis: A case report and review of the literature</t>
  </si>
  <si>
    <t>10.1532/hsf.2951</t>
  </si>
  <si>
    <t>Geavlete Bogdan Florin, Ene  Cosmin Victor, Bulai Catalin Andrei, Ene A., Moldoveanu C., Geavlete Petrisor</t>
  </si>
  <si>
    <t>La rÃ©section bipolaire en bloc au plasma des tumeurs vÃ©sicales non invasives de la musculaire, guidÃ©e par NBI, face Ã  la rÃ©section monopolaire standard â€“ Profil oncologique supÃ©rieur Ã  long terme pour une technique hybride</t>
  </si>
  <si>
    <t>10.1016/j.purol.2020.07.229</t>
  </si>
  <si>
    <t>Progres en Urologie</t>
  </si>
  <si>
    <t>Le test du temps pour les progrÃ¨s technologiques dans la chirurgie bipolaire de la prostate â€“ Comparaison dans une maniÃ¨re prospective, randomisÃ©e, de la vaporisation bipolaire de la prostate au plasma en mode continue, Ã  la vaporisation standard et Ã  la rÃ©section monopolaire, ainsi quâ€™une parallÃ¨le entre la vaporisation au plasma, la rÃ©section, lâ€™Ã©nuclÃ©ation bipolaire et la prostatectomie ouverte</t>
  </si>
  <si>
    <t>10.1016/j.purol.2020.07.223</t>
  </si>
  <si>
    <t>Curca George Cristian, Diac I.</t>
  </si>
  <si>
    <t>Forensic anthropology from individual identification to person identification. A review</t>
  </si>
  <si>
    <t>10.4323/rjlm.2020.28</t>
  </si>
  <si>
    <t>Serban Dragos, Spataru  Radu Iulian, Vancea Geta, Balasescu Simona Andreea, Socea Bogdan, Tudor Corneliu, Dascalu Ana-Maria</t>
  </si>
  <si>
    <t>INFORMED CONSENT IN ALL SURGICAL SPECIALTIES: FROM LEGAL OBLIGATION TO PATIENT SATISFACTION</t>
  </si>
  <si>
    <t>10.4323/rjlm.2020.317</t>
  </si>
  <si>
    <t>Barbu M.G., Thompson D.C., Popescu M.N., Beiu C., Mihai  Mara-Madalina, Enachescu C.I.</t>
  </si>
  <si>
    <t>A Romanian survey on the impact of sars-cov-2 pandemic on dystonia patients</t>
  </si>
  <si>
    <t>10.4323/rjlm.2020.208</t>
  </si>
  <si>
    <t>Toader Corneliu, Mohan A., Voicu A., Moisa  Horatiu-      Alexandru, Ciurea A.V.</t>
  </si>
  <si>
    <t>Wrong side neurosurgery</t>
  </si>
  <si>
    <t>10.4323/rjlm.2020.76</t>
  </si>
  <si>
    <t>Toader Corneliu, Voicu A., Mohan A., Saceleanu V., Ciurea A.V.</t>
  </si>
  <si>
    <t>Checklists in neurosurgery â€“ An updated review</t>
  </si>
  <si>
    <t>10.4323/rjlm.2020.56</t>
  </si>
  <si>
    <t>Diaconu Adriana, Coculescu B.-I., Rizea O., Herlea V., Vultur H.</t>
  </si>
  <si>
    <t>Extramedullary hematopoiesis in beta thalassemia major-case presentation</t>
  </si>
  <si>
    <t>10.4323/rjlm.2020.212</t>
  </si>
  <si>
    <t>Dascalu Ana Maria, Tudosie Mihail Silviu, Smarandache Catalin Gabriel, Serban Dragos</t>
  </si>
  <si>
    <t>Impact of the covid-19 pandemic upon the ophthalmological clinical practice</t>
  </si>
  <si>
    <t>10.4323/rjlm.2020.96</t>
  </si>
  <si>
    <t>Serban Dragos, Smarandache A.M., Cristian D., Tudor C., Duta L.N., Dascalu Ana Maria</t>
  </si>
  <si>
    <t>Medical errors and patient safety culture â€“ shifting the healthcare paradigm in Romanian hospitals</t>
  </si>
  <si>
    <t>10.4323/rjlm.2020.195</t>
  </si>
  <si>
    <t>Iozsa Dan-Alexandru, Ivanov Monica, Spataru  Radu Iulian, Serban Dragos</t>
  </si>
  <si>
    <t>POSTOPERATIVE FECAL INCONTINENCE IN HIRSCHSPRUNG'S DISEASE - TECHNICAL SURGICAL ERROR OR AN INEVITABLE COMPLICATION?</t>
  </si>
  <si>
    <t>10.4323/rjlm.2020.304</t>
  </si>
  <si>
    <t>Tataru C.I., Voinea Liliana Mary, TÄƒtaru C.P., Sima G., Zemba Mihail</t>
  </si>
  <si>
    <t>Surgical solutions and ethical dilemmas in children suffering from downâ€™s syndrome and congenital cataract</t>
  </si>
  <si>
    <t>10.4323/rjlm.2020.80</t>
  </si>
  <si>
    <t>Dascalu L.M., Moldovan M., Prodan D., Ciotlaus I., Carpa R., Ene Razvan, Sava S., Chifor R., Badea M.E.</t>
  </si>
  <si>
    <t>Antimicrobial activity and chemical composition of two experimental gels based on essential oils</t>
  </si>
  <si>
    <t>10.24193/subbchem.2020.2.05</t>
  </si>
  <si>
    <t>DascÇŽlu M., MaliÅ£a M., Barbilian Adrian Gheorghe, Franti E., Åžtefan G.M.</t>
  </si>
  <si>
    <t>Enhanced cellular automata with autonomous agents for covid-19 pandemic modeling</t>
  </si>
  <si>
    <t>Bivol L.R., Ghica V.G., Vasile E., Covaliu C.I., Gheorghe Dan Cristian, Petrescu M.I., Iacob G., Buzatu M.</t>
  </si>
  <si>
    <t>Analysis of a painting made on metal support in order to establish paternity | [AnalizÄƒ a unei picturi realizatÄƒ pe suport metalic pentru a stabili apartenenÅ£a]</t>
  </si>
  <si>
    <t>Mirea R., Ceatra L., Cucuruz A.T., Ene Razvan, Popescu E., BiriÈ™ I., CreÈ›u M.</t>
  </si>
  <si>
    <t>Advanced experimental investigation of used metallic biomaterials | [Investigarea experimentalÄƒ avansatÄƒ a unor biomateriale metalice folosite]</t>
  </si>
  <si>
    <t>Manea M.M., Sirbu Anca Elena, Dragos Dorin, Dobri A.M., Sirbu A.G., Tuta Sorin</t>
  </si>
  <si>
    <t>Epileptic seizures as the first manifestation of fahrâ€™s syndrome</t>
  </si>
  <si>
    <t>10.4183/AEB.2020.370</t>
  </si>
  <si>
    <t>Burcea I., Poiana Catalina</t>
  </si>
  <si>
    <t>Updates in aggressive pituitary tumors</t>
  </si>
  <si>
    <t>10.4183/aeb.2020.267</t>
  </si>
  <si>
    <t>Dobrescu R., Badiu Corin Virgil</t>
  </si>
  <si>
    <t>Actualities in genetics of differentiated thyroid cancer</t>
  </si>
  <si>
    <t>10.4183/aeb.2020.118</t>
  </si>
  <si>
    <t>Ciurea A.V., Saceleanu V., Mohan A., Moreanu M.S., Toader Corneliu</t>
  </si>
  <si>
    <t>Craniopharyngiomas in children-experience of consecutive 152 operated cases</t>
  </si>
  <si>
    <t>10.4183/aeb.2020.103</t>
  </si>
  <si>
    <t>Moroti R., Badiu D.C.</t>
  </si>
  <si>
    <t>ENDOCRINE EFFECTS OF COVID 19: DIFFICULTIES IN THE MANAGEMENT OF ENDOCRINE DISORDERS FROM INDIVIDUAL TO SOCIETIES</t>
  </si>
  <si>
    <t>10.4183/aeb.2020.74</t>
  </si>
  <si>
    <t>Mirica  Radu Mihail, Ionescu M., Mirica A., Ginghina Octav, Iosifescu Razvan Valeriu, Rosca Adrian Eugen, Gaman  Elena Laura, Zagrean Leon, Iordache Niculae</t>
  </si>
  <si>
    <t>Matrix Metalloproteinases in Obesity After Gastric Bypass Surgeryâ€”an Experimental Study</t>
  </si>
  <si>
    <t>10.1007/s12262-020-02462-x</t>
  </si>
  <si>
    <t>Gica N., Mustata L., Botezatu R., Chirculescu R., CigÄƒran R., Gica C., Panaitescu A.M., Peltecu Gheorghe</t>
  </si>
  <si>
    <t>Management of Borderline Ovarian Tumors: Series of Case Report and Review of the Literature</t>
  </si>
  <si>
    <t>10.1007/s12262-020-02455-w</t>
  </si>
  <si>
    <t>Gheorghisan Galateanu Ancuta Augustina, Carsote Mara-Laura, Terzea D., Valea A., Ghemigian Adina-Mariana</t>
  </si>
  <si>
    <t>Ovarian Sertoli cell tumours: practical points</t>
  </si>
  <si>
    <t>10.5455/JPMA.1381</t>
  </si>
  <si>
    <t>Laser treatment of pigmentation disorders | [Laserbehandlung von PigmentstÃ¶rungen]</t>
  </si>
  <si>
    <t>10.1007/s00105-020-04716-x</t>
  </si>
  <si>
    <t>DÄƒnescu S., Salavastru Carmen Maria, Tiplica G., Fritz K.</t>
  </si>
  <si>
    <t>Treatment of pigmentation disorders in association with systemic diseases | [Therapie von PigmentstÃ¶rungen in Zusammenhang mit systemischen Erkrankungen]</t>
  </si>
  <si>
    <t>10.1007/s00105-020-04715-y</t>
  </si>
  <si>
    <t>Budisteanu M., Jurca C.M., Papuc S.M., Focsa Ina Camelia, Riga D., Riga S., JurcÄƒ A.D., Arghir A.</t>
  </si>
  <si>
    <t>Treatment of Epilepsy Associated with Common Chromosomal Developmental Diseases</t>
  </si>
  <si>
    <t>10.1515/biol-2020-0003</t>
  </si>
  <si>
    <t>Open Life Sciences</t>
  </si>
  <si>
    <t>Raita S.M., Codreanu Ioana Florentina, Radoi I., Codreanu M.D., Popa A., Curlisca A.</t>
  </si>
  <si>
    <t>Medical screening in marine mammals under human care in natural sciences museum complex constanta</t>
  </si>
  <si>
    <t>Journal of Environmental Protection and Ecology</t>
  </si>
  <si>
    <t>Puca E., Civljak R., ArapoviÄ‡ J., Popescu Corneliu Petru, Christova I., Raka L., Cana F., MiranoviÄ‡ V., Karageorgopoulos D., BaÅ¡ D., Paglietti B., Barac A.</t>
  </si>
  <si>
    <t>Short epidemiological overview of the current situation on COVID-19 pandemic in Southeast European (SEE) countries</t>
  </si>
  <si>
    <t>10.3855/jidc.12814</t>
  </si>
  <si>
    <t>PetriÅŸor A., Peagu R., Badiu D.C., StÄƒnescu A.M.A., Moldoveanu Alexandru Constantin, Fierbinteanu Braticevici Georgeta Carmen</t>
  </si>
  <si>
    <t>Can non-invasive methods be clinically useful for diagnosis and severity of portal hypertension?</t>
  </si>
  <si>
    <t>10.5812/hepatmon.99974</t>
  </si>
  <si>
    <t>DrÄƒgoi A.M., Trifu A.I., Trifu Simona Corina</t>
  </si>
  <si>
    <t>Socio-demographic characteristics of the psychiatric population with comorbid alcoholism</t>
  </si>
  <si>
    <t>10.33788/rcis.70.16</t>
  </si>
  <si>
    <t>Scarlatescu Sinziana Adina, Preoteasa Cristina Teodora, Suciu Ioana, Gheorghiu Irina Maria, Perlea Paula, Angelica Bencze, Dimitriu Bogdan Alexandru, Margarit Ruxandra, Amza Oana Elena, Andrei Mihai, Didilescu Andreea Cristiana</t>
  </si>
  <si>
    <t>Evaluation of three different rotary systems on dentinal defects formation in curved canals</t>
  </si>
  <si>
    <t>10.25083/rbl/25.4/1716.1723</t>
  </si>
  <si>
    <t>Mitricof B., Brasoveanu V., Hrehoret D., Barcu A., Picu N., Flutur E., Tomescu Dana Rodica, Droc Gabriela, Lupescu Ioana Gabriela, Popescu I., Botea F.</t>
  </si>
  <si>
    <t>Surgical treatment for severe liver injuries: A single-center experience</t>
  </si>
  <si>
    <t>10.23736/S0026-4733.20.08193-6</t>
  </si>
  <si>
    <t>Minerva Chirurgica</t>
  </si>
  <si>
    <t>Sampogna G., Basic D., Geavlete Petrisor, GalÃ¡n Llopis J.A., Reis Santos J., Saltirov I., Sarica K., Stavridis S., Skolarikos A., Trinchieri A.</t>
  </si>
  <si>
    <t>Endoscopic identification of urinary stone composition: A study of South Eastern Group for Urolithiasis Research (SEGUR 2) | [IdentificaciÃ³n endoscÃ³pica de la composiciÃ³n de los cÃ¡lculos urinarios: un estudio del Southeastern Group for Lithiasis Research (SEGUR 2)]</t>
  </si>
  <si>
    <t>10.1016/j.acuro.2020.01.015</t>
  </si>
  <si>
    <t>Actas Urologicas Espanolas</t>
  </si>
  <si>
    <t>RoÅŸulescu A., Pechianu N.C., Hortopan M., Mihai M., Dima S., Stroescu  Cezar, Zamfir Radu Mihai, Brasoveanu V., Leonard D., Vasilescu  Catalin, Popescu I., Herlea V.</t>
  </si>
  <si>
    <t>Gastrointestinal stromal tumors of the colon and rectum</t>
  </si>
  <si>
    <t>10.5114/pjp.2020.99786</t>
  </si>
  <si>
    <t>Polish Journal of Pathology</t>
  </si>
  <si>
    <t>Dumache R., Puiu M., Mihailescu Alexandra Ioana, Enache A.</t>
  </si>
  <si>
    <t>Detection of Mutations in Short Tandem Repeats (STRs) loci in paternity testing in romanian population</t>
  </si>
  <si>
    <t>10.7754/Clin.Lab.2020.200103</t>
  </si>
  <si>
    <t>Suran Maria Claudia Berenice, Margulescu Andrei-Dumitru, Bruja R., Siliste Calin, Vinereanu Dragos</t>
  </si>
  <si>
    <t>Surface ECG criteria can discriminate post-septal pacing cardiac memory from ischemic T wave inversions</t>
  </si>
  <si>
    <t>10.1016/j.jelectrocard.2019.10.004</t>
  </si>
  <si>
    <t>Journal of Electrocardiology</t>
  </si>
  <si>
    <t>Gica N., Panaitescu A.M., Iancu George, Botezatu R., Peltecu Gheorghe, Gica C.</t>
  </si>
  <si>
    <t>The role of biological markers in predicting infertility associated with non-obstructive endometriosis</t>
  </si>
  <si>
    <t>10.5603/GP.2020.0039</t>
  </si>
  <si>
    <t>Arama Victoria, Streinu-Cercel Adrian, Arama Stefan Sorin, Popescu Cristina, Tiliscan Catalin, Orfanu Alina Elena</t>
  </si>
  <si>
    <t>The usefulness of neutrophil/lymphocyte count ratio in the diagnosis and prognosis of bacterial sepsis â€“ An old parameter with new implications.</t>
  </si>
  <si>
    <t>DOI:10.2478/rrlm-2020-0002</t>
  </si>
  <si>
    <t>Ionescu Dorin</t>
  </si>
  <si>
    <t>Risk Factors for Stroke in Patients with Chronic Kidney Disease</t>
  </si>
  <si>
    <t>Balaban Daniel-Vasile, Mihai A., Dima A., Popp Alina Mihaela, Jinga Mariana, Jurcut C.</t>
  </si>
  <si>
    <t>Celiac disease and Sjogren's syndrome: A case report and review of literature</t>
  </si>
  <si>
    <t>10.12998/wjcc.v8.i18.4151</t>
  </si>
  <si>
    <t>World Journal of Clinical Cases</t>
  </si>
  <si>
    <t>Åžtefan G., Stancu Simona Hildegard, Boitan B., Zugravu Adrian-Dorin, Petre Nicoleta, Mircescu Gabriel</t>
  </si>
  <si>
    <t>Is there a role for IgA/C3 ratio in IgA nephropathy prognosis? An outcome analysis on an European population</t>
  </si>
  <si>
    <t>Iranian Journal of Kidney Diseases</t>
  </si>
  <si>
    <t>Popescu M., Dima S., David C., Tudor A., Simionescu M., Tomescu Dana Rodica</t>
  </si>
  <si>
    <t>Standard renal replacement therapy combined with hemoadsorption in the treatment of critically ill septic patients</t>
  </si>
  <si>
    <t>10.1111/1744-9987.13612</t>
  </si>
  <si>
    <t>Therapeutic Apheresis and Dialysis</t>
  </si>
  <si>
    <t>Caraiola Simona, Dima A., Jurcut C., Jurcut Ruxandra Oana, Baicus Cristian Rasvan, Baicus Anda</t>
  </si>
  <si>
    <t>Correlation between Osteoprotegerin Levels and Antiphospholipid Syndrome Parameters</t>
  </si>
  <si>
    <t>10.1093/labmed/lmz051</t>
  </si>
  <si>
    <t>Laboratory Medicine</t>
  </si>
  <si>
    <t>Rad Florina, Buica A.M., Stancu M., Irimie-Ana A., Andrei E., RoÅŸca D., Dobrescu Iuliana</t>
  </si>
  <si>
    <t>Adult ADHD symptoms in a group of patients with substance abuse | [Sintomi dellâ€™ADHD nellâ€™adulto in un gruppo di pazienti con abuso di sostanze]</t>
  </si>
  <si>
    <t>10.1708/3382.33572</t>
  </si>
  <si>
    <t>Rivista di Psichiatria</t>
  </si>
  <si>
    <t>Scarlatescu E.cn, White N.J., Tomescu Dana Rodica</t>
  </si>
  <si>
    <t>Standard and derived rotational thromboelastometry parameters for prediction of disseminated intravascular coagulation in septic patients</t>
  </si>
  <si>
    <t>10.1097/MBC.0000000000000919</t>
  </si>
  <si>
    <t>Onisai Minodora Cezarina, Dumitru Vasile Adrian, Iordan I., Alius C., Teodor O., Alexandru A., Gheorghita D., Antoniac I.V., Nica Adriana-Elena, MihÄƒilescu A.-A., Gradinaru Eugen Sebastian</t>
  </si>
  <si>
    <t>Synchronous multiple breast cancersâ€”do we need to reshape staging?</t>
  </si>
  <si>
    <t>10.3390/medicina56050230</t>
  </si>
  <si>
    <t>Filip L., Duica F., PrÄƒdatu A., Cretoiu Dragos, Suciu Nicolae, Cretoiu Sanda Maria, Predescu Dragos-Valentin, Varlas Valentin Nicolae, Voinea Silviu Cristian</t>
  </si>
  <si>
    <t>Endometriosis associated infertility: A critical review and analysis on etiopathogenesis and therapeutic approaches</t>
  </si>
  <si>
    <t>10.3390/medicina56090460</t>
  </si>
  <si>
    <t>BacalbaÅŸa N., Balescu I., Diaconu C., Dima S., Iliescu L., Vilcu Mihaela Emanuela, Filipescu A., Halmaciu I., Cretoiu Dragos, Brezean Iulian</t>
  </si>
  <si>
    <t>Synchronous cervical adenocarcinoma and ovarian serous adenocarcinomaâ€”a case report and literature review</t>
  </si>
  <si>
    <t>10.3390/medicina56040152</t>
  </si>
  <si>
    <t>Savu Cornel Florentin, Melinte A., Posea R., Galie N., Balescu I., Diaconu C., Cretoiu Dragos, Dima S., Filipescu A., Balalau Cristian, BacalbaÅŸa N.</t>
  </si>
  <si>
    <t>Pleural solitary fibrous tumorsâ€”a retrospective study on 45 patients</t>
  </si>
  <si>
    <t>10.3390/medicina56040185</t>
  </si>
  <si>
    <t>Pop Corina Silvia, Filip P.V., Diaconu Laura Sorina, Matei Clara Nicoleta, Furtunescu Florentina Ligia</t>
  </si>
  <si>
    <t>Correlation of Biomarkers with Endoscopic Score: Ulcerative Colitis Endoscopic Index of Severity (UCEIS) in Patients with Ulcerative Colitis in Remission</t>
  </si>
  <si>
    <t>10.3390/medicina57010031</t>
  </si>
  <si>
    <t>Avino A., Raducu L., Branduse Lacramioara Aurelia, Jecan Cristian Radu, Lascar I.</t>
  </si>
  <si>
    <t>Timing between breast reconstruction and oncologic mastectomyâ€”one center experience</t>
  </si>
  <si>
    <t>10.3390/medicina56020086</t>
  </si>
  <si>
    <t>Ardeleanu V., Toma A., Pafili K., Papanas N., Motofei Ion, Diaconu Camelia Cristina, Rizzo M.ah ai, Stoian A.P.</t>
  </si>
  <si>
    <t>Current pharmacological treatment of painful diabetic neuropathy: A narrative review</t>
  </si>
  <si>
    <t>10.3390/medicina56010025</t>
  </si>
  <si>
    <t>Raducu L., Avino A., Purtan R.P., Balcangiu - Stroescu Andra Elena, Balan D.G., Timofte D., Ionescu Dorin, Jecan Cristian Radu</t>
  </si>
  <si>
    <t>Quality of life in patients with surgically removed skin tumors</t>
  </si>
  <si>
    <t>10.3390/medicina56020066</t>
  </si>
  <si>
    <t>Toma L., Stanciu A.M., Zgura Anca Florina, BacalbaÅŸa N., Diaconu Camelia Cristina, Iliescu L.</t>
  </si>
  <si>
    <t>Electrocardiographic changes in liver cirrhosis â€” Clues for cirrhotic cardiomyopathy</t>
  </si>
  <si>
    <t>10.3390/medicina56020068</t>
  </si>
  <si>
    <t>BacalbaÅŸa N., Balescu I., Vilcu Mihaela Emanuela, Dima S., Diaconu Camelia Cristina, Iliescu L., Filipescu A., Brezean Iulian</t>
  </si>
  <si>
    <t>Total exenteration en bloc with a nephrectomy for locally advanced cervical cancer invading a pelvic kidneyâ€”a case report and literature review</t>
  </si>
  <si>
    <t>10.3390/medicina56010033</t>
  </si>
  <si>
    <t>BacalbaÅŸa N., Balescu I., Vilcu Mihaela Emanuela, Dima S., Diaconu C., Iliescu L., Filipescu A., Dimitriu Mihai Cornel Traian, Brezean Iulian</t>
  </si>
  <si>
    <t>The risk of Para-Aortic lymph node metastases in apparent early stage Ovarian cancer</t>
  </si>
  <si>
    <t>10.3390/medicina56030108</t>
  </si>
  <si>
    <t>Savu Cornel Florentin, Melinte A., Grigorie V., Iliescu L., Diaconu Camelia Cristina, Dimitriu Mihai Cornel Traian, Socea Bogdan, Stiru  Ovidiu, Varlas Valentin Nicolae, Savu C., Balescu I., BacalbaÅŸa N.</t>
  </si>
  <si>
    <t>Primary pleural hydatidosisâ€”a rare occurrence: a case report and literature review</t>
  </si>
  <si>
    <t>10.3390/medicina56110567</t>
  </si>
  <si>
    <t>ÈšigliÈ™ M., Neagu Tiberiu-Paul, Niculae Andrei, Lascar I., Grintescu Ioana Marina</t>
  </si>
  <si>
    <t>Incidence of iron deficiency and the role of intravenous iron use in perioperative periods</t>
  </si>
  <si>
    <t>10.3390/medicina56100528</t>
  </si>
  <si>
    <t>Zota I.M., Statescu C.am, Sascau R.A.am, Roca M., Gavril R.S., Vasilcu T.F., Boisteanu D., Mastaleru A., Jitaru A., Constantin Maria Magdalena, Mitu F.</t>
  </si>
  <si>
    <t>CPAP effect on cardiopulmonary exercise testing performance in patients with moderate-severe osa and cardiometabolic comorbidities</t>
  </si>
  <si>
    <t>10.3390/medicina56020080</t>
  </si>
  <si>
    <t>Ismail Gener, ObriÅŸcÄƒ B., Jurubita Adriana Roxana, Andronesi Andreea Gabriella, Sorohan B., Harza Mihai Cristian</t>
  </si>
  <si>
    <t>Inherited risk factors of thromboembolic events in patients with primary nephrotic syndrome</t>
  </si>
  <si>
    <t>10.3390/medicina56050242</t>
  </si>
  <si>
    <t>Sorohan B., Andronesi Andreea Gabriella, Ismail Gener, Jurubita Adriana Roxana, ObriÅŸcÄƒ B., Baston Catalin, Harza Mihai Cristian</t>
  </si>
  <si>
    <t>Clinical predictors of preeclampsia in pregnant women with chronic kidney disease</t>
  </si>
  <si>
    <t>10.3390/medicina56050213</t>
  </si>
  <si>
    <t>Chibelean C., Petca Razvan-Cosmin, Petca Aida Tincuta, Radu D.C.</t>
  </si>
  <si>
    <t>State of the art in fertility preservation for female patients prior to oncologic therapies</t>
  </si>
  <si>
    <t>10.3390/medicina56020089</t>
  </si>
  <si>
    <t>Uivarosan D., BungÄƒu S.G., Tit D.M., Moisa C., FrÇŽÅ£ilÇŽ O., Rus M., Bratu Ovidiu Gabriel, Diaconu Camelia Cristina, Pantis C.</t>
  </si>
  <si>
    <t>Financial Burden of Stroke Reflected in a Pilot Center for the Implementation of Thrombolysis</t>
  </si>
  <si>
    <t>10.3390/medicina56020054</t>
  </si>
  <si>
    <t>Paleru Cristian, Cordos Ioan, DÇŽnÇŽilÇŽ O., Bolca C.N.</t>
  </si>
  <si>
    <t>Transcervical Mediastinoscopic Closure of Left-Sided Postpneumonectomy Bronchial Stump Fistula</t>
  </si>
  <si>
    <t>10.1055/s-0039-1695754</t>
  </si>
  <si>
    <t>Thoracic and Cardiovascular Surgeon</t>
  </si>
  <si>
    <t>Mihai F., Trifan A., Stanciu C., Singeap A.-M., Cucuteanu B., Ursulescu C.L., Pop Corina Silvia, Girleanu I., Cuciureanu T., Negru D., Cojocariu C.</t>
  </si>
  <si>
    <t>Liver remodeling on ct examination in patients with hcv compensated cirrhosis who achieved sustained virological response after direct-acting antivirals treatment</t>
  </si>
  <si>
    <t>10.3390/medicina56040171</t>
  </si>
  <si>
    <t>Iancu M.A., Mateiciuc I.-I., StÄƒnescu A.M.A., Matei D., Diaconu Camelia Cristina</t>
  </si>
  <si>
    <t>Therapeutic compliance of patients with arterial hypertension in primary care</t>
  </si>
  <si>
    <t>10.3390/medicina56110631</t>
  </si>
  <si>
    <t>Kountouras J., Gavalas E., Papaefthymiou A., Tsechelidis I., Polyzos S.A., Bor S., Diculescu M., Jadallah Îš., Tadeusz M., Karakan T., Bochenek A., Rozciecha J., Dabrowski P., Sparchez Z., Sezgin O., GÃ¼lten M., Farsakh N.A., Doulberis M.</t>
  </si>
  <si>
    <t>Trimebutine Maleate Monotherapy for Functional Dyspepsia: A Multicenter, Randomized, Double-Blind Placebo Controlled Prospective Trial</t>
  </si>
  <si>
    <t>10.3390/medicina56070339</t>
  </si>
  <si>
    <t>Tarciuc P., StÄƒnescu A.M.A., Diaconu Camelia Cristina, PÇŽduraru L., Duduciuc A., Diaconescu S.</t>
  </si>
  <si>
    <t>Patterns and Factors Associated with Self-Medication among the Pediatric Population in Romania</t>
  </si>
  <si>
    <t>10.3390/medicina56060312</t>
  </si>
  <si>
    <t>TulbÇŽ D., Cozma L., Popescu Bogdan Ovidiu, Davidescu E.I.</t>
  </si>
  <si>
    <t>Dysautonomia in Alzheimer's Disease</t>
  </si>
  <si>
    <t>10.3390/medicina56070337</t>
  </si>
  <si>
    <t>Ilie O.-D., Ciobica A., Riga S., Dhunna N., McKenna J., Mavroudis I., Doroftei B., Ciobanu Adela Magdalena, Riga D.</t>
  </si>
  <si>
    <t>Mini-review on lipofuscin and aging: Focusing on the molecular interface, the biological recycling mechanism, oxidative stress, and the gut-brain axis functionality</t>
  </si>
  <si>
    <t>10.3390/medicina56110626</t>
  </si>
  <si>
    <t>Radu-Iulian S., Adelaida A., Dan-Alexandru I., Monica I., Dragos S., Florentina T.L., Cirstoveanu Catalin Gabriel</t>
  </si>
  <si>
    <t>Caudal duplication syndrome systematic reviewâ€”a need for better multidisciplinary surgical approach and follow-up</t>
  </si>
  <si>
    <t>10.3390/medicina56120650</t>
  </si>
  <si>
    <t>Spataru Radu-Iulian, Avino Adelaida, Iozsa Dan-Alexandru, Ivanov Monica, Serban Dragos, Tomescu Luminita Florentina, Cirstoveanu Catalin Gabriel</t>
  </si>
  <si>
    <t>Caudal Duplication Syndrome Systematic Review-A Need for Better Multidisciplinary Surgical Approach and Follow-Up</t>
  </si>
  <si>
    <t>Onisai Minodora Cezarina, Vladareanu Ana Maria, Nica Adriana-Elena, SpÃ®nu A., Gaman Mihaela Simona, Bumbea Horia, Voican I., Iordan I., Alexandru A., Zdrenghea M., Gheorghita D., Gradinaru Eugen Sebastian</t>
  </si>
  <si>
    <t>Splenectomy in lymphoproliferative disorders: A single Eastern European center experience</t>
  </si>
  <si>
    <t>10.3390/medicina56010012</t>
  </si>
  <si>
    <t>NiÈ›Äƒ I., Nitipir Cornelia, Toma È˜.A., Limbau A., PÃ®rvu E., Badarau I.A., Suciu I., Suciu G., Manolescu Loredana Sabina Cornelia</t>
  </si>
  <si>
    <t>Histological aspects and quantitative assessment of Ki67 as prognostic factors in breast cancer patients: Result from a single-center, cross sectional study</t>
  </si>
  <si>
    <t>10.3390/medicina56110600</t>
  </si>
  <si>
    <t>Avino A., Raducu L., Tulin A., Gheoca-Mutu D.-E., Balcangiu - Stroescu Andra Elena, Marina C.N., Jecan Cristian Radu</t>
  </si>
  <si>
    <t>Vaginal reconstruction in patients with mayerâ€“rokitanskyâ€“kÃ¼sterâ€“hauser syndromeâ€”one centre experience</t>
  </si>
  <si>
    <t>10.3390/medicina56070327</t>
  </si>
  <si>
    <t>Ples Liana, Chicea R., Poenaru Mircea Octavian, Neacsu Adrian, Sima Romina Marina, Micu R.</t>
  </si>
  <si>
    <t>Can anorectal atresia be diagnosed in the first trimester of pregnancy? A systematic literature review</t>
  </si>
  <si>
    <t>10.3390/medicina56110583</t>
  </si>
  <si>
    <t>Simionescu Anca Angela, StÄƒnescu A.M.A.</t>
  </si>
  <si>
    <t>Missed down syndrome cases after first trimester false-negative screeningâ€”lessons to be learned</t>
  </si>
  <si>
    <t>10.3390/medicina56040199</t>
  </si>
  <si>
    <t>Simionescu Anca Angela, Horobet A., Belascu L., Median D.</t>
  </si>
  <si>
    <t>Real-world data analysis of pregnancy-associated breast cancer at a tertiary-level hospital in Romania</t>
  </si>
  <si>
    <t>10.3390/medicina56100522</t>
  </si>
  <si>
    <t>Chitroceanu A.M., Rimbas Roxana Cristina, Nicula Alina Ioana, Vinereanu Dragos</t>
  </si>
  <si>
    <t>Left ventricular outpouching - A challenging diagnosis</t>
  </si>
  <si>
    <t>10.14744/AnatolJCardiol.2020.66059</t>
  </si>
  <si>
    <t>Kotsani M., Ellul J., Bahat G., Bogdanovic N., Burazeri G.ea, Erceg P., Petreska-Zovic B., Prada Gabriel Ioan, Smyrnakis E., VeninÅ¡ek G., Zamboulis C., Martin F.C.cr, Petrovic M., Benetos A.</t>
  </si>
  <si>
    <t>Start low, go slow, but look far: the case of geriatric medicine in Balkan countries</t>
  </si>
  <si>
    <t>10.1007/s41999-020-00350-x</t>
  </si>
  <si>
    <t>RistiÄ‡ A.J., Mindruta Ioana Raluca, Dimova P., Kelemen A., GrujiÄiÄ‡ D., IliÄ‡ R., BaÅ¡ÄareviÄ‡ V., Stoica S., Pavel S., Minkin K., Gabrovski K., RaiÄeviÄ‡ S., SokiÄ‡ D., StijoviÄ‡ J., RÃ©ti C.</t>
  </si>
  <si>
    <t>Low-grade epilepsy-associated tumour management with or without presurgical evaluation: a multicentre, retrospective, observational study of postsurgical epilepsy outcome</t>
  </si>
  <si>
    <t>10.1684/epd.2020.1195</t>
  </si>
  <si>
    <t>Sutton F., Barca Diana-Gabriela, Komoltsev I., Craiu Dana Cristina, Guekht A., von Oertzen T., Cock H.R.</t>
  </si>
  <si>
    <t>Testing blood and CSF in people with epilepsy: a practical guide</t>
  </si>
  <si>
    <t>10.1684/epd.2020.1191</t>
  </si>
  <si>
    <t>Ulmeanu R., Fildan A.P., RÃ¢jnoveanu R., Fira-Mladinescu O., Toma  Claudia Lucia, NemeÅŸ R.M., Tudorache E., Oancea C., MihÇŽlÅ£an F.</t>
  </si>
  <si>
    <t>Romanian clinical guideline for diagnosis and treatment of COPD</t>
  </si>
  <si>
    <t>10.1177/0300060520946907</t>
  </si>
  <si>
    <t>Negreanu Lucian, Voiosu Theodor Alexandru, State M., Mateescu Bogdan Radu</t>
  </si>
  <si>
    <t>Quality of colonoscopy preparation in patients with inflammatory bowel disease: retrospective analysis of 348 colonoscopies</t>
  </si>
  <si>
    <t>10.1177/0300060520903654</t>
  </si>
  <si>
    <t>Popescu B., Tevanov I., Carp M., Ulici Alexandru</t>
  </si>
  <si>
    <t>Acute hematogenous osteomyelitis in pediatric patients: epidemiology and risk factors of a poor outcome</t>
  </si>
  <si>
    <t>10.1177/0300060520910889</t>
  </si>
  <si>
    <t>Dragosloveanu C.D.M., Celea Cristian Georgica, Dragosloveanu Serban</t>
  </si>
  <si>
    <t>Comparison of 360Â° circumferential trabeculotomy and conventional trabeculotomy in primary pediatric glaucoma surgery: complications, reinterventions and preoperative predictive risk factors</t>
  </si>
  <si>
    <t>10.1007/s10792-020-01544-9</t>
  </si>
  <si>
    <t>International Ophthalmology</t>
  </si>
  <si>
    <t>Marinesc M.C., Baciu Ionela-Florina, Baculescu Nicoleta, Capatin C.A., Dusceac Roxana, Galoi S.A., Niculesc D.A., Radian  Serban, Trifanesc R.A., Balean M.C., Caragheorgheopol A., Poiana Catalina</t>
  </si>
  <si>
    <t>Improvement of acromegaly control with multimodal therapy in Romania</t>
  </si>
  <si>
    <t>10.5603/EP.a2020.0014</t>
  </si>
  <si>
    <t>Tomescu Dana Rodica, Popescu M., David C., Sima R., Dima S.</t>
  </si>
  <si>
    <t>Haemoadsorption by CytoSorbÂ® in patients with acute liver failure: A case series</t>
  </si>
  <si>
    <t>10.1177/0391398820981383</t>
  </si>
  <si>
    <t>Bubenek Turconi Serban Ion, Valeanu Liana, Popescu M., Panaitescu Eugenia, Tomescu Dana Rodica, Cacoveanu M.C., Perel A.</t>
  </si>
  <si>
    <t>Continuous noninvasive hemoglobin monitoring reflects the development of acute hemodilution after consecutive fluid challenges</t>
  </si>
  <si>
    <t>10.1213/ANE.0000000000004323</t>
  </si>
  <si>
    <t>Veterinary Anaesthesia and Analgesia</t>
  </si>
  <si>
    <t>Dimitriu Mihai Cornel Traian, Pantea Stoian Anca Mihaela, Smaranda A., Nica A., Carap Alexandru Constantin, Constantin Vlad - Denis, Davitoiu A.M., Cirstoveanu Catalin Gabriel, BacalbaÅŸa N., Bratu Ovidiu Gabriel, Jacota-Alexe F., Badiu Dumitru Cristinel, Smarandache Catalin Gabriel, Socea Bogdan</t>
  </si>
  <si>
    <t>Burnout syndrome in Romanian medical residents in time of the COVID-19 pandemic</t>
  </si>
  <si>
    <t>10.1016/j.mehy.2020.109972</t>
  </si>
  <si>
    <t>Serban Dragos, Papanas N., Dascalu Ana Maria, Stana D., Nicolae V.A., Vancea Geta, Badiu C.D., Tanasescu D., Tudor C., Balasescu S.A., Pantea Stoian Anca Mihaela</t>
  </si>
  <si>
    <t>Diabetic Retinopathy in Patients With Diabetic Foot Ulcer: A Systematic Review</t>
  </si>
  <si>
    <t>10.1177/1534734620982237</t>
  </si>
  <si>
    <t>International Journal of Lower Extremity Wounds</t>
  </si>
  <si>
    <t>Chioncel Valentin Puiu, Avram A., Sinescu Crina Julieta</t>
  </si>
  <si>
    <t>A particular case of Wellensâ€™ Syndrome</t>
  </si>
  <si>
    <t>10.1016/j.mehy.2020.110013</t>
  </si>
  <si>
    <t>Trasca L.F., Poenaru Elena, Patrascu Natalia, Cirstoiu Monica Mihaela, Vinereanu Dragos</t>
  </si>
  <si>
    <t>A comprehensive echocardiographic study of the right ventricular systolic function in pregnant women with inherited thrombophilia</t>
  </si>
  <si>
    <t>10.1111/echo.14783</t>
  </si>
  <si>
    <t>Beladan Cristiana Carmen, Botezatu S., Popescu Bogdan Alexandru</t>
  </si>
  <si>
    <t>Reversible left ventricular diastolic dysfunctionâ€”Overview and clinical implications</t>
  </si>
  <si>
    <t>10.1111/echo.14838</t>
  </si>
  <si>
    <t>TÃ®rcol S.-A., Ghidersa A., Negreanu Lucian, Sajin Maria, Dumitru Vasile Adrian</t>
  </si>
  <si>
    <t>Squamous metaplasia within a sigmoid adenoma. A rare feature</t>
  </si>
  <si>
    <t>10.47162/RJME.61.1.26</t>
  </si>
  <si>
    <t>ÅžerbÄƒnescu M.-S., Manea N.C., Streba L., Belciug S., Plesea  Iancu Emil, Pirici I., BungÄƒrdean R.M., PleÅŸea R.M.</t>
  </si>
  <si>
    <t>10.47162/RJME.61.1.17</t>
  </si>
  <si>
    <t>CÃ®rstea A.-E., BuzulicÄƒ R.L., Pirici D., Ceausu Mihail Constantin, Iman R.V., Gheorghe O.-M., NeamÅ£u S.D., Stanca L., Ene R., Kumar-Singh S., MogoantÄƒ L.</t>
  </si>
  <si>
    <t>Histopathological findings in the advanced natural evolution of the sars-cov-2 infection</t>
  </si>
  <si>
    <t>10.47162/RJME.61.1.23</t>
  </si>
  <si>
    <t>Tulin A., Avino A., Raducu L., Tulin F.R., Stiru  Ovidiu, Balcangiu - Stroescu Andra Elena, Timofte D., Tanasescu Maria Daniela, Balan D.G., Jecan Cristian Radu, Ionescu Dorin</t>
  </si>
  <si>
    <t>Primary thyroid angiosarcoma in a non-endemic region â€“ a rare case</t>
  </si>
  <si>
    <t>10.47162/RJME.61.1.32</t>
  </si>
  <si>
    <t>Motorca M.A., Buhas C., BungÄƒu S.G., Judea-Pusta C., Nicula C.A., Rus M., StÄƒnescu A.M.A., Venter A.C., Diaconu Camelia Cristina, Marian P.</t>
  </si>
  <si>
    <t>The morphological characteristics of the physically abused child. Report of a case and literature review</t>
  </si>
  <si>
    <t>10.47162/RJME.61.1.31</t>
  </si>
  <si>
    <t>DrÄƒgoi A.M., Pecie L.-G., Patrichi B., Ladea Maria</t>
  </si>
  <si>
    <t>Morphopathological changes in obsessive-compulsive disorder</t>
  </si>
  <si>
    <t>10.47162/RJME.61.1.06</t>
  </si>
  <si>
    <t>Trifu Simona Corina, VlÄƒduÅ£i A., Trifu A.D.</t>
  </si>
  <si>
    <t>Genetic aspects in schizophrenia. Receptoral theories. metabolic theories</t>
  </si>
  <si>
    <t>10.47162/RJME.61.1.03</t>
  </si>
  <si>
    <t>Stovicek P.O., Friedmann C., Marinescu D., VÄƒduva I.A., Bondari S., Trifu Simona Corina, Marinescu I.</t>
  </si>
  <si>
    <t>Mild tbi in the elderly â€“ risk factor for rapid cognitive impairment in alzheimerâ€™s disease</t>
  </si>
  <si>
    <t>10.47162/RJME.61.1.07</t>
  </si>
  <si>
    <t>TÄƒtaru C.P., Tataru C.I., Costache A., Boruga O., Zemba Mihail, Ciuluvica Radu Constantin, Sima G.</t>
  </si>
  <si>
    <t>Congenital cataract â€“ clinical and morphological aspects</t>
  </si>
  <si>
    <t>10.47162/RJME.61.1.11</t>
  </si>
  <si>
    <t>LÄƒpÄƒdat A.M., Florescu L.M., Manea N.C., Gheonea D.I., Pirici D., TudoraÈ™cu D.R., Ene Razvan, Gheonea I.A.</t>
  </si>
  <si>
    <t>MR spectroscopy of the liver â€“ a reliable non-invasive alternative for evaluating non-alcoholic fatty liver disease</t>
  </si>
  <si>
    <t>10.47162/RJME.61.1.08</t>
  </si>
  <si>
    <t>Danielescu C., Stanca Tudor Horia, Balta Florian</t>
  </si>
  <si>
    <t>The Management of Lamellar Macular Holes: A Review</t>
  </si>
  <si>
    <t>10.1155/2020/3526316</t>
  </si>
  <si>
    <t>Danielescu C., Anton N., Stanca Tudor Horia, Munteanu M.</t>
  </si>
  <si>
    <t>Endogenous Endophthalmitis: A Review of Case Series Published between 2011 and 2020</t>
  </si>
  <si>
    <t>10.1155/2020/8869590</t>
  </si>
  <si>
    <t>43 autori, se afiseaza doar cei din UMFCoriu Daniel</t>
  </si>
  <si>
    <t>A multicenter retrospective study of 223 patients with t(14;16) in multiple myeloma</t>
  </si>
  <si>
    <t>10.1002/ajh.25758</t>
  </si>
  <si>
    <t>57 autori, se afiseaza doar cei din UMFBumbea Horia</t>
  </si>
  <si>
    <t>Frontline treatment with the combination obinutuzumab Â± chlorambucil for chronic lymphocytic leukemia outside clinical trials: Results of a multinational, multicenter study by ERIC and the Israeli CLL study group</t>
  </si>
  <si>
    <t>10.1002/ajh.25766</t>
  </si>
  <si>
    <t>Molecular Recognition and Determination of Interleukins 1Î², 6, 12, and 17 in Whole Blood from Diabetic Patients</t>
  </si>
  <si>
    <t>10.1080/00032719.2020.1728293</t>
  </si>
  <si>
    <t>BacalbaÅŸa N., Diaconu Camelia Cristina, Iliescu L., Dima S., Bratu Ovidiu Gabriel, Cretoiu Dragos, Neacsu Adrian, Filipescu A., Savu Cornel Florentin, Balescu I.</t>
  </si>
  <si>
    <t>Subtotal Colectomy as Part of Debulking Surgery for Advanced-stage Ovarian Cancer</t>
  </si>
  <si>
    <t>10.21873/invivo.12099</t>
  </si>
  <si>
    <t>BacalbaÅŸa N., Diaconu Camelia Cristina, Iliescu L., Savu Cornel Florentin, Savu C., Balalau Cristian, Dimitriu Mihai Cornel Traian, Filipescu A., Bratu Ovidiu Gabriel, Neacsu Adrian, Cretoiu Dragos, Halmaciu I., Balescu I.</t>
  </si>
  <si>
    <t>The Influence of the Metabolic Syndrome on Early Postoperative Outcomes of Patients With Advanced-stage Endometrial Cancer</t>
  </si>
  <si>
    <t>10.21873/invivo.12120</t>
  </si>
  <si>
    <t>BacalbaÅŸa N., Halmaciu I., Cretoiu Dragos, Balalau Cristian, Diaconu Camelia Cristina, Iliescu L., Gorecki G., Bolca C.N., Neacsu Adrian, Balescu I.</t>
  </si>
  <si>
    <t>Radical hysterectomy for cervical cancer in patients with uterine prolapse</t>
  </si>
  <si>
    <t>10.21873/invivo.12010</t>
  </si>
  <si>
    <t>BacalbaÅŸa N., Cretoiu Dragos, Halmaciu I., Diaconu Camelia Cristina, Iliescu L., Dima S., Neacsu Adrian, Balalau Cristian, Bratu Ovidiu Gabriel, Balescu I.</t>
  </si>
  <si>
    <t>Squamous cell carcinoma from abscessed, mature cystic ovarian teratoma - A case report and literature review</t>
  </si>
  <si>
    <t>10.21873/invivo.12020</t>
  </si>
  <si>
    <t>BacalbaÅŸa N., Diaconu Camelia Cristina, Iliescu L., Savu Cornel Florentin, Bratu Ovidiu Gabriel, Bolca C.N., Cretoiu Dragos, Filipescu A., Dima S., Balalau Cristian, Balescu I.</t>
  </si>
  <si>
    <t>The influence of "omental cake" presence on the completeness of cytoreduction in advanced-stage ovarian cancer</t>
  </si>
  <si>
    <t>10.21873/invivo.12028</t>
  </si>
  <si>
    <t>BacalbaÅŸa N., Halmaciu I., Bolca C.N., Neacsu Adrian, Cretoiu Dragos, Balalau Cristian, Diaconu C., Iliescu L., Filipescu A., Pop C., Balescu I.</t>
  </si>
  <si>
    <t>Debulking surgery for moderately differentiated neuroendocrine gastric carcinoma - A case report and literature review</t>
  </si>
  <si>
    <t>10.21873/invivo.11941</t>
  </si>
  <si>
    <t>Stiru  Ovidiu, Geana R.C., Dragulescu P.R., Tulin A., Raducu L., BacalbaÅŸa N., Balescu I., Cretoiu Dragos, Diaconu Camelia Cristina, Iliescu L., Savu Cornel Florentin, Iliescu Vlad Anton</t>
  </si>
  <si>
    <t>Transapical Left Ventricular Approach for Cardiac Papillary Fibroelastomas: A Case Report</t>
  </si>
  <si>
    <t>10.21873/invivo.12216</t>
  </si>
  <si>
    <t>Savu Cornel Florentin, Petreanu Cornel Adrian, Melinte A., Posea R., Balescu I., Iliescu L., Diaconu C., Galie N., BacalbaÅŸa N.</t>
  </si>
  <si>
    <t>Persistent left superior vena cava â€“ Accidental finding</t>
  </si>
  <si>
    <t>10.21873/invivo.11861</t>
  </si>
  <si>
    <t>BacalbaÅŸa N., Balescu I., Diaconu C., Iliescu L., Filipescu A., Pop C., Dima S., Vilcu Mihaela Emanuela, Brezean Iulian</t>
  </si>
  <si>
    <t>Right upper abdominal resections in advanced stage ovarian cancer</t>
  </si>
  <si>
    <t>10.21873/invivo.11934</t>
  </si>
  <si>
    <t>BacalbaÅŸa N., Balescu I., Iliescu L., Diaconu C., Dima S., Vilcu Mihaela Emanuela, Brezean Iulian</t>
  </si>
  <si>
    <t>Urinary tract resections as part of debulking surgery for locally advanced endometrial stromal sarcomas</t>
  </si>
  <si>
    <t>10.21873/invivo.11840</t>
  </si>
  <si>
    <t>BacalbaÅŸa N., Balescu I., Dimitriu Mihai Cornel Traian, Iliescu L., Diaconu C., Dima S., Vilcu Mihaela Emanuela, Brezean Iulian</t>
  </si>
  <si>
    <t>The influence of the preoperative status on the risk of postoperative complications after cytoreductive surgery for advanced-stage ovarian cancer</t>
  </si>
  <si>
    <t>10.21873/invivo.11846</t>
  </si>
  <si>
    <t>BacalbaÅŸa N., Balescu I., Vilcu Mihaela Emanuela, Dima S., Iliescu L., Brezean Iulian, Brasoveanu V., Popescu I.</t>
  </si>
  <si>
    <t>Superior mesenteric and portal vein reconstruction with cadaveric allograft during pancreatoduodenectomy - A case report and literature review</t>
  </si>
  <si>
    <t>10.21873/invivo.11839</t>
  </si>
  <si>
    <t>Savu Cornel Florentin, Grigorie V., Melinte A., Diaconu Camelia Cristina, Iliescu L., Dimitriu Mihai Cornel Traian, Balescu I., BacalbaÅŸa N.</t>
  </si>
  <si>
    <t>Giant Intrathoracic Schwannoma: A Case Report</t>
  </si>
  <si>
    <t>10.21873/invivo.12194</t>
  </si>
  <si>
    <t>Marcu D., Iorga L., Mischianu Dan Liviu Dorel, BacalbaÅŸa N., Balescu I., Bratu Ovidiu Gabriel</t>
  </si>
  <si>
    <t>Malignant Priapism - What Do We Know About It?</t>
  </si>
  <si>
    <t>10.21873/invivo.12033</t>
  </si>
  <si>
    <t>Savu Cornel Florentin, Melinte A., Balescu I., BacalbaÅŸa N.</t>
  </si>
  <si>
    <t>Azygos vein aneurysm mimicking a mediastinal mass</t>
  </si>
  <si>
    <t>10.21873/invivo.12019</t>
  </si>
  <si>
    <t>Upper abdominal resections as part of tertiary cytoreduction for relapsed ovarian cancer</t>
  </si>
  <si>
    <t>10.21873/invivo.11789</t>
  </si>
  <si>
    <t>BacalbaÅŸa N., Balescu I., Dima S., Vilcu Mihaela Emanuela, Brezean Iulian</t>
  </si>
  <si>
    <t>Extended pelvic resections as part of secondary cytoreduction for relapsed ovarian adenocarcinoma</t>
  </si>
  <si>
    <t>10.21873/invivo.11787</t>
  </si>
  <si>
    <t>Risk factors for postoperative complications after vulvar surgery</t>
  </si>
  <si>
    <t>10.21873/invivo.11794</t>
  </si>
  <si>
    <t>BacalbaÅŸa N., Balescu I., Vilcu Mihaela Emanuela, Croitoru A., Dima S., Brasoveanu V., Brezean Iulian, Popescu I.</t>
  </si>
  <si>
    <t>Pancreatoduodenectomy after neoadjuvant chemotherapy for locally advanced pancreatic cancer in the presence of an aberrant right hepatic artery</t>
  </si>
  <si>
    <t>10.21873/invivo.11788</t>
  </si>
  <si>
    <t>BacalbaÅŸa N., Balescu I., Vilcu Mihaela Emanuela, Dima S., Iliescu L., Brezean Iulian</t>
  </si>
  <si>
    <t>Cytoreductive surgery for advanced stage ovarian cancer in the second trimester of pregnancy-a case report and literature review</t>
  </si>
  <si>
    <t>10.1097/MD.0000000000021127</t>
  </si>
  <si>
    <t>Ioanitescu E.S., Copaci I., Mindrut E., Motoi Otilia, Stanciu A.M., Toma L., Iliescu E.L.</t>
  </si>
  <si>
    <t>Various aspects of Contrast-enhanced Ultrasonography in splenic lesions - a pictorial essay</t>
  </si>
  <si>
    <t>10.11152/mu-2521</t>
  </si>
  <si>
    <t>Ismail Gener, ObriÅŸcÄƒ B., Jurubita Adriana Roxana, Andronesi Andreea Gabriella, Sorohan B., Vornicu A., Sinescu Ioanel, Harza Mihai Cristian</t>
  </si>
  <si>
    <t>Budesonide versus systemic corticosteroids in IgA Nephropathy: A retrospective, propensity-matched comparison</t>
  </si>
  <si>
    <t>10.1097/MD.0000000000021000</t>
  </si>
  <si>
    <t>Olaru Vlad, Baston Catalin, Harza Mihai Cristian, Adrian Preda, Manuela Olaru, Gener Ismail, Sinescu Ioanel</t>
  </si>
  <si>
    <t>Enhanced recovery after surgery (ERAS) protocols in patients undergoing radical cystectomy with ileal urinary diversions A randomized controlled trial</t>
  </si>
  <si>
    <t>10.1097/MD.0000000000020902</t>
  </si>
  <si>
    <t>Avram A., Chioncel Valentin Puiu, Guberna S., Cuciureanu I., Brezeanu R., Andrei Catalina-Liliana, Sinescu Crina Julieta</t>
  </si>
  <si>
    <t>Myocardial bridging-an unusual cause of Wellens syndrome: A case report</t>
  </si>
  <si>
    <t>10.1097/MD.0000000000022491</t>
  </si>
  <si>
    <t>Iacob Maria Speranta, Ghioca M., Csiki I.E., Tomescu Dana Rodica, Droc Gabriela, Hrehoret D., Brasoveanu V., Pietrareanu C., Iacob Razvan Andrei, Gheorghe Cristian, Popescu I., Gheorghe Liliana Simona</t>
  </si>
  <si>
    <t>Pre and post-liver transplant outcome of cirrhotic patients with acute on chronic liver failure</t>
  </si>
  <si>
    <t>10.1097/MD.0000000000022419</t>
  </si>
  <si>
    <t>Ochinciuc R., Ochinciuc U., Stanca Tudor Horia, Barac R.I., Darabus D., ÅžuÅ£Äƒ M., Balta Florian, Burcea Marian</t>
  </si>
  <si>
    <t>Photoreceptor assessment in focal laser-treated central serous chorioretinopathy using adaptive optics and fundus autofluorescence</t>
  </si>
  <si>
    <t>10.1097/MD.0000000000019536</t>
  </si>
  <si>
    <t>Preda Carmen Monica, MÄƒnuc T.E., Chifulescu A.E., Istratescu D., Louis E., Baicus Cristian Rasvan, Sandra I., Diculescu M., Reenaers C., Van Kemseke C., Nitescu Maria, Å¢ieranu C.G., Popescu M.C., Tugui L., Andrei A., Ciora C.A., Gheorghe Liliana Simona, Manuc Mircea</t>
  </si>
  <si>
    <t>Diet as an environmental trigger in inflammatory bowel disease: A retrospective comparative study in two European cohorts</t>
  </si>
  <si>
    <t>10.17235/reed.2020.6552/2019</t>
  </si>
  <si>
    <t>Tincu R., Cobilinschi Claudia, Coman Oana Andreia, Coman Laurentiu, Å¢incu I.F., Macovei Radu Alexandru</t>
  </si>
  <si>
    <t>Mercury exposure: Novel therapeutic approaches</t>
  </si>
  <si>
    <t>10.31925/farmacia.2020.4.21</t>
  </si>
  <si>
    <t>Catrinoiu D., Ceriello A., Rizzo M.ah ai, Serafinceanu Cristian, Montano N., Stoian A.P., Udeanu Denisa Ioana, Jinga Viorel, Iorgulescu Gabriela, Dumitrescu Ion Bogdan</t>
  </si>
  <si>
    <t>Diabetes and renin-angiotensin-aldosterone system: Implications for covid-19 patients with diabetes treatment management</t>
  </si>
  <si>
    <t>10.31925/farmacia.2020.3.1</t>
  </si>
  <si>
    <t>Bojin L.-A., Serb A., Pascariu M.-C., MoacÄƒ E.-A., Kostici R., Purcarea Victor-Lorin, Penescu Mircea Niculae, Ivan M.V., Georgescu M., Sisu E.</t>
  </si>
  <si>
    <t>Assessment of antioxidant properties of different fomes fomentarius extracts</t>
  </si>
  <si>
    <t>10.31925/farmacia.2020.2.18</t>
  </si>
  <si>
    <t>Borangiu A., GÃ¢rdan D.A., GÃ¢rdan I.P., CÄƒtoiu I., Purcarea Victor-Lorin, PurcÇŽrea T.V.</t>
  </si>
  <si>
    <t>Mobile media communicationsâ€™ influence upon purchase decisions in the case of ENT drugs for children and on the choice of doctors</t>
  </si>
  <si>
    <t>10.31925/farmacia.2020.5.25</t>
  </si>
  <si>
    <t>Bojin L.-A., Georgescu M., Cojocaru C., Pascariu M.-C., Purcarea Victor-Lorin, Ivan M.V., Puiu M., Dehelean C., Serb A., Sisu E., Penescu Mircea Niculae</t>
  </si>
  <si>
    <t>Structural investigation of raw and modified glycans by maldi-tof mass spectrometry</t>
  </si>
  <si>
    <t>10.31925/farmacia.2020.5.16</t>
  </si>
  <si>
    <t>Balaceanu A.L., Omer Secil, Marinescu Silviu-Adrian, Pituru Silviu Mirel, Dumitrache È˜., Popa Daniela Elena, Gheorghe A.A., Popescu S., Bejinariu C.G., Ginghina Octav, Giuglea Carmen</t>
  </si>
  <si>
    <t>New approaches of the hyponatremia treatment in the elderly â€“ an update</t>
  </si>
  <si>
    <t>10.31925/farmacia.2020.3.5</t>
  </si>
  <si>
    <t>Vladu A.F., Marin S., NeacÈ™u I.A., Trusca R., Albu Kaya M.G., Kaya D.A., Popa A.M., Poiana Catalina, Cristescu Ioan, Orlov C., Ficai D., Ficai A., Udeanu Denisa Ioana, Velescu Bruno Stefan, Nikolouzakis T.K., Gurevich L., Kuskov A.N., Nitipir Cornelia</t>
  </si>
  <si>
    <t>Spongious fillers based on collagen-hydroxyapatite-eugenol acetate with therapeutic potential in bone cancer</t>
  </si>
  <si>
    <t>10.31925/farmacia.2020.2.17</t>
  </si>
  <si>
    <t>Davidescu E.I., Odajiu I., Bunea T., Sandu G., Stratan L.M., Arama Victoria, Popescu Bogdan Ovidiu</t>
  </si>
  <si>
    <t>Treatment with hydroxychloroquine in patients with covid-19. Experience of a neurology department</t>
  </si>
  <si>
    <t>10.31925/farmacia.2020.4.3</t>
  </si>
  <si>
    <t>Molagic V., Tiliscan Catalin, Popescu C., Arama Victoria, Radulescu Mihaela Andreea, Vladareanu Ana Maria, Arama Stefan Sorin</t>
  </si>
  <si>
    <t>Hepatitis B virus reactivation in patients undergoing chemoimmunotherapy for haematological malignancies</t>
  </si>
  <si>
    <t>10.31925/farmacia.2020.2.10</t>
  </si>
  <si>
    <t>Davidescu E.I., Odajiu I., Ilie M.D., Bunea T., Sandu G., Stratan L.M., Iftode N., Arama Victoria, Popescu Bogdan Ovidiu</t>
  </si>
  <si>
    <t>Influence of tocilizumab on the outcome of patients with covid-19. Retrospective observational study</t>
  </si>
  <si>
    <t>10.31925/farmacia.2020.5.4</t>
  </si>
  <si>
    <t>Rosca Adelina Ana, Iacob D.G., Ene L.ac, Temereanca Aura, Grancea C., Sultana Madalina Camelia, Achim C.L., Ruta Simona Maria</t>
  </si>
  <si>
    <t>Liver function in a cohort of young HIV-HBV co-infected patients on long-term combined antiretroviral therapy</t>
  </si>
  <si>
    <t>10.31925/farmacia.2020.1.7</t>
  </si>
  <si>
    <t>Velescu Bruno Stefan, Arsene Andreea Letitia, Blejan I.E., Dinu Pirvu Cristina Elena, Draganescu Doina, Dragoi Cristina Manuela, Dragomiroiu G.T.A.B., Dumitrescu Ion Bogdan, Jinga Viorel, Lupuliasa D., Moisi R.E., Moldovan H., Nicolae Alina Crenguta, Popa Daniela Elena, Ruta Simona Maria, Udeanu Denisa Ioana</t>
  </si>
  <si>
    <t>A new era for the therapeutic management of the ongoing COVID-19 pandemic</t>
  </si>
  <si>
    <t>10.31925/farmacia.2020.2.1</t>
  </si>
  <si>
    <t>Scheau Cristian, Mihai L.G., Badarau I.A., Caruntu Constantin</t>
  </si>
  <si>
    <t>Emerging applications of some important natural compounds in the field of oncology</t>
  </si>
  <si>
    <t>10.31925/farmacia.2020.6.4</t>
  </si>
  <si>
    <t>Zugravu Corina Aurelia, Rascu Agripina, Otelea Marina Ruxandra, Macri A.</t>
  </si>
  <si>
    <t>Vitamin D from food and supplement intake in pregnancy. A pilot study</t>
  </si>
  <si>
    <t>10.31925/farmacia.2020.1.21</t>
  </si>
  <si>
    <t>Popescu G.G., Arghir O.C., Fildan A.P., Spanu V., Cambrea S.C., Rafila Alexandru, Buicu F.C.</t>
  </si>
  <si>
    <t>Antibiotic resistance of mycobacterium tuberculosis; mechanisms and specific therapeutic response</t>
  </si>
  <si>
    <t>10.31925/farmacia.2020.2.2</t>
  </si>
  <si>
    <t>Fildan A.P., Arghir I.A., Popescu G.G., Matei Clara Nicoleta, NemeÅŸ R.M., Tofolean D.E., Dantes E., Pop Corina Silvia, Cambrea S.C.</t>
  </si>
  <si>
    <t>The prevalence and spectrum of Mycobacterium tuberculosis chemoresistance among TB patients</t>
  </si>
  <si>
    <t>10.31925/farmacia.2020.1.18</t>
  </si>
  <si>
    <t>Pricop C., Furtunescu L.F., Radavoi D., Jinga Viorel, Cumpanas A.-A., Anton-PÄƒduraru D.-T., Miron A., Toma C., Puia D.</t>
  </si>
  <si>
    <t>Antibiotic prophylaxis in transurethral resections: What are the criteria that should be followed?</t>
  </si>
  <si>
    <t>10.31925/farmacia.2020.6.8</t>
  </si>
  <si>
    <t>Ciolan Dragos Florian, Andrei Catalina-Liliana, Mirica A., Toma I.E., Draganescu Doina, Radulescu Flavian Stefan</t>
  </si>
  <si>
    <t>Internships in pharmaceutical studentsâ€™ development</t>
  </si>
  <si>
    <t>10.31925/farmacia.2020.1.25</t>
  </si>
  <si>
    <t>Calapod O.P., Marin A., Tribus Laura Carina, Fierbinjeanu-Braticevici C.</t>
  </si>
  <si>
    <t>Non-alcoholic fatty liver disease in diabetic patients as risk factor for poor prognosis of covid-19: An update of potential mechanisms and treatment considerations</t>
  </si>
  <si>
    <t>10.31925/farmacia.2020.5.2</t>
  </si>
  <si>
    <t>Alexa I.D., Ilie A.C., Prada Gabriel Ioan, Herghelegiu Anna-Marie, Luca A., Rotaru T.Åž., DondaÅŸ A., Rusu-Zota G., Alexa-Stratulat T., Bohotin C.-R.</t>
  </si>
  <si>
    <t>A comprehensive behavioural assessment of curcumin's effect on inflammatory and non-inflammatory pain in mice</t>
  </si>
  <si>
    <t>10.31925/farmacia.2020.5.8</t>
  </si>
  <si>
    <t>Tudosie Mihail Silviu, Caragea G., Danescu I., Smarandache Catalin Gabriel, Dascalu Ana Maria, Smarandache Andreea Maria, Socea Bogdan, Popescu D.M., Pituru Silviu Mirel, Costea Radu Virgil, Macovei Radu Alexandru, Serban Dragos</t>
  </si>
  <si>
    <t>Study regarding the determination of valproic acid serum levels by emit</t>
  </si>
  <si>
    <t>10.31925/farmacia.2020.5.17</t>
  </si>
  <si>
    <t>Olaru Octavian Gabriel, Badiu D.C., Stanescu Anca Daniela, Pena C.M.C., Papacocea R., Stroescu A.E.B.</t>
  </si>
  <si>
    <t>Study of available antiviral treatments for COVID-19 during pregnancy</t>
  </si>
  <si>
    <t>10.31925/farmacia.2020.6.1</t>
  </si>
  <si>
    <t>Stan R.L., Sevastre B., Ionescu C., Olah N.K., VicaÅŸ L., PÃ¡ll E., Moisa C., Hanganu D., Sevastre-Berghian A.C., Andrei S., Pripon-Furtuna F.R., Marcus I., Hangan A.C.</t>
  </si>
  <si>
    <t>Artemisia annua l. Extract: A new phytoproduct with sod-like and antitumour activity</t>
  </si>
  <si>
    <t>10.31925/farmacia.2020.5.6</t>
  </si>
  <si>
    <t>Wanitphakdeedecha R., Cembrano K.A.G., Ungaksornpairote C., Kobwanthanakun W., Phothong W., Eimpunth S., Manuskiatti W., Fritz K., Salavastru Carmen Maria</t>
  </si>
  <si>
    <t>The efficacy and safety of a 577-nm high-power optically pumped semiconductor laser in the treatment of postacne erythema</t>
  </si>
  <si>
    <t>10.1111/jocd.13474</t>
  </si>
  <si>
    <t>Pistol C., Daneasa A., Ciurea J., RaÅŸinÄƒ A., Barborica A., Oane I., Mindruta Ioana Raluca</t>
  </si>
  <si>
    <t>Accuracy and Safety of Customized Stereotactic Fixtures for Stereoelectroencephalography in Pediatric Patients</t>
  </si>
  <si>
    <t>10.1159/000510063</t>
  </si>
  <si>
    <t>Stereotactic and Functional Neurosurgery</t>
  </si>
  <si>
    <t>Baicus Cristian Rasvan, Pinte L., Stoichitoiu L.E., Badea Georgeta Camelia</t>
  </si>
  <si>
    <t>Hydroxychloroquine for prophylaxis of COVID-19 physicians survey: Despite lack of evidence, many would take or give to dear ones, and despite the perceived necessity of an RCT, few would participate</t>
  </si>
  <si>
    <t>10.1111/jep.13484</t>
  </si>
  <si>
    <t>Journal of Evaluation in Clinical Practice</t>
  </si>
  <si>
    <t>502 autori, se afiseaza doar cei din UMFGrintescu Ioana Marina, Mirea Liliana Elena, Corneci Dan, Negoita Silvius Ioan, Dutu Madalina  Alina, Filipescu Daniela Carmen, Droc Gabriela, Popescu M., Tomescu Dana Rodica</t>
  </si>
  <si>
    <t>Intraoperative ventilator settings and their association with postoperative pulmonary complications in neurosurgical patients: Post-hoc analysis of LAS VEGAS study</t>
  </si>
  <si>
    <t>10.1186/s12871-020-00988-x</t>
  </si>
  <si>
    <t>BMC Anesthesiology</t>
  </si>
  <si>
    <t>Herghelegiu C.G., Duta S., Neacsu Adrian, Suciu Nicolae, Veduta A.</t>
  </si>
  <si>
    <t>Operator experience impact on the evaluation of still images of a first trimester cardiac assessment protocol</t>
  </si>
  <si>
    <t>10.1080/14767058.2020.1774873</t>
  </si>
  <si>
    <t>Dinu A., Virgolici Bogdana, Miricescu Daniela, Totan Alexandra, Gagniuc E., Virgolici Horia Marius, Stefan Daciana Costina Andrada, Greabu Maria, Mohora Maria</t>
  </si>
  <si>
    <t>Renoprotective effects of PLGA nanoparticles loaded with vitamin E in wistar rats, on hypercaloric diet</t>
  </si>
  <si>
    <t>10.37358/RC.20.6.8187</t>
  </si>
  <si>
    <t>Ghita Aurelian Mihai, Ghita A.C., Istrate S., Balta Florian, Ciuluvica Radu Constantin</t>
  </si>
  <si>
    <t>Chemical treatment with fluoroquinolones on the tear film and ocular surface after cataract surgery</t>
  </si>
  <si>
    <t>10.37358/RC.20.5.8154</t>
  </si>
  <si>
    <t>Ulmeanu A., Ghita Cristina Isabel Viorica, Ulmeanu C.</t>
  </si>
  <si>
    <t>Neutrophil Gelatinase-associated Lipocalin (NGAL) a promising biomarker for early detection of nephrotoxic injury</t>
  </si>
  <si>
    <t>10.37358/RC.20.2.7885</t>
  </si>
  <si>
    <t>Turbatu M., Stroica Laura Oana, Oproiu Ana Maria, Barbilian Adrian Gheorghe, Feng-Ifrim C., Ispas A.T.</t>
  </si>
  <si>
    <t>Carpal tunnel syndrome: Surgical landmarks which increase safety in carpal tunnel release procedures</t>
  </si>
  <si>
    <t>10.37358/RC.20.1.7870</t>
  </si>
  <si>
    <t>Evsei A., Birceanu Corobea A., Csonka T., Copca N., Sajin Maria</t>
  </si>
  <si>
    <t>Molecular subgroups of endometrial carcinoma in Romanian patients</t>
  </si>
  <si>
    <t>10.37358/RC.20.9.8337</t>
  </si>
  <si>
    <t>CeauÅŸu Z., Socea Bogdan, Dimitriu Mihai Cornel Traian, Gheorghiu D., Pacu Irina, BacalbaÅŸa N., Serban Dragos, Costache Mariana, Ceausu Mihail Constantin</t>
  </si>
  <si>
    <t>Immunohistochemistry and biochemistry features of interstitial mesenchymal cells in ischemic cardiac diseases</t>
  </si>
  <si>
    <t>10.37358/RC.20.7.8261</t>
  </si>
  <si>
    <t>Barac Ileana Ramona, Mehedintu Claudia, Barac A.D., Balta G., Branduse Lacramioara Aurelia, Ionescu A., Balta Florian</t>
  </si>
  <si>
    <t>Choroidal thickness increase after latanoprost treatment</t>
  </si>
  <si>
    <t>10.37358/RC.20.3.7970</t>
  </si>
  <si>
    <t>Preda Madalina, SERBANESCU A.-A., Mihai  Mara-Madalina, Popa G.L., Manolescu Loredana Sabina Cornelia, Popa Mircea-Ioan</t>
  </si>
  <si>
    <t>The need to develop new antimicrobial molecules, as revealed by in vitro assessment of drug resistance in staphylococcal skin infections treated with autologous bacterial vaccine</t>
  </si>
  <si>
    <t>10.37358/RC.20.8.8302</t>
  </si>
  <si>
    <t>Albu Dinu Florin, Albu Alice Ioana, Sima Romina Marina, Poenaru M.-O., Neacsu Adrian, Toader Daniela Oana, Chicea R., Ples Liana</t>
  </si>
  <si>
    <t>The corelation between serum estradiol (C23H32O3) impact on selected biomarkers and outcome of fresh embryo transfer in comparison with freeze all strategy in vitro fertilisation patients</t>
  </si>
  <si>
    <t>10.37358/RC.20.7.8259</t>
  </si>
  <si>
    <t>Bacinschi Xenia Elena, SAPTEFRATI O., Zgura Anca Florina, Iliescu L., Haineala B., Bratila Elvira, Mehedintu Claudia, Petca Razvan-Cosmin, Petca Aida Tincuta, ILEANA BARAC R., Anghel Rodica Maricela</t>
  </si>
  <si>
    <t>Evaluation of biochemical markers correlated with breast cancer young patients</t>
  </si>
  <si>
    <t>10.37358/RC.20.8.8298</t>
  </si>
  <si>
    <t>Chibelean C., Ghirca V., Petca Razvan-Cosmin, Porav-Hodade D., Nechifor-BoilÄƒ I.A., Todea-Moga C., Mehedintu Claudia, Martha O.</t>
  </si>
  <si>
    <t>The efficacy and safety of uractiv control in overactive bladder treatment</t>
  </si>
  <si>
    <t>10.37358/RC.20.1.7863</t>
  </si>
  <si>
    <t>Petca Aida Tincuta, Maru Nicoleta, Dumitrascu Mihai Cristian, Sighencea M., Sandru Florica, Farcasanu P.D., Mehedintu Claudia, Petca Razvan-Cosmin</t>
  </si>
  <si>
    <t>The impact of endocrine-disrupting chemicals on female fertility</t>
  </si>
  <si>
    <t>10.37358/RC.20.6.8194</t>
  </si>
  <si>
    <t>Negrut N., Rus M., Pantis C., Maghiar O.A., Cseppento C.D.N., Uivarosan D., StÄƒnescu A.M.A., Spinu Arsenie Dan, FrÇŽÅ£ilÇŽ O., BungÄƒu S.G.</t>
  </si>
  <si>
    <t>Considerations on the influence of zinc on infectious diseases in children</t>
  </si>
  <si>
    <t>10.37358/RC.20.4.8098</t>
  </si>
  <si>
    <t>Iconaru E.I., Tantu M.M., Tudor M.I., Ciucurel M.M., Georgescu L., Paunescu A., Nicolae Camelia, PleÈ™a C.F., Diaconu M., Bisoc A., Ciucurel C.</t>
  </si>
  <si>
    <t>The acute hemodynamic effects of caffeine during different body positions in normotensive young adults</t>
  </si>
  <si>
    <t>10.37358/RC.20.1.7823</t>
  </si>
  <si>
    <t>Stiru  Ovidiu, Geana R.C., Tulin A., Ioan Raluca Gabriela, Pavel V., Balan D.G., Iliescu Vlad Anton</t>
  </si>
  <si>
    <t>Arch replacement in acute aortic dissection type A in normothermia</t>
  </si>
  <si>
    <t>10.37358/RC.20.3.7998</t>
  </si>
  <si>
    <t>Epingeac M.E., Gaman M.A., Diaconu Camelia Cristina, Gaman A.M.</t>
  </si>
  <si>
    <t>Crosstalk between oxidative stress and inflammation in obesity</t>
  </si>
  <si>
    <t>10.37358/RC.20.1.7837</t>
  </si>
  <si>
    <t>Gheorghe S.R., Tataranu Ligia - Gabriela, Dricu A., Silaghi C.N., Vermeer C., Craciun A.M.</t>
  </si>
  <si>
    <t>Matrix Gla protein in meningiomas: An immunohistochemical study</t>
  </si>
  <si>
    <t>10.37358/RC.20.3.8016</t>
  </si>
  <si>
    <t>PirtoÅ¡ek Z.bt, Bajenaru Ovidiu Alexandru, KovÃ¡cs N., Milanov I.am, Relja M., Skorvanek M.</t>
  </si>
  <si>
    <t>Update on the Management of Parkinson's Disease for General Neurologists</t>
  </si>
  <si>
    <t>10.1155/2020/9131474</t>
  </si>
  <si>
    <t>PARKINSONS DIS-US</t>
  </si>
  <si>
    <t>Arbune A.A., Craiu Dana Cristina, Dan Cuciureanu I., Iulian C., Pavel L., Berbece S.I., Grigore C.A., Dulamea Octaviana Adriana</t>
  </si>
  <si>
    <t>Challenges of valproate treatment during pregnancy: Pros and cons</t>
  </si>
  <si>
    <t>10.37358/RC.20.2.7949</t>
  </si>
  <si>
    <t>Diaconu R., Dumitrescu F., Stoica L.E., Ciobanu O., Udristoiu I., Stan Iustina-Violeta, Selaru L.</t>
  </si>
  <si>
    <t>Electrochemical detection of the exhaled nitric oxide in children</t>
  </si>
  <si>
    <t>10.37358/RC.20.2.7900</t>
  </si>
  <si>
    <t>NICULITA O.O., Jercan C., Radu Letitia Elena, Varady Z., Colita A., Tanase A., Colita A.</t>
  </si>
  <si>
    <t>The efficacy of polyvynilpyrrolidone-zn gluconate and taurine in the prevention of oral mucositis in haematological patients</t>
  </si>
  <si>
    <t>10.37358/RC.20.8.8280</t>
  </si>
  <si>
    <t>Trailescu M.D., Socea Bogdan, Gheorghiu Nicolae, Gheorghiu D., Dimitriu Mihai Cornel Traian, BacalbaÅŸa N., Pacu Irina, Cirstoveanu Catalin Gabriel, Pavel A.I., Pop M.A., FurÃ£u C.G.</t>
  </si>
  <si>
    <t>Osteosynthesis in children with titanium elastic nails in ipsilateral lower limb fractures</t>
  </si>
  <si>
    <t>10.37358/RC.20.5.8151</t>
  </si>
  <si>
    <t>Earar K., Arbune M., Dorobat C., Rusu-Negraia M., ÅžtefÄƒnescu V., Schipor O., Harabor V.R., Harabor A., Bratu Ana Magdalena</t>
  </si>
  <si>
    <t>Biochemical effects and therapeutic application of Vitamin C (C6H8O6) on covid-19 infection</t>
  </si>
  <si>
    <t>10.37358/RC.20.5.8159</t>
  </si>
  <si>
    <t>Earar K., Atudorei V., Mahmoud I.S.N., Arbune M., Harabor V.R., Schipor O., Bratu Ana Magdalena, Åžerban C., Dragosloveanu Serban, Fotea S., Nechita A.</t>
  </si>
  <si>
    <t>COVID-19 vaccine: A global race</t>
  </si>
  <si>
    <t>10.37358/RC.20.6.8199</t>
  </si>
  <si>
    <t>Bacinschi Xenia Elena, Anghel Rodica Maricela, Stanuica M.I., Safta I., Paunescu A., Tantu M.M., Ilie A., Ilie S.M.</t>
  </si>
  <si>
    <t>Is the histopathological subtype important for tumor response to irradiation in non-metastatic esophageal cancer?</t>
  </si>
  <si>
    <t>10.37358/RC.20.6.8184</t>
  </si>
  <si>
    <t>Gheorghe A.D., Zob D.D., Stanculeanu Dana Lucia</t>
  </si>
  <si>
    <t>Adverse events of bevacizumab in patients with metastatic colorectal cancer</t>
  </si>
  <si>
    <t>10.37358/RC.20.1.7824</t>
  </si>
  <si>
    <t>Cimpean C.-D., Berteanu Mihai</t>
  </si>
  <si>
    <t>The influence of natural saline solutions on dihydrate copper chloride crystallization</t>
  </si>
  <si>
    <t>10.37358/RC.20.2.7901</t>
  </si>
  <si>
    <t>Ion D., Socea Bogdan, Bolocan Alexandra, Paduraru Dan Nicolae, Andronic O.</t>
  </si>
  <si>
    <t>Psoas muscle abscess</t>
  </si>
  <si>
    <t>10.37358/RC.20.1.7849</t>
  </si>
  <si>
    <t>Serban Dragos, BrÇŽnescu C., Cristian Daniel Alin, Dascalu Ana Maria</t>
  </si>
  <si>
    <t>Bilirubin, interleukin 6 (Il 6) and lipopolysaccharide - Binding protein (LBP) - Biomarkers of sepsis in appendicular peritonitis</t>
  </si>
  <si>
    <t>10.37358/RC.20.7.8262</t>
  </si>
  <si>
    <t>Dascalu Ana Maria, Serban Dragos, Vladila B., Grigore A., Socea Bogdan, SabÇŽu A., Tudosie Mihail Silviu, Badiu Dumitru Cristinel, Smarandache Catalin Gabriel</t>
  </si>
  <si>
    <t>Neuroprotective effects of low intensity and low frequency electromagnetic "in vitro" stimulation on glial cells</t>
  </si>
  <si>
    <t>10.37358/RC.20.2.7933</t>
  </si>
  <si>
    <t>Vasilescu M., Antoniac I.V., Stoia D.I., Laptoiu D., Stoia A., Vigaru C., Gradinaru Eugen Sebastian</t>
  </si>
  <si>
    <t>Using stainless steel and titanium alloy in Charcot foot reconstruction. FEA simulation and clinical case</t>
  </si>
  <si>
    <t>10.37358/RC.20.4.8062</t>
  </si>
  <si>
    <t>Navodariu N., Antoniac I.V., Ciocoiu R., Trante O., Bololoi R., Tabaras D., Cernea A., Gradinaru Eugen Sebastian</t>
  </si>
  <si>
    <t>A study on surface wetting and corrosion behavior of straightened car panels</t>
  </si>
  <si>
    <t>10.37358/RC.20.4.8065</t>
  </si>
  <si>
    <t>Antoniac I.V., Cernea A., Petcu C., Laptoiu D., Tabaras D., Tecu C., Antoniac A., Gradinaru Eugen Sebastian</t>
  </si>
  <si>
    <t>Synthesis and characterization of coated iron oxide nanoparticles produced for drug delivery in viscoelastic solution</t>
  </si>
  <si>
    <t>10.37358/RC.20.4.8053</t>
  </si>
  <si>
    <t>Nica Mihai, Panaitescu C., Cretu B., Zsombor P., Tecu C., Semenescu A., Ene Dragos, Soare G., Ene Razvan</t>
  </si>
  <si>
    <t>Results of hallux abducto valgus surgical correction using two 1.1mm Mini TightRope constructs</t>
  </si>
  <si>
    <t>10.37358/RC.20.2.7891</t>
  </si>
  <si>
    <t>Gruia M.I., Marinescu Åž., Predescu Dragos-Valentin, Jinescu George, Socea Bogdan, Gruia I.</t>
  </si>
  <si>
    <t>Oxidative stress level in onco-surgical treatment dynamics at patients with malignant colo-rectal tumors</t>
  </si>
  <si>
    <t>10.37358/RC.20.5.8157</t>
  </si>
  <si>
    <t>Jinescu George, Evtodiev A., Marin I.-A., Chiulan I., Radu E.-R., Frone A.N., Costea R., Raita S.M.</t>
  </si>
  <si>
    <t>Perspectives of silicone elastomere implants use in preventing postoperative complications in pelvic exenteration for advanced cancers</t>
  </si>
  <si>
    <t>10.37358/RC.20.1.7809</t>
  </si>
  <si>
    <t>Importance of surgical treatment in ovarian neoplasm</t>
  </si>
  <si>
    <t>10.37358/RC.20.1.7860</t>
  </si>
  <si>
    <t>Birla Rodica Daniela, Hoara Petre-Angel, Dinca V.G., Dinca A.L., Constantinoiu Silviu-Marian</t>
  </si>
  <si>
    <t>Impact of corrosive substances on the mucosa of the digestive tract</t>
  </si>
  <si>
    <t>10.37358/RC.20.2.7888</t>
  </si>
  <si>
    <t>The concept of debulking in ovarian cancer</t>
  </si>
  <si>
    <t>10.37358/RC.20.6.8186</t>
  </si>
  <si>
    <t>Carbunaru V., Oproiu Ana Maria, Barbilian Adrian Gheorghe, Feng-Ifrim C., Ciotei A.</t>
  </si>
  <si>
    <t>Managing radial nerve injuries associated with humeral fracture</t>
  </si>
  <si>
    <t>10.37358/RC.20.1.7865</t>
  </si>
  <si>
    <t>Motoi S., Dobrescu A., Carabineanu S., Blidisel A., Stoian D., Carabineanu A., Boia M., Craina M., Vladareanu Radu, Vladareanu Simona, Terness P., Navolan D.</t>
  </si>
  <si>
    <t>IgG anti-(Fab')2 antibodies in early pregnancy sera of women with anti-thyroid antibodies and normal outcome or spontaneous abortions</t>
  </si>
  <si>
    <t>10.37358/RC.20.3.8036</t>
  </si>
  <si>
    <t>Panaitescu Anca Maria, Ciobanu A.M., Gica N., Peltecu Gheorghe, Botezatu R.</t>
  </si>
  <si>
    <t>Diagnosis and Management of Cesarean Scar Pregnancy and Placenta Accreta Spectrum</t>
  </si>
  <si>
    <t>10.1002/jum.15574</t>
  </si>
  <si>
    <t>Panti  Zsombor Alpar, Cretu B., Panaitescu C., Nica Mihai, Tecu C., Dumitrescu S.I., Semenescu A.</t>
  </si>
  <si>
    <t>Implant associated local recurrence in primary bone sarcoma</t>
  </si>
  <si>
    <t>10.37358/RC.20.1.7828</t>
  </si>
  <si>
    <t>Stoica I.C., Munteanu A.M., Luchian A., Nicolae C., Mogos Stefan</t>
  </si>
  <si>
    <t>Configuration and management of a femoral heads bone bank in a specialised tertiary orthopaedic hospital in Bucharest</t>
  </si>
  <si>
    <t>10.37358/RC.20.4.8089</t>
  </si>
  <si>
    <t>Åžtefan G., Busuioc R., Stancu Simona Hildegard, Hoinoiu M., Zugravu Adrian-Dorin, Petre Nicoleta, Mircescu Gabriel</t>
  </si>
  <si>
    <t>Adult-onset minimal change disease: the significance of histological chronic changes for clinical presentation and outcome</t>
  </si>
  <si>
    <t>10.1007/s10157-020-01985-7</t>
  </si>
  <si>
    <t>Clinical and Experimental Nephrology</t>
  </si>
  <si>
    <t>Temereanca Aura, Ene L.ac, Rosca Adelina Ana, Diaconu C.C., Luca A., Burlacu R., Radoi R., Bulacu-Talnariu A., Marcotte T.D., Achim C.L., Ruta Simona Maria</t>
  </si>
  <si>
    <t>Neurocognitive Impairment in the Combined Antiretroviral Therapy Era in a Romanian Cohort of Young Adults with Chronic HIV Infection</t>
  </si>
  <si>
    <t>10.1089/aid.2019.0132</t>
  </si>
  <si>
    <t>AIDS Research and Human Retroviruses</t>
  </si>
  <si>
    <t>Cirstoiu Monica Mihaela, Bohiltea Roxana-Elena, Gradinaru Delia Maria, Voicu Diana Ioana, Munteanu  Octavian, Arsene Luciana Valentina, Gherghiceanu Florentina</t>
  </si>
  <si>
    <t>Maternal inherited thrombophilia and pregnancy outcomes</t>
  </si>
  <si>
    <t>10.3892/etm.2020.8747</t>
  </si>
  <si>
    <t>Uzunov Ana Veronica, Bohiltea Roxana-Elena, Munteanu  Octavian, Nemescu Dragos, Cirstoiu Monica Mihaela</t>
  </si>
  <si>
    <t>A retrospective study regarding the method of delivery of adolescents in a Romanian Hospital</t>
  </si>
  <si>
    <t>10.3892/etm.2020.8835</t>
  </si>
  <si>
    <t>Berghi Nicolae Ovidiu, Dumitru Mihai, Vrinceanu Daniela, Ciuluvica Radu Constantin, Simioniuc-Petrescu Anca, Caragheorgheopol Ramona, Å¢ucureanu C., Cornateanu R.S., Giurcaneanu Calin</t>
  </si>
  <si>
    <t>Relationship between chemokines and T lymphocytes in the context of respiratory allergies (Review)</t>
  </si>
  <si>
    <t>10.3892/etm.2020.8961</t>
  </si>
  <si>
    <t>Vrinceanu D., Dumitru Mihai, Stefan A., Neagos A., Musat G.au, Nica Elena Adriana</t>
  </si>
  <si>
    <t>Severe DRESS syndrome after carbamazepine intake in a case with multiple addictions: A case report</t>
  </si>
  <si>
    <t>10.3892/etm.2020.8894</t>
  </si>
  <si>
    <t>Costache Mariana, Dimitriu Mihai Cornel Traian, Ceausu Zenaida, Ceausu Mihail Constantin, Socea Bogdan, Predescu Dragos-Valentin, Cirstoveanu Catalin Gabriel, Bacalbasa Nicolae, Constantin Vlad - Denis</t>
  </si>
  <si>
    <t>Dormant cardiac stem cells: A promising tool in cardiac regeneration</t>
  </si>
  <si>
    <t>10.3892/etm.2020.9015</t>
  </si>
  <si>
    <t>Turcan Natalia, Bohiltea Roxana-Elena, Ionita-Radu Florentina, Furtunescu Florentina Ligia, navolan dan, berceanu costin, Nemescu Dragos, Cirstoiu Monica Mihaela</t>
  </si>
  <si>
    <t>Unfavorable influence of prematurity on the neonatal prognostic of small for gestational age fetuses</t>
  </si>
  <si>
    <t>10.3892/etm.2020.8744</t>
  </si>
  <si>
    <t>Bica Cristina, Sandu C., Suceveanu A.I., Sarbu Eliza, Stoica Roxana Adriana, Gherghiceanu Florentina, Bohiltea Roxana-Elena, Stefan Diana Simona, Stoian A.P.</t>
  </si>
  <si>
    <t>Non-alcoholic fatty liver disease: A major challenge in type 2 diabetes mellitus (Review)</t>
  </si>
  <si>
    <t>10.3892/etm.2020.8882</t>
  </si>
  <si>
    <t>Iorga Roua Anamaria, Bacalbasa Nicolae, Carsote Mara-Laura, Bratu Ovidiu Gabriel, Stanescu Ana Maria Alexandra, BungÄƒu S.G., Pantis Carmen, Diaconu Camelia Cristina</t>
  </si>
  <si>
    <t>Metabolic and cardiovascular benefits of GLP-1 agonists, besides the hypoglycemic effect (Review)</t>
  </si>
  <si>
    <t>10.3892/etm.2020.8714</t>
  </si>
  <si>
    <t>Laslo Crista Loredana, Bacalbasa Nicolae, Stanescu Ana Maria Alexandra, Carsote Mara-Laura, BungÄƒu S.G., Rus M., Bratu Ovidiu Gabriel, Diaconu Camelia Cristina</t>
  </si>
  <si>
    <t>New oral anticoagulants - possible extension to other indications (Review)</t>
  </si>
  <si>
    <t>10.3892/etm.2020.8713</t>
  </si>
  <si>
    <t>Papacocea Marius Toma, Papacocea Ioana Raluca, Radoi M.am, Pituru Silviu Mirel, Balan Daniela  gabriela</t>
  </si>
  <si>
    <t>Stomach 'tastes' the food and adjusts its emptying: A neurophysiological hypothesis (Review)</t>
  </si>
  <si>
    <t>10.3892/etm.2020.8874</t>
  </si>
  <si>
    <t>Sandru Florica, Popa A.R., Petca Aida Tincuta, Miulescu Raluca-Gabriela, Constantin Maria Magdalena, Petca Razvan-Cosmin, Constantin Traian Vasile, Dumitrascu Mihai Cristian</t>
  </si>
  <si>
    <t>Etiologic role of Borrelia burgdorferi in morphea: A case report</t>
  </si>
  <si>
    <t>10.3892/etm.2020.8815</t>
  </si>
  <si>
    <t>Marcu Dragos Radu, IORGA LUCIAN, Diaconu Camelia Cristina, Spinu Arsenie Dan, Mischianu Dan Liviu Dorel, Bratu Ovidiu Gabriel</t>
  </si>
  <si>
    <t>Benefits of erectile function recovery programs after radical prostatectomy (Review)</t>
  </si>
  <si>
    <t>10.3892/etm.2020.8934</t>
  </si>
  <si>
    <t>Leru Polliana Mihaela, Anton Vlad Florin, Ureche C., Zurac Sabina Andrada, Bratu Ovidiu Gabriel, Neagoe Carmen Daniela</t>
  </si>
  <si>
    <t>Mast cell activation syndromes - evaluation of current diagnostic criteria and laboratory tools in clinical practice (Review)</t>
  </si>
  <si>
    <t>10.3892/etm.2020.8947</t>
  </si>
  <si>
    <t>Balaban Daniel-Vasile, Dima Alina, Jurcut Ruxandra Oana, Jurcut Ciprian, Berza Ioana, Jinga Mariana</t>
  </si>
  <si>
    <t>Physiciansâ€™ Perspectives on COVID-19: An International Survey</t>
  </si>
  <si>
    <t>10.3390/healthcare8030250</t>
  </si>
  <si>
    <t>Healthcare</t>
  </si>
  <si>
    <t>Reconstruction of superior mesenteric artery by prostheses placement in a case of chronic mesenteric ischemia: A case report and literature review</t>
  </si>
  <si>
    <t>10.3892/etm.2020.9119</t>
  </si>
  <si>
    <t>Olaru Octavian Gabriel, Constantin Gianina Ioana, Pena C.M.C.</t>
  </si>
  <si>
    <t>Variation of total serum sialic acid concentration in postmenopausal women</t>
  </si>
  <si>
    <t>10.3892/etm.2020.8873</t>
  </si>
  <si>
    <t>Bohiltea Roxana-Elena, Zugravu CORINA-AURELIA, Nemescu Dragos, Turcan Natalia, Paulet Florina-Paula, Gherghiceanu Florentina, Ducu Ionita, Cirstoiu Monica Mihaela</t>
  </si>
  <si>
    <t>Impact of obesity on the prognosis of hypertensive disorders in pregnancy</t>
  </si>
  <si>
    <t>10.3892/etm.2020.8783</t>
  </si>
  <si>
    <t>Paulet Florina-Paula, Turcan Natalia, Gherghiceanu Florentina, Bohiltea Roxana-Elena, Nemescu Dragos, Cirstoiu Monica Mihaela</t>
  </si>
  <si>
    <t>Prognosis of autoimmune thyroid disease associated with hereditary thrombophilia during pregnancy</t>
  </si>
  <si>
    <t>10.3892/etm.2020.8785</t>
  </si>
  <si>
    <t>Iordachescu Andreea Cristiana, Cirstoiu Monica Mihaela, Zugravu CORINA-AURELIA, Teodor Oana Mihaela, Turcan Natalia, Ducu Ionita, Bohiltea Roxana-Elena</t>
  </si>
  <si>
    <t>Dietary behavior during pregnancy</t>
  </si>
  <si>
    <t>10.3892/etm.2020.8804</t>
  </si>
  <si>
    <t>Tanasa Ingrid Andrada, Manciuc Carmen, Carauleanu A., Navolan Dan Bogdan, Bohiltea Roxana-Elena, Nemescu Dragos</t>
  </si>
  <si>
    <t>Anosmia and ageusia associated with coronavirus infection (COVID-19) - what is known?</t>
  </si>
  <si>
    <t>10.3892/etm.2020.8808</t>
  </si>
  <si>
    <t>Navolan Dan Bogdan, Stoian Dana Liana, Bohiltea Roxana-Elena, Crainiceanu Z.P., Craina Marius Lucian, Cretu Octavian, Timar B., Vladareanu Radu, Terness Peter, Burger Friederike, Nemescu Dragos</t>
  </si>
  <si>
    <t>Comparison of early pregnancy serum concentration of neopterin, neopterin/creatinine ratio, C-reactive protein, and chitotriosidase, in pregnant women with birth at term and spontaneous preterm birth</t>
  </si>
  <si>
    <t>10.3892/etm.2020.8784</t>
  </si>
  <si>
    <t>Panaitescu A.M., Ciobanu A.M., Popescu M.R., Huluta I., Botezatu R., Peltecu Gheorghe, Gica N.</t>
  </si>
  <si>
    <t>Incidence of hypertensive disorders of pregnancy in Romania</t>
  </si>
  <si>
    <t>10.1080/10641955.2020.1801718</t>
  </si>
  <si>
    <t>Hypertension in Pregnancy</t>
  </si>
  <si>
    <t>Popa I.V., Diculescu M., Mihai C., Cijevschi Prelipcean C., Burlacu A.</t>
  </si>
  <si>
    <t>COVID-19 and Inflammatory Bowel Diseases: Risk Assessment, Shared Molecular Pathways, and Therapeutic Challenges</t>
  </si>
  <si>
    <t>10.1155/2020/1918035</t>
  </si>
  <si>
    <t>Haber K., Neagu A., Konopka W., Amernik K., Gheorghe Dan Cristian, Drela M., Wrukowska-Niemczewska I., MierzwiÅ„ski J.</t>
  </si>
  <si>
    <t>The influence of Slim Modiolar electrode on residual hearing in pediatric patients</t>
  </si>
  <si>
    <t>10.1007/s00405-020-06342-8</t>
  </si>
  <si>
    <t>European Archives of Oto-Rhino-Laryngology</t>
  </si>
  <si>
    <t>Dos Santos Rocha A., Scherlinger M., Ostermann L., Mehler D.M.A., Nadiradze A., Schulze F., Feldmeyer L., de Koning M., Berbecar Vlad Teodor, Buijs R., Kijlstra J.D., Jawaid A.</t>
  </si>
  <si>
    <t>Characteristics and opinions of MD-PhD students and graduates from different European countries: a study from the European MD-PhD Association</t>
  </si>
  <si>
    <t>10.4414/smw.2020.20205</t>
  </si>
  <si>
    <t>Swiss Medical Weekly</t>
  </si>
  <si>
    <t>Nica D.A., Moisa  Horatiu-      Alexandru, Mohan A., Ciurea A.V.</t>
  </si>
  <si>
    <t>Leonardo Gigli and the Gigli Sawâˆ’Gigli Redivivus</t>
  </si>
  <si>
    <t>10.1016/j.wneu.2019.11.157</t>
  </si>
  <si>
    <t>Popa O., Åžtefan G., Capusa Cristina-Stela, Mandache E., Stancu Simona Hildegard, Petre Nicoleta, Mircescu Gabriel</t>
  </si>
  <si>
    <t>Non-diabetic glomerular lesions in diabetic kidney disease: clinical predictors and outcome in an Eastern European cohort</t>
  </si>
  <si>
    <t>10.1007/s11255-020-02681-x</t>
  </si>
  <si>
    <t>Sima C., Iordache P.D., Poenaru Elena, Manolescu A., Poenaru C., Jinga Viorel</t>
  </si>
  <si>
    <t>Genome-wide association study of nephrolithiasis in an Eastern European population</t>
  </si>
  <si>
    <t>10.1007/s11255-020-02606-8</t>
  </si>
  <si>
    <t>Balaceanu A.L., Omer Secil, Stirban R., Zara O., Dina Ion</t>
  </si>
  <si>
    <t>Hyposplenism, Hashimoto's Autoimmune Thyroiditis and Overlap Syndrome (Celiac Disease and Autoimmune Hepatitis Type 1)</t>
  </si>
  <si>
    <t>10.1016/j.amjms.2020.04.022</t>
  </si>
  <si>
    <t>American Journal of the Medical Sciences</t>
  </si>
  <si>
    <t>Lawson C.J.M., Margulescu Andrei-Dumitru, Barry J.</t>
  </si>
  <si>
    <t>A patient with recurrent palpitations and unusual anatomy</t>
  </si>
  <si>
    <t>10.1007/s12471-020-01404-2</t>
  </si>
  <si>
    <t>Netherlands Heart Journal</t>
  </si>
  <si>
    <t>Paunescu Horia, Dima L., Ghita Cristina Isabel Viorica, Coman Laurentiu, Ifteni P., Fulga Ion Gigel, Coman Oana Andreia</t>
  </si>
  <si>
    <t>A Systematic Review of Clinical Studies on the Effect of Psychoactive Cannabinoids in Psychiatric Conditions in Alzheimer Dementia</t>
  </si>
  <si>
    <t>10.1097/MJT.0000000000001120</t>
  </si>
  <si>
    <t>Gheorghiu Monica Livia, Badiu Corin Virgil</t>
  </si>
  <si>
    <t>Selenium involvement in mitochondrial function in thyroid disorders</t>
  </si>
  <si>
    <t>10.1007/s42000-020-00173-2</t>
  </si>
  <si>
    <t>Vinereanu Dragos, Spinar J., Pathak A., Kozlowski D.</t>
  </si>
  <si>
    <t>Role of Metoprolol Succinate in the Treatment of Heart Failure and Atrial Fibrillation: A Systematic Review</t>
  </si>
  <si>
    <t>10.1097/MJT.0000000000001043</t>
  </si>
  <si>
    <t>RaÅŸcu A., Otelea Marina Ruxandra, Mambet C., Handra Claudia Mariana, Neagu A.I., Rascu Agripina, Giurcaneanu Calin, Diaconu C.C.</t>
  </si>
  <si>
    <t>Modified plasma cytokine profile in occupational dermatitis</t>
  </si>
  <si>
    <t>10.2174/1871530320666200607194021</t>
  </si>
  <si>
    <t>31 autori, se afiseaza doar cei din UMFSalavastru Carmen Maria</t>
  </si>
  <si>
    <t>Skin manifestations of COVID-19 in children: Part 3</t>
  </si>
  <si>
    <t>10.1111/ced.14483</t>
  </si>
  <si>
    <t>Clinical and Experimental Dermatology</t>
  </si>
  <si>
    <t>Brezan I., Petrea S., Brasoveanu V., Catrina Eduard Lucian, Aldoescu S., Vilcu Mihaela Emanuela, Balescu I., BacalbaÅŸa N.</t>
  </si>
  <si>
    <t>Aortic reconstruction by cadaveric graft after radical resection of recurrent retroperitoneal leyomiosarcoma - A case report and literature review</t>
  </si>
  <si>
    <t>10.21873/anticanres.14041</t>
  </si>
  <si>
    <t>Niculescu Dan Alexandru, Deacu L.G., Caragheorgheopol A., Dusceac Roxana, Procopiuc C., PetriÅŸ R., Poiana Catalina</t>
  </si>
  <si>
    <t>Seasonal periodicity of serum parathyroid hormone and its relation with vitamin D in Romania</t>
  </si>
  <si>
    <t>10.1007/s11657-020-00744-1</t>
  </si>
  <si>
    <t>55 autori, se afiseaza doar cei din UMFMardare Ileana</t>
  </si>
  <si>
    <t>Fixed dose drug combinationsâ€“are they pharmacoeconomically sound? Findings and implications especially for lower- and middle-income countries</t>
  </si>
  <si>
    <t>10.1080/14737167.2020.1734456</t>
  </si>
  <si>
    <t>Expert Review of Pharmacoeconomics and Outcomes Research</t>
  </si>
  <si>
    <t>Paunescu A., Ponepal C.M., Zagardan M.C., PleÈ™a C.F., NemeÅŸ R.M., Nicolae Camelia, Bisoc A., Diaconu M., FierÄƒscu I., FierÄƒscu R.C., Tantu M.M., Soare C.L.</t>
  </si>
  <si>
    <t>Evaluation of histophysiological alterations associated with ketoprofen administration in albino NMRI mice</t>
  </si>
  <si>
    <t>10.1007/s00210-019-01806-z</t>
  </si>
  <si>
    <t>Naunyn-Schmiedeberg's Archives of Pharmacology</t>
  </si>
  <si>
    <t>Merlo E.M., Stoian A.P., Motofei Ion, Settineri S.</t>
  </si>
  <si>
    <t>Clinical psychological figures in healthcare professionals: Resilience and maladjustment as the â€œcost of careâ€</t>
  </si>
  <si>
    <t>10.3389/fpsyg.2020.607783</t>
  </si>
  <si>
    <t>Hirche C., Kreken Almeland S., Dheansa B., Fuchs P., Governa M., Hoeksema H., Korzeniowski T., Lumenta D.B., Marinescu Silviu-Adrian, Martinez-Mendez J.R., Plock J.A., Sander F., Ziegler B., Kneser U.</t>
  </si>
  <si>
    <t>Eschar removal by bromelain based enzymatic debridement (NexobridÂ®) in burns: European consensus guidelines update</t>
  </si>
  <si>
    <t>10.1016/j.burns.2020.03.002</t>
  </si>
  <si>
    <t>Burns</t>
  </si>
  <si>
    <t>Petros P., Sivaslioglu A., Bratila Elvira, BrÇŽtilÇŽ P., Abendstein B.</t>
  </si>
  <si>
    <t>A biomechanically based concept for a stronger obstetric anal sphincter repair</t>
  </si>
  <si>
    <t>10.1007/s00192-020-04350-0</t>
  </si>
  <si>
    <t>International Urogynecology Journal and Pelvic Floor Dysfunction</t>
  </si>
  <si>
    <t>Enescu Dan Mircea, Stoicescu S., TomiÅ£Äƒ M., Nacea I., Ionita D., Tatar R.</t>
  </si>
  <si>
    <t>Management of lower extremity traumatic injuries with negative pressure wound therapy: Experience of a pediatric plastic surgery department</t>
  </si>
  <si>
    <t>10.1016/j.injury.2020.03.027</t>
  </si>
  <si>
    <t>Injury</t>
  </si>
  <si>
    <t>Marina C.N., Raducu L., Ardeleanu V., Florescu Ioan-Petre, Jecan Cristian Radu</t>
  </si>
  <si>
    <t>Thermographic camera in traumatology, diabetic foot and reconstructive procedures</t>
  </si>
  <si>
    <t>10.1016/j.injury.2020.03.020</t>
  </si>
  <si>
    <t>Bordianu Anca, Gheorghiu - Branaru M., Marinescu Silviu-Adrian</t>
  </si>
  <si>
    <t>ALT flap and reverse sural flap for simultaneous soft tissue coverage of both medial and lateral calf wounds in a diabetic patient</t>
  </si>
  <si>
    <t>10.1016/j.injury.2020.02.103</t>
  </si>
  <si>
    <t>BÃ¢rÄƒ R.I., Voinea Liliana Mary, Vrapciu Alexandra Diana, Rusu Mugurel Constantin</t>
  </si>
  <si>
    <t>Adding myofibroblasts to the lacrimal pump</t>
  </si>
  <si>
    <t>10.1016/j.acthis.2020.151536</t>
  </si>
  <si>
    <t>Diaconescu Ionut Bogdan, Uranues S.ez, Fingerhut A., Vartic M., Zago M., Kurihara H., Latifi R.di, Popa  Delia Codruta, LeppÃ¤niemi A., Tilsed J.V.eu, Bratu M.R., Beuran Mircea</t>
  </si>
  <si>
    <t>The Bucharest ESTES consensus statement on peritonitis</t>
  </si>
  <si>
    <t>10.1007/s00068-020-01338-9</t>
  </si>
  <si>
    <t>European Journal of Trauma and Emergency Surgery</t>
  </si>
  <si>
    <t>Baston Catalin, Preda A.T., Guler-Margaritis S.S., Sinescu Ioanel, Gingu Constantin Virgil</t>
  </si>
  <si>
    <t>Systemic treatment options for metastatic hormone-sensitive prostate cancer: making sense of the data</t>
  </si>
  <si>
    <t>10.1097/MOU.0000000000000778</t>
  </si>
  <si>
    <t>Current Opinion in Urology</t>
  </si>
  <si>
    <t>Gingu Constantin Virgil, Heidenreich A., AndreÅŸanu A., Mihancea A., Sinescu Ioanel, Baston Catalin</t>
  </si>
  <si>
    <t>Treatment of the primary in metastatic prostate cancer</t>
  </si>
  <si>
    <t>10.1097/MOU.0000000000000779</t>
  </si>
  <si>
    <t>597 autori, se afiseaza doar cei din UMFAndrei Catalina-Liliana, Constantin Maria Magdalena, Hostiuc Iulian Sorin, Manda A.-L., Smarandache Catalin Gabriel</t>
  </si>
  <si>
    <t>Global injury morbidity and mortality from 1990 to 2017: Results from the global burden of disease study 2017</t>
  </si>
  <si>
    <t>10.1136/injuryprev-2019-043494</t>
  </si>
  <si>
    <t>134 autori, se afiseaza doar cei din UMFAndrei Catalina-Liliana, Hostiuc Iulian Sorin</t>
  </si>
  <si>
    <t>The burden of unintentional drowning: Global, regional and national estimates of mortality from the Global Burden of Disease 2017 Study</t>
  </si>
  <si>
    <t>10.1136/injuryprev-2019-043484</t>
  </si>
  <si>
    <t>538 autori, se afiseaza doar cei din UMFAndrei Catalina-Liliana, Hostiuc Iulian Sorin, Manda A.-L.</t>
  </si>
  <si>
    <t>Estimating global injuries morbidity and mortality: Methods and data used in the Global Burden of Disease 2017 study</t>
  </si>
  <si>
    <t>10.1136/injuryprev-2019-043531</t>
  </si>
  <si>
    <t>81 autori, se afiseaza doar cei din UMFManda A.-L., Smarandache Catalin Gabriel</t>
  </si>
  <si>
    <t>Global trends of hand and wrist trauma: A systematic analysis of fracture and digit amputation using the Global Burden of Disease 2017 Study</t>
  </si>
  <si>
    <t>10.1136/injuryprev-2019-043495</t>
  </si>
  <si>
    <t>Doumouchtsis S.K., Raheem A.A., Milhem Haddad J., Betschart C., Contreras Ortiz O., Nygaard C.C., Medina C.A., La Torre F., Iancu George, Cervigni M., Zanni G.</t>
  </si>
  <si>
    <t>An update of a former FIGO Working Group Report on Management of Posterior Compartment Prolapse</t>
  </si>
  <si>
    <t>10.1002/ijgo.13006</t>
  </si>
  <si>
    <t>International Journal of Gynecology and Obstetrics</t>
  </si>
  <si>
    <t>Manciu S., Nae G.-A., Diaconu Adriana, Colita A., Dragomir M.P., Purnichescu-Purtan R., Tudor S., Vasilescu  Catalin</t>
  </si>
  <si>
    <t>Long-Term Evaluation of the Outcomes of Subtotal Laparoscopic and Robotic Splenectomy in Hereditary Spherocytosis</t>
  </si>
  <si>
    <t>10.1007/s00268-020-05485-3</t>
  </si>
  <si>
    <t>Baicus Anda, Joffret M.-L., Bessaud M., Delpeyroux F., OpriÅŸan G.</t>
  </si>
  <si>
    <t>Reinforced poliovirus and enterovirus surveillance in Romania, 2015â€“2016</t>
  </si>
  <si>
    <t>10.1007/s00705-020-04772-7</t>
  </si>
  <si>
    <t>Archives of Virology</t>
  </si>
  <si>
    <t>Popa-Fotea N.M., Micheu M.M., Onciul Sebastian Constantin, Zamfir D., Dorobantu Maria</t>
  </si>
  <si>
    <t>Combined right and left ventricular mechanical dispersion enhance the arrhythmic risk stratification in hypertrophic cardiomyopathy</t>
  </si>
  <si>
    <t>10.1016/j.jjcc.2020.04.009</t>
  </si>
  <si>
    <t>Journal of Cardiology</t>
  </si>
  <si>
    <t>Constantin A.M., NÄƒstase D., TulbÇŽ D., Balanescu Paul Cristian, Baicus Cristian Rasvan</t>
  </si>
  <si>
    <t>Immunosuppressive therapy of systemic lupus erythematosus associated peripheral neuropathy: A systematic review</t>
  </si>
  <si>
    <t>10.1177/0961203320948181</t>
  </si>
  <si>
    <t>Pop C., Fronea O.F.G., Pop L.ay, Iosip A., Manea V., Dorobantu L., Cotoraci C.A., Bala C., Pop D., Dorobantu Maria</t>
  </si>
  <si>
    <t>High-normal blood pressure and related cardiovascular risk factors prevalence in the Romanian adult population: insights from the SEPHAR III study</t>
  </si>
  <si>
    <t>10.1038/s41371-020-00417-z</t>
  </si>
  <si>
    <t>Journal of Human Hypertension</t>
  </si>
  <si>
    <t>Camafort-Babkowski M., Adeseye A., Coca A., Damasceno A.v w af, De Simone G., Dorobantu Maria, Jhund P.S., Kario K., Komori T., Lee H., LÃ³pez-Jaramillo P., Ogah O.S., Padmanabahn S., Pascual-Figal D.A., Pyun W.B., Renna N.ag, Barroso W.S., Valdez Tiburcio O., Wyss Quintana F.S.</t>
  </si>
  <si>
    <t>The Global Ambulatory Blood Pressure Monitoring (ABPM) in Heart Failure with Preserved Ejection Fraction (HFpEF) Registry. Rationale, design and objectives</t>
  </si>
  <si>
    <t>10.1038/s41371-020-00446-8</t>
  </si>
  <si>
    <t>Gheorghe A.C.D., Ciobanu Ana, Hodorogea Andreea Simona, Radavoi George-Daniel, Jinga Viorel, Nanea I.ne, Gheorghe Gabriela Silvia</t>
  </si>
  <si>
    <t>Evolution of Electrocardiographic Repolarization Parameters During Antiandrogen Therapy in Patients with Prostate Cancer and Hypogonadism</t>
  </si>
  <si>
    <t>10.1007/s12012-020-09566-6</t>
  </si>
  <si>
    <t>Cardiovascular Toxicology</t>
  </si>
  <si>
    <t>Thompson D.C., Barbu M.G., Beiu C., Popa Liliana Gabriela, Mihai  Mara-Madalina, Berteanu Mihai, Popescu Marius Nicolae</t>
  </si>
  <si>
    <t>The Impact of COVID-19 Pandemic on Long-Term Care Facilities Worldwide: An Overview on International Issues</t>
  </si>
  <si>
    <t>10.1155/2020/8870249</t>
  </si>
  <si>
    <t>Stoica R., Cordos Ioan, Popescu W.M.</t>
  </si>
  <si>
    <t>Anesthetic considerations for tracheobronchial resection in oncologic surgery</t>
  </si>
  <si>
    <t>10.1097/ACO.0000000000000821</t>
  </si>
  <si>
    <t>Current Opinion in Anaesthesiology</t>
  </si>
  <si>
    <t>BÇŽlÇŽnescu A., Codreanu Ioana Florentina, Comanici Valentina Daniela, Stan Iustina-Violeta, Balanescu E., Balanescu Paul Cristian</t>
  </si>
  <si>
    <t>Endocan and Lumican in Relation to Cardiometabolic Risk in a Pediatric Overweight and Obese Cohort: A Cross-Sectional Study</t>
  </si>
  <si>
    <t>10.1155/2020/2102401</t>
  </si>
  <si>
    <t>Popescu M.-B., Carp M., Tevanov I., Nahoi C., Stratila M.A., Haram O.M., Ulici Alexandru</t>
  </si>
  <si>
    <t>Isolated Meniscus Tears in Adolescent Patients Treated with Platelet-Rich Plasma Intra-articular Injections: 3-Month Clinical Outcome</t>
  </si>
  <si>
    <t>10.1155/2020/8282460</t>
  </si>
  <si>
    <t>Filipescu Daniela Carmen, Åžtefan M., Valeanu Liana, Popescu W.M.</t>
  </si>
  <si>
    <t>Perioperative management of antiplatelet therapy in noncardiac surgery</t>
  </si>
  <si>
    <t>10.1097/ACO.0000000000000875</t>
  </si>
  <si>
    <t>Dusceac Roxana, Niculescu Dan Alexandru, Dobre R., Sorohan M.C., Caragheorgheopol A., Tacu C., David Cristiana, Poiana Catalina</t>
  </si>
  <si>
    <t>Bone turnover correlates with bone quantity but not bone microarchitecture in chronic hemodialysis</t>
  </si>
  <si>
    <t>10.1007/s00774-020-01094-1</t>
  </si>
  <si>
    <t>Journal of Bone and Mineral Metabolism</t>
  </si>
  <si>
    <t>Stanciu A.E., Zamfir-Chiru-Anton A., Stanciu M.M., Pantea Stoian Anca Mihaela, Nitipir Cornelia, Gheorghe Dan Cristian</t>
  </si>
  <si>
    <t>Serum melatonin is inversely associated with matrix metalloproteinase-9 in oral squamous cell carcinoma</t>
  </si>
  <si>
    <t>10.3892/ol.2020.11392</t>
  </si>
  <si>
    <t>Stanciu A.E., Zamfir-Chiru-Anton A., Stanciu M.M., Stoian A.P., Jinga Viorel, Nitipir Cornelia, Bucur Alexandru, Pituru T.S., Arsene Andreea Letitia, Dragoi Cristina Manuela, Hainarosie Razvan, Nicolae Alina Crenguta, Gherghe M., Gheorghe Dan Cristian, Spandidos D.A., Tsatsakis A.M., Papasavva M., Drakoulis N.</t>
  </si>
  <si>
    <t>Clinical significance of serum melatonin in predicting the severity of oral squamous cell carcinoma</t>
  </si>
  <si>
    <t>10.3892/ol.2019.11215</t>
  </si>
  <si>
    <t>25 autori, se afiseaza doar cei din UMFCretu Carmen Michaela</t>
  </si>
  <si>
    <t>Epidemiology and surveillance of human (neuro)cysticercosis in Europe: is enhanced surveillance required?</t>
  </si>
  <si>
    <t>10.1111/tmi.13384</t>
  </si>
  <si>
    <t>Tropical Medicine and International Health</t>
  </si>
  <si>
    <t>Dumitrascu Mihai Cristian, MareÈ™ C., Petca Razvan-Cosmin, Sandru Florica, Popescu R.I., Mehedintu Claudia, Petca Aida Tincuta</t>
  </si>
  <si>
    <t>Carcinogenic effects of bisphenol A in breast and ovarian cancers (Review)</t>
  </si>
  <si>
    <t>10.3892/OL.2020.12145</t>
  </si>
  <si>
    <t>Chernyshov P.V., Marron S.E., Tomas-Aragones L., PustiÅ¡ek N., Gedeon I., Suru A., Tiplica George Sorin, Salavastru Carmen Maria, NikoliÄ‡ M., Kakourou T., Valari M., Yordanova I., Darlenski R., Sampogna F.</t>
  </si>
  <si>
    <t>Initial validation of the epidermolysis bullosa-specific module of the Infants and Toddlers Dermatology Quality of Life questionnaire</t>
  </si>
  <si>
    <t>10.1111/dth.14128</t>
  </si>
  <si>
    <t>Preda M.A., Karancsi O.L., Munteanu M., Stanca Tudor Horia</t>
  </si>
  <si>
    <t>Clinical outcomes of micropulse transscleral cyclophotocoagulation in refractory glaucomaâ€”18 months follow-up</t>
  </si>
  <si>
    <t>10.1007/s10103-019-02934-x</t>
  </si>
  <si>
    <t>Manuc Mircea, Ionescu E.M., Milanesi E., Dobre M., Tieranu Ioana, MÄƒnuc T.E., Diculescu M.M., Preda Carmen Monica, Å¢ieranu C.G., Becheanu Gabriel</t>
  </si>
  <si>
    <t>Molecular Signature of Persistent Histological Inflammation in Ulcerative Colitis with Mucosal Healing</t>
  </si>
  <si>
    <t>10.15403/jgld-576</t>
  </si>
  <si>
    <t>Lopes H., Baptista Leite R., Franco D., Eclemea Irina, Bratu Eugenia Claudia, Furtunescu Florentina Ligia, Pop Corina Silvia, Pana Bogdan Cristian</t>
  </si>
  <si>
    <t>Modeling the Puzzle of Hepatitis C Epidemiology in Romania: A Pathway to Control</t>
  </si>
  <si>
    <t>10.15403/jgld-643</t>
  </si>
  <si>
    <t>Baz R.O., Scheau Cristian, Baz R.A., Niscoveanu C.</t>
  </si>
  <si>
    <t>Buhler's Arc: an Unexpected Finding in a Case of Chronic Abdominal Pain</t>
  </si>
  <si>
    <t>10.15403/jgld-2639</t>
  </si>
  <si>
    <t>Gheorghe Liliana Simona, Preda Carmen Monica, Iliescu L., Istratescu D., Chifulescu A.E., Pop Corina Silvia, Trifan A., Stanciu C., Diculescu M., Voiosu Theodor Alexandru, Baicus Cristian Rasvan, Tugui L., Iacob Maria Speranta, Å¢ieranu C.G., Meianu C., Manuc Mircea</t>
  </si>
  <si>
    <t>Efficacy and Safety of Ledispavir/Sofosbuvir with or without Ribavirin in patients with Decompensated Liver Cirrhosis and Hepatitis C Infection: a Cohort Study</t>
  </si>
  <si>
    <t>10.15403/jgld-2448</t>
  </si>
  <si>
    <t>Ursu L.D., Calenic Bogdan, Diculescu M., Dima A., Constantinescu Ileana</t>
  </si>
  <si>
    <t>HLA Alleles and KIR Genes in Romanian Patients with Chronic Hepatitis C</t>
  </si>
  <si>
    <t>10.15403/jgld-2546</t>
  </si>
  <si>
    <t>Rimbas Roxana Cristina, RimbaÅŸ M., Chitroceanu A.M., Luchian L.M., Pop Corina Silvia, Vinereanu Dragos</t>
  </si>
  <si>
    <t>Cirrhotic cardiomyopathy in the era of liver transplantation: Time for precise stepwise evaluation</t>
  </si>
  <si>
    <t>10.15403/JGLD-3137</t>
  </si>
  <si>
    <t>Gheorghe Liliana Simona, Iacob Maria Speranta, Csiki I.E., Huiban L., Cojocaru M., Cojocariu C., Nemteanu R., Girleanu I., Sirli R., Singeap A.-M., Pop Corina Silvia, Dumitrascu D., Vadan R., Iacob Razvan Andrei, Diculescu M., Trifan A., Sporea I., Gheorghe Cristian</t>
  </si>
  <si>
    <t>The prevalence of hcv infection and risk factors in a hospital-based population screening, a first step to the micro-elimination of hcv infection in medical institutions from romania-results of the hepc alert study</t>
  </si>
  <si>
    <t>10.15403/JGLD-3084</t>
  </si>
  <si>
    <t>Pinte L., Baicus Cristian Rasvan</t>
  </si>
  <si>
    <t>Pancreatic involvement in SARS-CoV-2: case report and living review</t>
  </si>
  <si>
    <t>10.15403/jgld-2618</t>
  </si>
  <si>
    <t>Seicean A., Pojoga C., MoÈ™teanu O., Bolboaca S.D., Ilie M., RimbaÅŸ M., Gheorghiu M., Lucaciu L., Bartos A., Al-Hajjar N., Sandru V., Constantinescu Gabriel, Seicean R.</t>
  </si>
  <si>
    <t>What is the impact of the proportion of solid necrotic content on the number of necrosectomies during eus-guided drainage using lumen-apposing metallic stents of pancreatic walled-off necrosis?</t>
  </si>
  <si>
    <t>10.15403/JGLD-3128</t>
  </si>
  <si>
    <t>Vadan R., Iacob Razvan Andrei, Costache R., Stroie T., Saizu A.I., Iacob Maria Speranta, Gheorghe Liliana Simona, Diculescu M., Gheorghe Cristian</t>
  </si>
  <si>
    <t>Inflammatory bowel disease management in a romanian tertiary gastroenterology center: Challenges of the COVID-19 pandemic</t>
  </si>
  <si>
    <t>10.15403/JGLD-3183</t>
  </si>
  <si>
    <t>Alexandrescu Sorin Tiberiu, Anastase D.T., Grigorie R., Zlate C., Andrei S., Costea Radu Virgil, Gramaticu I., Croitoru A., Popescu I.</t>
  </si>
  <si>
    <t>Influence of the primary tumor location on the pattern of synchronous metastatic spread in patients with stage iv colorectal carcinoma, according to the 8th edition of the ajcc staging system</t>
  </si>
  <si>
    <t>10.15403/JGLD-2688</t>
  </si>
  <si>
    <t>Gorgan R.M., Petrescu G.E.D., Brehar Felix Mirccea</t>
  </si>
  <si>
    <t>Microsurgical approach for symptomatic brain AVMsâ€“single center experience</t>
  </si>
  <si>
    <t>10.1080/01616412.2020.1803604</t>
  </si>
  <si>
    <t>Neurological Research</t>
  </si>
  <si>
    <t>CocoÅŸ R., Raicu Florina, Bajenaru Ovidiu Alexandru, Olaru I.I., Dumitrescu Laura, Popescu Bogdan Ovidiu</t>
  </si>
  <si>
    <t>CACNA1B gene variants in adult-onset isolated focal dystonia</t>
  </si>
  <si>
    <t>10.1007/s10072-020-04778-8</t>
  </si>
  <si>
    <t>Birle C., SlÇŽvoacÇŽ D., Balea M., Livint Popa L., Muresanu I., Stefanescu E., Vacaras V.am, Dina C., Strilciuc S., Popescu Bogdan Ovidiu, MureÅŸanu D.F.</t>
  </si>
  <si>
    <t>Cognitive function: holarchy or holacracy?</t>
  </si>
  <si>
    <t>10.1007/s10072-020-04737-3</t>
  </si>
  <si>
    <t>Alexandrescu Sorin Tiberiu, Croitoru A., Grigorie R., Tomescu Dana Rodica, Droc Gabriela, Grasu M., Popescu I.</t>
  </si>
  <si>
    <t>Aggressive surgical approach in patients with adrenal-only metastases from hepatocellular carcinoma enables higher survival rates than standard systemic therapy</t>
  </si>
  <si>
    <t>10.1016/j.hbpd.2020.08.008</t>
  </si>
  <si>
    <t>209 autori, se afiseaza doar cei din UMFMoisa  Horatiu-      Alexandru</t>
  </si>
  <si>
    <t>Regional and experiential differences in surgeon preference for the treatment of cervical facet injuries: a case study survey with the AO Spine Cervical Classification Validation Group</t>
  </si>
  <si>
    <t>10.1007/s00586-020-06535-z</t>
  </si>
  <si>
    <t>European Spine Journal</t>
  </si>
  <si>
    <t>Tomescu Dana Rodica, Scarlatescu E.cn, Bubenek Turconi Serban Ion</t>
  </si>
  <si>
    <t>Can goal-directed fluid therapy decrease the use of blood and hemoderivates in surgical patients?</t>
  </si>
  <si>
    <t>10.23736/S0375-9393.20.14154-3</t>
  </si>
  <si>
    <t>Rimbas Roxana Cristina, MihÄƒilÄƒ-Baldea S., Magda L.Åž., Visoiu S.I., Muraru D., Vinereanu Dragos</t>
  </si>
  <si>
    <t>New Myocardial Deformation by 2D Multi-layer Speckle-Tracking Analysis in Healthy Patients: Normal Reference Values and Their Physiologic Determinants</t>
  </si>
  <si>
    <t>10.1016/j.ultrasmedbio.2019.12.001</t>
  </si>
  <si>
    <t>Baldea S., Velcea Andreea Elena, Rimbas Roxana Cristina, Andronic A., Matei L., CÄƒlin S.I., Muraru D., Badano L., Vinereanu Dragos</t>
  </si>
  <si>
    <t>3-D Echocardiography Is Feasible and More Reproducible than 2-D Echocardiography for In-Training Echocardiographers in Follow-up of Patients with Heart Failure with Reduced Ejection Fraction</t>
  </si>
  <si>
    <t>10.1016/j.ultrasmedbio.2020.10.022</t>
  </si>
  <si>
    <t>Craiu Dana Cristina, Haataja L., Hollody K., Krsek P.af, Lagae L., Mall V., Parker A.P., Steinlin M., Yalnizoglu D., Catsman-Berrevoets C.E.</t>
  </si>
  <si>
    <t>The training and organization of Paediatric Neurology in Europe: Special report of the European Paediatric Neurology Society &amp; Committee of National Advisors</t>
  </si>
  <si>
    <t>10.1016/j.ejpn.2020.07.012</t>
  </si>
  <si>
    <t>Kirschner J.ai, Butoianu Niculina, Goemans N., Haberlova J., Kostera-Pruszczyk A., Mercuri E.ag, Van Der Pol L., Quijano-Roy S., Sejersen T.ah, Tizzano E.ac, Ziegler A., Servais L., Muntoni F.</t>
  </si>
  <si>
    <t>European ad-hoc consensus statement on gene replacement therapy for spinal muscular atrophy</t>
  </si>
  <si>
    <t>10.1016/j.ejpn.2020.07.001</t>
  </si>
  <si>
    <t>Carsote Mara-Laura, Terzea D., Valea A., Gheorghisan Galateanu Ancuta Augustina</t>
  </si>
  <si>
    <t>Abdominal wall endometriosis (A narrative review)</t>
  </si>
  <si>
    <t>10.7150/ijms.38679</t>
  </si>
  <si>
    <t>International Journal of Medical Sciences</t>
  </si>
  <si>
    <t>30 autori, se afiseaza doar cei din UMFMindruta Ioana Raluca, Arsene O.T.</t>
  </si>
  <si>
    <t>EEG in fitness to drive evaluations in people with epilepsy â€” Considerable variations across Europe</t>
  </si>
  <si>
    <t>10.1016/j.seizure.2020.04.013</t>
  </si>
  <si>
    <t>Seizure : the journal of the British Epilepsy Association</t>
  </si>
  <si>
    <t>Burlacu A., Covic A., Cinteza Mircea, Lupu P.M., Deac R., Tinica G.</t>
  </si>
  <si>
    <t>Exploring Current Evidence on the Past, the Present, and the Future of the Heart Team: A Narrative Review</t>
  </si>
  <si>
    <t>10.1155/2020/9241081</t>
  </si>
  <si>
    <t>Gheorghiu Monica Livia, Negreanu F., Fleseriu M.</t>
  </si>
  <si>
    <t>Updates in the Medical Treatment of Pituitary Adenomas</t>
  </si>
  <si>
    <t>10.1055/a-1066-4592</t>
  </si>
  <si>
    <t>Hormone and Metabolic Research</t>
  </si>
  <si>
    <t>Wei T., Zhang X.-F., Bagante F., Ratti F., Marques H.P., Silva S., Soubrane O., Lam V., Poultsides G.A., Popescu I., Grigorie R., Alexandrescu Sorin Tiberiu, Martel G., Workneh A., Guglielmi A., Hugh T., Lv Y., Aldrighetti L., Pawlik T.M.</t>
  </si>
  <si>
    <t>Early Versus Late Recurrence of Hepatocellular Carcinoma After Surgical Resection Based on Post-recurrence Survival: an International Multi-institutional Analysis</t>
  </si>
  <si>
    <t>10.1007/s11605-020-04553-2</t>
  </si>
  <si>
    <t>Predicting Lymph Node Metastasis in Intrahepatic Cholangiocarcinoma</t>
  </si>
  <si>
    <t>10.1007/s11605-020-04720-5</t>
  </si>
  <si>
    <t>20 autori, se afiseaza doar cei din UMFParlatescu Ioanina Mihaela, Hinescu Mihail Eugen, Èšovaru È˜.R.</t>
  </si>
  <si>
    <t>High-risk human papillomavirus in patients with oral leukoplakia and oral squamous cell carcinomaâ€”A multi-centre study in Sweden, Brazil and Romania</t>
  </si>
  <si>
    <t>10.1111/odi.13510</t>
  </si>
  <si>
    <t>Oral Diseases</t>
  </si>
  <si>
    <t>Popescu M.R., Panaitescu A.M., Pavel Bogdan, Zagrean Leon, Peltecu Gheorghe, Zagrean Ana Maria</t>
  </si>
  <si>
    <t>Getting an Early Start in Understanding Perinatal Asphyxia Impact on the Cardiovascular System</t>
  </si>
  <si>
    <t>10.3389/fped.2020.00068</t>
  </si>
  <si>
    <t>Frontiers in Pediatrics</t>
  </si>
  <si>
    <t>Prato A.P., Conforti A., Almstrom M., Van Gemert W., Scuderi M.G., Khen-Dunlop N., Draghici Isabela Magdalena, Mendoza-Sagaon M., Prades C.G., Chiarenza F., Steyaert H.</t>
  </si>
  <si>
    <t>Management of COVID-19-positive pediatric patients undergoing minimally invasive surgical procedures: Systematic review and recommendations of the board of European society of pediatric endoscopic surgeons</t>
  </si>
  <si>
    <t>10.3389/fped.2020.00259</t>
  </si>
  <si>
    <t>Greenbaum L.A., Jeck N., Klaus G., Fila M., Stoica C., Fathallah-Shaykh S., Paredes A., Wickman L., Nelson R., Swinford R.D., Abitbol C.L., Balgradean Mihaela, Jankauskiene A., Perrin A., Enoiu M., Ahn S.-Y.</t>
  </si>
  <si>
    <t>Safety and efficacy of sucroferric oxyhydroxide in pediatric patients with chronic kidney disease</t>
  </si>
  <si>
    <t>10.1007/s00467-020-04805-y</t>
  </si>
  <si>
    <t>Pediatric Nephrology</t>
  </si>
  <si>
    <t>Isac  Sebastian, Panaitescu Anca Maria, Iesanu M.I., Zeca V., Cucu N., Zagrean Leon, Peltecu Gheorghe, Zagrean Ana Maria</t>
  </si>
  <si>
    <t>Maternal Citicoline-Supplemented Diet Improves the Response of the Immature Hippocampus to Perinatal Asphyxia in Rats</t>
  </si>
  <si>
    <t>10.1159/000512145</t>
  </si>
  <si>
    <t>38 autori, se afiseaza doar cei din UMFAndrei Catalina-Liliana, Constantin Maria Magdalena, Hostiuc Mihaela, Hostiuc Iulian Sorin, Negoi Ionut, Negoi Ruxandra Irina</t>
  </si>
  <si>
    <t>Changes in disease burden in Poland between 1990-2017 in comparison with other Central European countries: A systematic analysis for the Global Burden of Disease Study 2017</t>
  </si>
  <si>
    <t>10.1371/journal.pone.0226766</t>
  </si>
  <si>
    <t>Surleac M., Barbu I.C., Paraschiv S., Popa L.I., Gheorghe I., Marutescu L., Popa M., Sarbu I., Talapan Daniela, Nita M., Iancu A.V., Arbune M., Manole A., Nicolescu S., SÄƒndulescu O., Streinu-Cercel A., Otelea D., Chifiriuc M.C.</t>
  </si>
  <si>
    <t>Whole genome sequencing snapshot of multidrug resistant Klebsiella pneumoniae strains from hospitals and receiving wastewater treatment plants in Southern Romania</t>
  </si>
  <si>
    <t>10.1371/journal.pone.0228079</t>
  </si>
  <si>
    <t>Tsilimigras D.I., Mehta R., Guglielmi A., Ratti F., Marques H.P., Soubrane O., Lam V., Poultsides G.A., Popescu I., Alexandrescu Sorin Tiberiu, Martel G., Hugh T., Aldrighetti L., Endo I., Pawlik T.M.</t>
  </si>
  <si>
    <t>Recurrence beyond the Milan criteria after curative-intent resection of hepatocellular carcinoma: A novel tumor-burden based prediction model</t>
  </si>
  <si>
    <t>10.1002/jso.26091</t>
  </si>
  <si>
    <t>27 autori, se afiseaza doar cei din UMFPopescu Corneliu Petru, Florescu  Simin Aysel, Zaharia M., Ceausu E., Ruta Simona Maria</t>
  </si>
  <si>
    <t>Prediction of unfavorable outcomes in West Nile virus neuroinvasive infection â€“ Result of a multinational ID-IRI study</t>
  </si>
  <si>
    <t>10.1016/j.jcv.2019.104213</t>
  </si>
  <si>
    <t>Journal of Clinical Virology</t>
  </si>
  <si>
    <t>Forsea Ana Maria, Tschandl P., Zalaudek I., del Marmol V., Soyer H.P., Argenziano G., Geller A.C.</t>
  </si>
  <si>
    <t>Inequalities in the patterns of dermoscopy use and training across Europe: conclusions of the Eurodermoscopy pan-European survey</t>
  </si>
  <si>
    <t>10.1684/ejd.2020.3872</t>
  </si>
  <si>
    <t>European Journal of Dermatology</t>
  </si>
  <si>
    <t>Herghelegiu Anna-Marie, Wenzel K.M., Moser A., Prada Gabriel Ioan, Nuta C., Stuck A.E.</t>
  </si>
  <si>
    <t>Effects of Health Risk Assessment and Counselling on Fruit and Vegetable Intake in Older People: A Pragmatic Randomised Controlled Trial</t>
  </si>
  <si>
    <t>10.1007/s12603-020-1373-9</t>
  </si>
  <si>
    <t>51 autori, se afiseaza doar cei din UMFCretu Carmen Michaela</t>
  </si>
  <si>
    <t>The European Register of Cystic Echinococcosis, ERCE: State-of-the-art five years after its launch</t>
  </si>
  <si>
    <t>10.1186/s13071-020-04101-6</t>
  </si>
  <si>
    <t>Albai O., Frandes M., Timar B., Paun Diana Loreta, Roman D., Timar R.</t>
  </si>
  <si>
    <t>Long-term risk of malignant neoplastic disorders in type 2 diabetes mellitus patients with metabolic syndrome</t>
  </si>
  <si>
    <t>10.2147/DMSO.S243263</t>
  </si>
  <si>
    <t>Diabetes, Metabolic Syndrome and Obesity: Targets and Therapy</t>
  </si>
  <si>
    <t>Albai O., Timar B., Paun Diana Loreta, Sima A., Roman D., Timar R.</t>
  </si>
  <si>
    <t>Metformin treatment: A potential cause of megaloblastic anemia in patients with type 2 diabetes mellitus</t>
  </si>
  <si>
    <t>10.2147/DMSO.S270393</t>
  </si>
  <si>
    <t>Tacconelli E., GÃ³rska A., De Angelis G., Lammens C., Restuccia G., Schrenzel J., Huson D.H., CareviÄ‡ B., Preotescu Liliana Lucia, Carmeli Y., Kazma M., Spanu T., Carrara E., Malhotra-Kumar S., Gladstone B.P.</t>
  </si>
  <si>
    <t>Estimating the association between antibiotic exposure and colonization with extended-spectrum Î²-lactamase-producing Gram-negative bacteria using machine learning methods: a multicentre, prospective cohort study</t>
  </si>
  <si>
    <t>10.1016/j.cmi.2019.05.013</t>
  </si>
  <si>
    <t>22 autori, se afiseaza doar cei din UMFGeavlete Petrisor, Geavlete Bogdan Florin</t>
  </si>
  <si>
    <t>Bacterial spectrum and antibiotic resistance of urinary tract infections in patients treated for upper urinary tract calculi: a multicenter analysis</t>
  </si>
  <si>
    <t>10.1007/s10096-020-03947-z</t>
  </si>
  <si>
    <t>Ioacara Sorin Dorian, Popescu  Andreea Catarina, Tenenbaum J., Dimulescu Doina Ruxandra, Popescu M.R., Sirbu Anca Elena, Fica Simona Vasilica</t>
  </si>
  <si>
    <t>Acute myocardial infarction mortality rates and trends in Romania between 1994 and 2017</t>
  </si>
  <si>
    <t>10.3390/ijerph17010285</t>
  </si>
  <si>
    <t>International Journal of Environmental Research and Public Health</t>
  </si>
  <si>
    <t>Man M.A., Toma  Claudia Lucia, Motoc N.S., Necrelescu O.L., Bondor C., Chis A.F., Lesan A., Pop C.M., Todea D., Dantes E., Puiu R., RÃ¢jnoveanu R.</t>
  </si>
  <si>
    <t>Disease perception and coping with emotional distress during covid-19 pandemic: A survey among medical staff</t>
  </si>
  <si>
    <t>10.3390/ijerph17134899</t>
  </si>
  <si>
    <t>Horobet A., Simionescu Anca Angela, Dumitrescu D.G., Belascu L.</t>
  </si>
  <si>
    <t>Europeâ€™s war against covid-19: A map of countriesâ€™ disease vulnerability using mortality indicators</t>
  </si>
  <si>
    <t>10.3390/ijerph17186565</t>
  </si>
  <si>
    <t>Haritinian Emil George, Belgaid V., Lino T., NovÃ©-Josserand L.</t>
  </si>
  <si>
    <t>Reverse versus anatomical shoulder arthroplasty in patients with intact rotator cuff</t>
  </si>
  <si>
    <t>10.1007/s00264-020-04754-z</t>
  </si>
  <si>
    <t>Antoniu S., RÃ¢jnoveanu R., Ulmeanu R., Mihaltan Florin Dumitru, Grigore M.</t>
  </si>
  <si>
    <t>Evaluating revefenacin as a therapeutic option for chronic obstructive pulmonary disease</t>
  </si>
  <si>
    <t>10.1080/14656566.2020.1745185</t>
  </si>
  <si>
    <t>Expert Opinion on Pharmacotherapy</t>
  </si>
  <si>
    <t>Antoniu S., Buculei I., Mihaltan Florin Dumitru, Crisan Dabija R., Trofor A.C.</t>
  </si>
  <si>
    <t>Pharmacological strategies for smoking cessation in patients with chronic obstructive pulmonary disease: a pragmatic review</t>
  </si>
  <si>
    <t>10.1080/14656566.2020.1858796</t>
  </si>
  <si>
    <t>Georgescu Margarint E.L., Georgescu Ioana Antoaneta, Zahiu  Carmen Denise Mihaela, Tirlea S., Åžteopoaie A.R., Zagrean Leon, Popa D., Zagrean Ana Maria</t>
  </si>
  <si>
    <t>Reduced Interhemispheric Coherence in Cerebellar Kainic Acid-Induced Lateralized Dystonia</t>
  </si>
  <si>
    <t>10.3389/fneur.2020.580540</t>
  </si>
  <si>
    <t>Bacinschi Xenia Elena, Anghel Rodica Maricela, Toma P.I., Safta I., Ilie A., Ilie S.M.</t>
  </si>
  <si>
    <t>Pathologic response after weekly paclitaxel versus docetaxel in operable breast cancer</t>
  </si>
  <si>
    <t>10.2147/CMAR.S234527</t>
  </si>
  <si>
    <t>Cancer Management and Research</t>
  </si>
  <si>
    <t>Bacinschi Xenia Elena, Zgura Anca Florina, Safta I., Anghel Rodica Maricela</t>
  </si>
  <si>
    <t>Biomolecular factors represented by bcl-2, p53, and tumor-infiltrating lymphocytes predict response for adjuvant anthracycline chemotherapy in patients with early triple-negative breast cancer</t>
  </si>
  <si>
    <t>10.2147/CMAR.S274104</t>
  </si>
  <si>
    <t>717 autori, se afiseaza doar cei din UMFCristian Daniel Alin, Grama Florin Andrei</t>
  </si>
  <si>
    <t>Screening policies, preventive measures and in-hospital infection of COVID-19 in global surgical practices</t>
  </si>
  <si>
    <t>Journal of Global Health</t>
  </si>
  <si>
    <t>29 autori, se afiseaza doar cei din UMFZarnescu Narcis-Octavian</t>
  </si>
  <si>
    <t>Introduction and Validation of a Novel Acute Pancreatitis Digital Tool: Interrogating Large Pooled Data From 2 Prospectively Ascertained Cohorts</t>
  </si>
  <si>
    <t>10.1097/MPA.0000000000001686</t>
  </si>
  <si>
    <t>Pancreas</t>
  </si>
  <si>
    <t>The ratio of exogenous Luteinizing hormone to Follicle stimulating hormone administered for controlled ovarian stimulation is associated with oocytes' number and competence</t>
  </si>
  <si>
    <t>10.1042/BSR20190811</t>
  </si>
  <si>
    <t>Bioscience Reports</t>
  </si>
  <si>
    <t>21 autori, se afiseaza doar cei din UMFPopp Alina Mihaela</t>
  </si>
  <si>
    <t>European Society Paediatric Gastroenterology, Hepatology and Nutrition Guidelines for Diagnosing Coeliac Disease 2020</t>
  </si>
  <si>
    <t>10.1097/MPG.0000000000002497</t>
  </si>
  <si>
    <t>Drago D., Manea M.M., Timofte D., Ionescu Dorin</t>
  </si>
  <si>
    <t>Mechanisms of Herbal Nephroprotection in diabetes mellitus</t>
  </si>
  <si>
    <t>10.1155/2020/5710513</t>
  </si>
  <si>
    <t>Journal of Diabetes Research</t>
  </si>
  <si>
    <t>Popp Alina Mihaela, Arvola T., Taavela J., KivelÃ¤ L., Ene A., Laurila K., Saavalainen P., MÃ¤ki M., Kurppa K.</t>
  </si>
  <si>
    <t>Nonbiopsy Approach for Celiac Disease Is Accurate When Using Exact Duodenal Histomorphometry: Prospective Study in 2 Countries</t>
  </si>
  <si>
    <t>10.1097/MCG.0000000000001349</t>
  </si>
  <si>
    <t>Journal of Clinical Gastroenterology</t>
  </si>
  <si>
    <t>Different MAF translocations confer similar prognosis in newly diagnosed multiple myeloma patients</t>
  </si>
  <si>
    <t>10.1080/10428194.2020.1749605</t>
  </si>
  <si>
    <t>Leukemia and Lymphoma</t>
  </si>
  <si>
    <t>Popescu D., Baciu F., Vlasceanu D., Cotrut C., Marinescu Rodica</t>
  </si>
  <si>
    <t>Effects of multiple sterilizations and natural aging on the mechanical behavior of 3D-printed ABS</t>
  </si>
  <si>
    <t>10.1016/j.mechmat.2020.103423</t>
  </si>
  <si>
    <t>Mechanics of Materials</t>
  </si>
  <si>
    <t>Gheorghe G., BungÄƒu S.G., Ceobanu G., Ilie M., BacalbaÅŸa N., Bratu Ovidiu Gabriel, Vesa C.M., Gaman M.A., Diaconu Camelia Cristina</t>
  </si>
  <si>
    <t>The non-invasive assessment of hepatic fibrosis</t>
  </si>
  <si>
    <t>10.1016/j.jfma.2020.08.019</t>
  </si>
  <si>
    <t>Journal of the Formosan Medical Association = Taiwan yi zhi</t>
  </si>
  <si>
    <t>KozieÅ‚ M., Simovic S., Pavlovic N., Kocijancic A., Paparisto V., Music L., Trendafilova E., Dan A.am, Kusljugic Z., Dan G.-A.am, Lip G.Y., Potpara T.S.</t>
  </si>
  <si>
    <t>Adherence to the ABC (Atrial fibrillation Better Care) pathway in the Balkan region: The BALKAN-AF survey</t>
  </si>
  <si>
    <t>10.20452/pamw.15146</t>
  </si>
  <si>
    <t>Nitulescu George Mihai, Paunescu Horia, Moschos S.A., Petrakis D., Nitulescu G., Ion G.N.D., Spandidos D.A., Nikolouzakis T.K., Drakoulis N., Tsatsakis A.M.</t>
  </si>
  <si>
    <t>Comprehensive analysis of drugs to treat SARS-CoV-2 infection: Mechanistic insights into current COVID-19 therapies (Review)</t>
  </si>
  <si>
    <t>10.3892/ijmm.2020.4608</t>
  </si>
  <si>
    <t>Popescu M.R., Dudu A., Jurcut C., Ciobanu A.M., Zagrean Ana Maria, Panaitescu Anca Maria</t>
  </si>
  <si>
    <t>A broader perspective on anti-Ro antibodies and their fetal consequences. A case report and literature review</t>
  </si>
  <si>
    <t>10.3390/diagnostics10070478</t>
  </si>
  <si>
    <t>Martin Carmen Sorina, Fica Simona Vasilica, Parfeni O., Popa Liliana Gabriela, MÄƒnuc T.E., Rizea O., Lupescu Ioana Gabriela, Gherghe M., Becheanu Gabriel, Croitoru A.</t>
  </si>
  <si>
    <t>Somatostatinoma and Neurofibromatosis Type 1-A Case Report and Review of the Literature</t>
  </si>
  <si>
    <t>10.3390/diagnostics10090620</t>
  </si>
  <si>
    <t>Petrovan V., Vrajmasu V., Bucur A.C., Soare Dan-Sebastian, Radu Eugen, Dimon P., Zaulet M.</t>
  </si>
  <si>
    <t>Evaluation of commercial qPCR kits for detection of SARS-CoV-2 in pooled samples</t>
  </si>
  <si>
    <t>10.3390/diagnostics10070472</t>
  </si>
  <si>
    <t>Gheorghe G., Toth P.P.an ao, BungÄƒu S.G., Behl T., Ilie M., Stoian A.P., Bratu Ovidiu Gabriel, BacalbaÅŸa N., Rus M., Diaconu Camelia Cristina</t>
  </si>
  <si>
    <t>Cardiovascular risk and statin therapy considerations in women</t>
  </si>
  <si>
    <t>10.3390/diagnostics10070483</t>
  </si>
  <si>
    <t>Cumpanas A.-A., Bratu Ovidiu Gabriel, Bardan R., Ferician O.C., Cumpanas A.D., Horhat F.G., Licker M., Pricop C., Cretu O.</t>
  </si>
  <si>
    <t>Urinary microbiota-are we ready for prime time? A literature review of study methods' critical steps in avoiding contamination and minimizing biased results</t>
  </si>
  <si>
    <t>10.3390/diagnostics10060343</t>
  </si>
  <si>
    <t>Elena PÄƒtru A., Onciul Sebastian Constantin, Sturzu A., Cinteza Eliza Elena, Gima E., Popescu Bogdan Alexandru, Chevalier P., Jurcut Ruxandra Oana</t>
  </si>
  <si>
    <t>Acute Myocarditis-Like Episode in a Curly-Haired Young Boyâ€”Red Flags for Familial Arrhythmogenic Cardiomyopathy</t>
  </si>
  <si>
    <t>10.3390/diagnostics10090651</t>
  </si>
  <si>
    <t>Ghilencea L., Popescu M.R., Ghiordanescu I.M., Conea C., Melnic M., Popescu  Andreea Catarina</t>
  </si>
  <si>
    <t>Type i kounis syndrome after protracted anaphylaxis and myocardial bridgeâ€”brief literature review and case report</t>
  </si>
  <si>
    <t>10.3390/diagnostics10020059</t>
  </si>
  <si>
    <t>Gheorghe G., BungÄƒu S.G., Ilie M., Behl T., Vesa C.M., Brisc C., BacalbaÅŸa N., Turi V., Costache Raluca Simona, Diaconu Camelia Cristina</t>
  </si>
  <si>
    <t>Early diagnosis of pancreatic cancer: The key for survival</t>
  </si>
  <si>
    <t>10.3390/diagnostics10110869</t>
  </si>
  <si>
    <t>Turi V., Dragan S., Iurciuc M.-Åž., Moleriu L.C., BungÄƒu S.G., Tit D.M., Toader D.O., Diaconu Camelia Cristina, Behl T., Petre I.</t>
  </si>
  <si>
    <t>Arterial function in healthy pregnant women vs. non-pregnant women - A 10-year study</t>
  </si>
  <si>
    <t>10.3390/diagnostics10060374</t>
  </si>
  <si>
    <t>Serban Dragos, Smarandache C.G., Tudor C., Duta L.N., Dascalu Ana Maria, Alius C.</t>
  </si>
  <si>
    <t>Laparoscopic Surgery in COVID-19 Eraâ€”Safety and Ethical Issues</t>
  </si>
  <si>
    <t>10.3390/diagnostics10090673</t>
  </si>
  <si>
    <t>Alius C., Tudor C., Badiu D.C., Dascalu Ana Maria, Smarandache Catalin Gabriel, SabÇŽu A., Tanasescu C., Balasescu S.A., Serban Dragos</t>
  </si>
  <si>
    <t>Indocyanine green-enhanced colorectal surgeryâ‡”between being superfluous and being a game-changer</t>
  </si>
  <si>
    <t>10.3390/diagnostics10100742</t>
  </si>
  <si>
    <t>Radulescu D., Baleanu V., Padureanu V., Radulescu P.M., Bordu S.I., PÄƒtraÅŸcu Åž., Socea Bogdan, BacalbaÅŸa N., Surlin M.V., Georgescu I., Georgescu E.</t>
  </si>
  <si>
    <t>Neutrophil/lymphocyte ratio as predictor of anastomotic leak after gastric cancer surgery</t>
  </si>
  <si>
    <t>10.3390/diagnostics10100799</t>
  </si>
  <si>
    <t>Matei A., Ionescu Cringu Antoniu, Gorun F., Gheorghiu D., Rosu G., Dan A., Sima Romina Marina, FurÃ£u C.G., Ilinca C., Navolan D.</t>
  </si>
  <si>
    <t>Insights on hysteroscopic procedures and their place in romanian gynecologic practicea-the experience of two medical units</t>
  </si>
  <si>
    <t>10.3390/diagnostics10050281</t>
  </si>
  <si>
    <t>Ciobanu A.M., Dumitru A.E., Gica N., Botezatu R., Peltecu Gheorghe, Panaitescu A.M.</t>
  </si>
  <si>
    <t>Benefits and Risks of IgG Transplacental Transfer</t>
  </si>
  <si>
    <t>10.3390/diagnostics10080583</t>
  </si>
  <si>
    <t>Mahendran B., Celentano V., Soltes M., Popa  Delia Codruta, Adamina M., Sanz C.M., Edwin B., Hilal M.A., Coleman M.</t>
  </si>
  <si>
    <t>EAES online educational resources: a survey of the membership of the European Association for Endoscopic Surgery (EAES)</t>
  </si>
  <si>
    <t>10.1007/s00464-020-07602-8</t>
  </si>
  <si>
    <t>36 autori, se afiseaza doar cei din UMFGodoroja Daniela</t>
  </si>
  <si>
    <t>Clinical practice guidelines of the European Association for Endoscopic Surgery (EAES) on bariatric surgery: update 2020 endorsed by IFSO-EC, EASO and ESPCOP</t>
  </si>
  <si>
    <t>10.1007/s00464-020-07555-y</t>
  </si>
  <si>
    <t>Dâ€™Elicio D.G., Attanasio M., Ruffo G., Mogos Stefan, Ursino N., Dâ€™Ambrosi R., Parente F.</t>
  </si>
  <si>
    <t>Improving radiographic patello-femoral tracking in total knee arthroplasty with the use of a flexion spacer: a caseâ€“control study</t>
  </si>
  <si>
    <t>10.1007/s00167-020-05991-w</t>
  </si>
  <si>
    <t>Knee Surgery, Sports Traumatology, Arthroscopy</t>
  </si>
  <si>
    <t>Guja Cristian, FrÃ­as J.P., Suchower L.J., Hardy E., Marr G., SjÃ¶strÃ¶m C.D., Jabbour S.A.</t>
  </si>
  <si>
    <t>Safety and Efficacy of Exenatide Once Weekly in Participants with Type 2 Diabetes and Stage 2/3 Chronic Kidney Disease</t>
  </si>
  <si>
    <t>10.1007/s13300-020-00815-z</t>
  </si>
  <si>
    <t>HaluzÃ­k M., FlekaÄ M., Lengyel C., Taybani Z., Guja Cristian, Mihai B., Cerghizan A., Martinka E., Kovacs G., Kempler P.</t>
  </si>
  <si>
    <t>Expert Opinion on the Therapeutic Use of the Fixed-Ratio Combination of Insulin Glargine 100 U/mL and Lixisenatide: a Central/Eastern European Perspective</t>
  </si>
  <si>
    <t>10.1007/s13300-020-00777-2</t>
  </si>
  <si>
    <t>JaneÅ¾ A., Guja Cristian, Mitrakou A., Lalic N.ba, Tankova T., Czupryniak L., TabÃ¡k A.G., PrÃ¡znÃ½ M., Martinka E., SmirÄiÄ‡ Duvnjak L.</t>
  </si>
  <si>
    <t>Insulin Therapy in Adults with Type 1 Diabetes Mellitus: a Narrative Review</t>
  </si>
  <si>
    <t>10.1007/s13300-019-00743-7</t>
  </si>
  <si>
    <t>Marian E., Tita B., Duteanu N., VicaÅŸ L., Ciocan S., Jurca T., Antal L., Tica O., MureÅŸan M., Pallag A., Micle O.</t>
  </si>
  <si>
    <t>Antimicrobial activity of fusidic acid inclusion complexes</t>
  </si>
  <si>
    <t>10.1016/j.ijid.2020.09.1465</t>
  </si>
  <si>
    <t>Surcel Cristian Iulius, Mirvald Cristian, Tsaur I., Borgmann H., Heidegger I., Labanaris A.P., Sinescu Ioanel, Tilki D., Ploussard G., Briganti A., Montorsi F., Mathieu R., Valerio M., Jinga Viorel, Badescu  Daniel Liviu, Radavoi D., van den Bergh R.C.N., Gandaglia G., Kretschmer A.</t>
  </si>
  <si>
    <t>Contemporary role of palliative cystoprostatectomy or pelvic exenteration in advanced symptomatic prostate cancer</t>
  </si>
  <si>
    <t>10.1007/s00345-020-03493-5</t>
  </si>
  <si>
    <t>Impact of multimorbidity and polypharmacy on the management of patients with atrial fibrillation: insights from the BALKAN-AF survey</t>
  </si>
  <si>
    <t>10.1080/07853890.2020.1799241</t>
  </si>
  <si>
    <t>Annals of Medicine</t>
  </si>
  <si>
    <t>108 autori, se afiseaza doar cei din UMFNeagu Stefan Ilie</t>
  </si>
  <si>
    <t>COVID-19 and the Global Impact on Colorectal Practice and Surgery</t>
  </si>
  <si>
    <t>10.1016/j.clcc.2020.05.011</t>
  </si>
  <si>
    <t>Clinical Colorectal Cancer</t>
  </si>
  <si>
    <t>Obrisca Bogdan, Tacu Dorina, Leca Nicolae, Ismail Gener, Sorohan Bogdan, Constantinescu Ileana, Sinescu Ioanel, Baston Catalin</t>
  </si>
  <si>
    <t>Angiotensin II type 1 receptor antibodies in kidney transplantation: An evidence-based comprehensive review</t>
  </si>
  <si>
    <t>https://doi.org/10.1016/j.trre.2020.100573, IF â€“ 3.262</t>
  </si>
  <si>
    <t>Transplantation Reviews</t>
  </si>
  <si>
    <t>Pitigoi Daniela, Streinu-Cercel A., Ivanciuc A.E., LazÄƒr M., Cherciu C.M., Mihai M.E.ab, Nitescu Maria, Arama Victoria, CrÄƒciun M.D., Streinu-Cercel A., SÄƒndulescu O.</t>
  </si>
  <si>
    <t>Surveillance of medically-attended influenza in elderly patients from Romaniaâ€”data from three consecutive influenza seasons (2015/16, 2016/17, and 2017/18)</t>
  </si>
  <si>
    <t>10.1111/irv.12752</t>
  </si>
  <si>
    <t>Lautenbach G., Dobrota R., Mihai Carmen Marina, Distler O., Calcagni M., Maurer B.bv</t>
  </si>
  <si>
    <t>Evaluation of botulinum toxin A injections for the treatment of refractory chronic digital ulcers in patients with systemic sclerosis</t>
  </si>
  <si>
    <t>Clinical and Experimental Rheumatology</t>
  </si>
  <si>
    <t>Georgescu I.A., Popa D., Zagrean Leon</t>
  </si>
  <si>
    <t>The anatomical and functional heterogeneity of the mediodorsal thalamus</t>
  </si>
  <si>
    <t>10.3390/brainsci10090624</t>
  </si>
  <si>
    <t>Brain Sciences</t>
  </si>
  <si>
    <t>Margarint E.L.G., Georgescu I.A., Zahiu  Carmen Denise Mihaela, Åžteopoaie A.R., Tirlea S., Popa D., Zagrean Ana Maria, Zagrean Leon</t>
  </si>
  <si>
    <t>Reduced interhemispheric coherence after cerebellar vermis output perturbation</t>
  </si>
  <si>
    <t>10.3390/brainsci10090621</t>
  </si>
  <si>
    <t>Herlea V., Mustafa E.S., Iorgescu A., Pechianu N.C., Cretoiu Dragos, Sajin Maria, Dima S., Vasilescu  Catalin, Stroescu  Cezar, Ungureanu C., Dumitrascu T., Brasoveanu V., Ghinescu M., Popescu I.</t>
  </si>
  <si>
    <t>A Morphological and Immunohistochemical Study of the Tumoral and Inflammatory Cells in Pancreatic Ductal Adenocarcinoma</t>
  </si>
  <si>
    <t>10.1155/2020/6148286</t>
  </si>
  <si>
    <t>Milanesi E., Dobre M., Bucuroiu A.I., Herlea V., MÄƒnuc T.E., Salvi A., De Petro G., Manuc Mircea, Becheanu Gabriel</t>
  </si>
  <si>
    <t>MiRNAs-Based Molecular Signature for KRAS Mutated and Wild Type Colorectal Cancer: An Explorative Study</t>
  </si>
  <si>
    <t>10.1155/2020/4927120</t>
  </si>
  <si>
    <t>Tampa Mircea Stefan, Mitran Cristina Iulia, Mitran  Madalina-Irina, Nicolae I., Dumitru Vasile Adrian, Matei Clara Nicoleta, Manolescu Loredana Sabina Cornelia, Popa G.L., Caruntu Constantin, Georgescu Simona Roxana</t>
  </si>
  <si>
    <t>The Role of Beta HPV Types and HPV-Associated Inflammatory Processes in Cutaneous Squamous Cell Carcinoma</t>
  </si>
  <si>
    <t>10.1155/2020/5701639</t>
  </si>
  <si>
    <t>Ene C.D., Tampa Mircea Stefan, Nicolae I., Mitran Cristina Iulia, Mitran  Madalina-Irina, Matei Clara Nicoleta, CÄƒruntu A., Caruntu Constantin, Georgescu Simona Roxana</t>
  </si>
  <si>
    <t>Antiganglioside Antibodies and Inflammatory Response in Cutaneous Melanoma</t>
  </si>
  <si>
    <t>10.1155/2020/2491265</t>
  </si>
  <si>
    <t>Cioplea M., Nichita Luciana, Georgescu D., Sticlaru L., Cioroianu A., Nedelcu Roxana Ioana, Turcu Gabriela, Rauta A., Mogodici C., Zurac Sabina Andrada, Popp C.G.</t>
  </si>
  <si>
    <t>FOXP3 in Melanoma with Regression: Between Tumoral Expression and Regulatory T Cell Upregulation</t>
  </si>
  <si>
    <t>10.1155/2020/5416843</t>
  </si>
  <si>
    <t>Marcu R.D., Mischianu Dan Liviu Dorel, Iorga L., Diaconu Camelia Cristina, Surcel M., Munteanu A., Constantin C., Isvoranu G., Bratu Ovidiu Gabriel</t>
  </si>
  <si>
    <t>Oxidative Stress: A Possible Trigger for Pelvic Organ Prolapse</t>
  </si>
  <si>
    <t>10.1155/2020/3791934</t>
  </si>
  <si>
    <t>DrÄƒgoi A.M., Radulescu I., NÄƒsui B.A., Pop Anca Lucia, Varlas Valentin Nicolae, Trifu Simona Corina</t>
  </si>
  <si>
    <t>Clozapine: An updated overview of pharmacogenetic biomarkers, risks, and safetyâ€”particularities in the context of COVID-19</t>
  </si>
  <si>
    <t>10.3390/brainsci10110840</t>
  </si>
  <si>
    <t>Liso P.D., Pironi V., Mastrangelo M., Battaglia D., Craiu Dana Cristina, Trivisano M., Specchio N., Nabbout R., Vigevano F.</t>
  </si>
  <si>
    <t>Fatal status epilepticus in dravet syndrome</t>
  </si>
  <si>
    <t>10.3390/brainsci10110889</t>
  </si>
  <si>
    <t>Chiulan I., Panaitescu D.M., Radu E.-R., Frone A.N., Gabor R.A., Nicolae C.A., Jinescu George, Tofan V., Chinga-Carrasco G.</t>
  </si>
  <si>
    <t>Comprehensive characterization of silica-modified silicon rubbers</t>
  </si>
  <si>
    <t>10.1016/j.jmbbm.2019.103427</t>
  </si>
  <si>
    <t>Journal of the Mechanical Behavior of Biomedical Materials</t>
  </si>
  <si>
    <t>Nikolic D., Banach M.by, Chianetta R., Luzzu L.M., Pantea Stoian Anca Mihaela, Diaconu Camelia Cristina, Citarrella R., Montalto G., Rizzo M.ah ai</t>
  </si>
  <si>
    <t>An overview of statin-induced myopathy and perspectives for the future</t>
  </si>
  <si>
    <t>10.1080/14740338.2020.1747431</t>
  </si>
  <si>
    <t>Wei T., Zhang X.-F., Bagante F., Ratti F., Marques H.P., Soubrane O., Lam V., Poultsides G.A., Popescu I., Alexandrescu Sorin Tiberiu, Martel G., Workneh A., Guglielmi A., Hugh T., Aldrighetti L., Pawlik T.M.</t>
  </si>
  <si>
    <t>Long-term outcomes after curative resection of HCV-positive versus non-hepatitis related hepatocellular carcinoma: an international multi-institutional analysis</t>
  </si>
  <si>
    <t>10.1016/j.hpb.2020.01.003</t>
  </si>
  <si>
    <t>The systemic immune-inflammation index predicts prognosis in intrahepatic cholangiocarcinoma: an international multi-institutional analysis</t>
  </si>
  <si>
    <t>10.1016/j.hpb.2020.03.011</t>
  </si>
  <si>
    <t>Badea N., Craciun M.M., Dragomir A.S., Balas M., Dinischiotu A., Nistor Claudiu Eduard, Gavan C., Ionita D.</t>
  </si>
  <si>
    <t>Systems based on carbon nanotubes with potential in cancer therapy</t>
  </si>
  <si>
    <t>10.1016/j.matchemphys.2019.122435</t>
  </si>
  <si>
    <t>Iancu I.V., Botezatu A., Plesa A., Huica I., Fudulu A., Albulescu A., Bostan M., Mihaila M., Grancea C., Manda D.A., Dobrescu R., Vladoiu S.V., Anton G., Badiu Corin Virgil</t>
  </si>
  <si>
    <t>Alterations of regulatory factors and DNA methylation pattern in thyroid cancer</t>
  </si>
  <si>
    <t>10.3233/CBM-190871</t>
  </si>
  <si>
    <t>Cancer Biomarkers</t>
  </si>
  <si>
    <t>Dobrescu R., Picu C., Caragheorgheopol A., Manda D., Ioachim D., Goldstein A., Badiu Corin Virgil</t>
  </si>
  <si>
    <t>Serum Matrix metalloproteinase-9 (MMP-9) can help identify patients with papillary thyroid cancer at high risk of persistent disease: Value and limitations of a potential marker of neoplasia</t>
  </si>
  <si>
    <t>10.3233/CBM-190609</t>
  </si>
  <si>
    <t>Potpara T.S., Simovic S., Pavlovic N., Nedeljkovic M.M., Paparisto V., Music L., Goshev E., Loncar D., Popescu R., Manola S., Kusljugic Z., Trendafilova E., Dan G.-A.am, Lip G.Y.</t>
  </si>
  <si>
    <t>Stroke prevention in elderly patients with non-valvular atrial fibrillation in the BALKAN-AF survey</t>
  </si>
  <si>
    <t>10.1111/eci.13200</t>
  </si>
  <si>
    <t>58 autori, se afiseaza doar cei din UMFBranduse Lacramioara Aurelia</t>
  </si>
  <si>
    <t>Physical activity, screen time, and sleep duration of children aged 6-9 years in 25 countries: An analysis within the WHO european childhood obesity surveillance initiative (COSI) 2015-2017</t>
  </si>
  <si>
    <t>10.1159/000511263</t>
  </si>
  <si>
    <t>Voiosu Theodor Alexandru, BoÅ¡koski I., Tringali A., Quero G., Voiosu A., Costamagna G.</t>
  </si>
  <si>
    <t>Chronic pancreatitis: an overview of diagnosis and management</t>
  </si>
  <si>
    <t>10.1080/17474124.2020.1774365</t>
  </si>
  <si>
    <t>Expert Review of Gastroenterology and Hepatology</t>
  </si>
  <si>
    <t>Voiosu Theodor Alexandru, Voiosu A., BoÅ¡koski I., Arvanitakis M.az, Bronswijk M., Hollenbach M., Bengus A., Balanescu Paul Cristian, Orlandini B., Blero D., Van der Merwe S., Mateescu R.B., DeviÃ¨re J., Costamagna G.</t>
  </si>
  <si>
    <t>Technical and clinical outcomes of endoscopic retrograde cholangiopancreatography (ERCP) procedures performed in patients with COVID-19</t>
  </si>
  <si>
    <t>10.1177/1756284820980671</t>
  </si>
  <si>
    <t>Therapeutic Advances in Gastroenterology</t>
  </si>
  <si>
    <t>Dragoman M., Dinescu A., Dragoman D., Palade C., Moldovan A., Dinescu Cristina Mirela, Teodorescu V.S., Ciurea M.L.</t>
  </si>
  <si>
    <t>Wafer-scale graphene-ferroelectric HfO2/Ge-HfO2/HfO2transistors acting as three-terminal memristors</t>
  </si>
  <si>
    <t>10.1088/1361-6528/abb2bf</t>
  </si>
  <si>
    <t>Nanotechnology</t>
  </si>
  <si>
    <t>Incidence and risk factors of oral feeding intolerance in acute pancreatitis: results from an international, multicenter, prospective cohort study</t>
  </si>
  <si>
    <t>10.1177/2050640620957243</t>
  </si>
  <si>
    <t>65 autori, se afiseaza doar cei din UMFStreinu-Cercel A., Streinu-Cercel A., Pop Corina Silvia</t>
  </si>
  <si>
    <t>A call to action toward integrated testing and earlier care for viral hepatitis, HIV, STIs and TB</t>
  </si>
  <si>
    <t>10.1111/hiv.12844</t>
  </si>
  <si>
    <t>41 autori, se afiseaza doar cei din UMFLesaru Mihai</t>
  </si>
  <si>
    <t>Image-guided breast biopsy and localisation: recommendations for information to women and referring physicians by the European Society of Breast Imaging</t>
  </si>
  <si>
    <t>10.1186/s13244-019-0803-x</t>
  </si>
  <si>
    <t>Insights into Imaging</t>
  </si>
  <si>
    <t>203 autori, se afiseaza doar cei din UMFDragomir Monica Desiree</t>
  </si>
  <si>
    <t>Travel burden and clinical presentation of retinoblastoma: Analysis of 1024 patients from 43 African countries and 518 patients from 40 European countries</t>
  </si>
  <si>
    <t>10.1136/bjophthalmol-2020-316613</t>
  </si>
  <si>
    <t>British Journal of Ophthalmology</t>
  </si>
  <si>
    <t>Towards a simplified renal histopathological prognostic score in glomerular nephropathies</t>
  </si>
  <si>
    <t>10.1111/his.14175</t>
  </si>
  <si>
    <t>Histopathology</t>
  </si>
  <si>
    <t>99 autori, se afiseaza doar cei din UMFMateescu Bogdan Radu, Constantinescu Gabriel, Negoita V.ak, Gheorghe Cristian</t>
  </si>
  <si>
    <t>Acid suppression therapy, gastrointestinal bleeding and infection in acute pancreatitis â€“ An international cohort study</t>
  </si>
  <si>
    <t>10.1016/j.pan.2020.08.009</t>
  </si>
  <si>
    <t>22 autori, se afiseaza doar cei din UMFGheorghe Cristian</t>
  </si>
  <si>
    <t>International Consensus Guidelines for Risk Factors in Chronic Pancreatitis. Recommendations from the working group for the international consensus guidelines for chronic pancreatitis in collaboration with the International Association of Pancreatology, the American Pancreatic Association, the Japan Pancreas Society, and European Pancreatic Club</t>
  </si>
  <si>
    <t>10.1016/j.pan.2020.03.014</t>
  </si>
  <si>
    <t>27 autori, se afiseaza doar cei din UMFZarnescu Narcis-Octavian</t>
  </si>
  <si>
    <t>Clinical features of hypertriglyceridemia-induced acute pancreatitis in an international, multicenter, prospective cohort (APPRENTICE consortium)</t>
  </si>
  <si>
    <t>10.1016/j.pan.2020.02.010</t>
  </si>
  <si>
    <t>Stute P., Spyropoulou A., Karageorgiou V., Cano A., Bitzer J., Ceausu Iuliana, Chedraui P., Durmusoglu F., Erkkola R., Goulis D.G., LindÃ©n Hirschberg A., Kiesel L., Lopes P., Pines A., Rees M., van Trotsenburg M., Zervas I., Lambrinoudaki I.</t>
  </si>
  <si>
    <t>Management of depressive symptoms in peri- and postmenopausal women: EMAS position statement</t>
  </si>
  <si>
    <t>10.1016/j.maturitas.2019.11.002</t>
  </si>
  <si>
    <t>Cano A., Marshall S., Zolfaroli I., Bitzer J., Ceausu Iuliana, Chedraui P., Durmusoglu F., Erkkola R., Goulis D.G., Hirschberg A.L., Kiesel L., Lopes P., Pines A., van Trotsenburg M., Lambrinoudaki I., Rees M.</t>
  </si>
  <si>
    <t>The Mediterranean diet and menopausal health: An EMAS position statement</t>
  </si>
  <si>
    <t>10.1016/j.maturitas.2020.07.001</t>
  </si>
  <si>
    <t>Anagnostis P.a b c d e f g h i j k l m, Bitzer J., Cano A., Ceausu Iuliana, Chedraui P., Durmusoglu F., Erkkola R., Goulis D.G., Hirschberg A.L., Kiesel L., Lopes P., Pines A., van Trotsenburg M., Lambrinoudaki I., Rees M.</t>
  </si>
  <si>
    <t>Menopause symptom management in women with dyslipidemias: An EMAS clinical guide</t>
  </si>
  <si>
    <t>10.1016/j.maturitas.2020.03.007</t>
  </si>
  <si>
    <t>Gadelha M., Bex M., Colao A., Pedroza GarcÃ­a E.M., Poiana Catalina, Jimenez-Sanchez M., Yener S., Mukherjee R., Bartalotta A., Maamari R., Raverot G.</t>
  </si>
  <si>
    <t>Evaluation of the Efficacy and Safety of Switching to Pasireotide in Patients With Acromegaly Inadequately Controlled With First-Generation Somatostatin Analogs</t>
  </si>
  <si>
    <t>10.3389/fendo.2019.00931</t>
  </si>
  <si>
    <t>35 autori, se afiseaza doar cei din UMFFritz K., Salavastru Carmen Maria</t>
  </si>
  <si>
    <t>S3 guideline for actinic keratosis and cutaneous squamous cell carcinoma â€“ short version, part 1: diagnosis, interventions for actinic keratoses, care structures and quality-of-care indicators</t>
  </si>
  <si>
    <t>10.1111/ddg.14048</t>
  </si>
  <si>
    <t>Iacob D.G., Rosca Adelina Ana, Ruta Simona Maria</t>
  </si>
  <si>
    <t>Circulating microRNAs as non-invasive biomarkers for hepatitis B virus liver fibrosis</t>
  </si>
  <si>
    <t>10.3748/wjg.v26.i11.1113</t>
  </si>
  <si>
    <t>Donos C., Mindruta Ioana Raluca, Barborica A.</t>
  </si>
  <si>
    <t>Unsupervised Detection of High-Frequency Oscillations Using Time-Frequency Maps and Computer Vision</t>
  </si>
  <si>
    <t>10.3389/fnins.2020.00183</t>
  </si>
  <si>
    <t>Palominos P., Coates L.C., Kohem C.L., Orbai A.-M., Smolen J.S.ai aj, De Wit M., Kiltz U., Leung Y.-Y., CaÃ±ete J.D., Scrivo R., Balanescu Andra Rodica, Dernis E., Meisalu S., Soubrier M., Aydin S.Z., Gaydukova I., Kalyoncu U., Gossec L.</t>
  </si>
  <si>
    <t>Determinants of sleep impairment in psoriatic arthritis: An observational study with 396 patients from 14 countries</t>
  </si>
  <si>
    <t>10.1016/j.jbspin.2020.03.014</t>
  </si>
  <si>
    <t>Ciusdel C., Turcea A., Puiu A., Itu L., Calmac L., Weiss E., Margineanu C., Badila Elisabeta, Berger M., Redel T., Passerini T., Gulsun M., Sharma P.</t>
  </si>
  <si>
    <t>Deep neural networks for ECG-free cardiac phase and end-diastolic frame detection on coronary angiographies</t>
  </si>
  <si>
    <t>10.1016/j.compmedimag.2020.101749</t>
  </si>
  <si>
    <t>Computerized Medical Imaging and Graphics</t>
  </si>
  <si>
    <t>Georgescu M.-I., Ionescu R.T., Verga Nicolae</t>
  </si>
  <si>
    <t>Convolutional Neural Networks with Intermediate Loss for 3D Super-Resolution of CT and MRI Scans</t>
  </si>
  <si>
    <t>10.1109/ACCESS.2020.2980266</t>
  </si>
  <si>
    <t>185 autori, se afiseaza doar cei din UMFBeuran Mircea, Hostiuc Mihaela, Hostiuc Iulian Sorin, Negoi Ruxandra Irina</t>
  </si>
  <si>
    <t>Global and regional burden of chronic respiratory disease in 2016 arising from non-infectious airborne occupational exposures: A systematic analysis for the Global Burden of Disease Study 2016</t>
  </si>
  <si>
    <t>10.1136/oemed-2019-106013</t>
  </si>
  <si>
    <t>Occupational and Environmental Medicine</t>
  </si>
  <si>
    <t>222 autori, se afiseaza doar cei din UMFBeuran Mircea, Hostiuc Iulian Sorin, Negoi Ruxandra Irina</t>
  </si>
  <si>
    <t>Global and regional burden of disease and injury in 2016 arising from occupational exposures: A systematic analysis for the Global Burden of Disease Study 2016</t>
  </si>
  <si>
    <t>10.1136/oemed-2019-106008</t>
  </si>
  <si>
    <t>Dragomirescu Cristiana  Cerasela, Lixandru B.E., Coldea I.-L., Corneli O.N., Pana M., Palade A.-M., Cristea V.-C., Suciu I., Suciu G., Manolescu Loredana Sabina Cornelia, Popa Gabriela Loredana, Popa Mircea-Ioan</t>
  </si>
  <si>
    <t>Antimicrobial susceptibility testing for Corynebacterium species isolated from clinical samples in Romania</t>
  </si>
  <si>
    <t>10.3390/antibiotics9010031</t>
  </si>
  <si>
    <t>Antibiotics</t>
  </si>
  <si>
    <t>Petca Razvan-Cosmin, MareÈ™ C., Petca Aida Tincuta, Negoita Silvius Ioan, Popescu R.I., Bot Mihaela, BarabÃ¡s E., Chibelean C.</t>
  </si>
  <si>
    <t>Spectrum and antibiotic resistance of uropathogens in romanian females</t>
  </si>
  <si>
    <t>10.3390/antibiotics9080472</t>
  </si>
  <si>
    <t>Huttunen M.J., Hristu R., Dumitru Vasile Adrian, Floroiu I., Costache Mariana, Stanciu S.G.</t>
  </si>
  <si>
    <t>Multiphoton microscopy of the dermoepidermal junction and automated identification of dysplastic tissues with deep learning</t>
  </si>
  <si>
    <t>10.1364/BOE.11.000186</t>
  </si>
  <si>
    <t>Ding H.-F., Zhang X.-F., Bagante F., Ratti F., Marques H.P., Soubrane O., Lam V., Poultsides G.A., Popescu I., Alexandrescu Sorin Tiberiu, Martel G., Workneh A., Guglielmi A., Hugh T., Aldrighetti L., Lv Y., Pawlik T.M.</t>
  </si>
  <si>
    <t>Prediction of tumor recurrence by Î±-fetoprotein model after curative resection for hepatocellular carcinoma</t>
  </si>
  <si>
    <t>10.1016/j.ejso.2020.10.017</t>
  </si>
  <si>
    <t>Popescu T., Matei C.O., Vlaicu I.D., Tivig I.C., Kuncser A., Stefan M., Ghica D., Miclea L.C., Savopol Tudor, CuliÈ›Äƒ D., Moisescu Georgeta Mihaela</t>
  </si>
  <si>
    <t>Influence of surfactant-tailored Mn-doped ZnO nanoparticles on ROS production and DNA damage induced in murine fibroblast cells</t>
  </si>
  <si>
    <t>10.1038/s41598-020-74816-0</t>
  </si>
  <si>
    <t>21 autori, se afiseaza doar cei din UMFPantea Stoian Anca Mihaela, Serafinceanu Cristian, Pituru Silviu Mirel, Poiana Catalina, Nitipir Cornelia, Parvu Simona, Arsene Andreea Letitia, Hainarosie Razvan, Jinga Viorel</t>
  </si>
  <si>
    <t>Death by SARS-CoV 2: a Romanian COVID-19 multi-centre comorbidity study</t>
  </si>
  <si>
    <t>10.1038/s41598-020-78575-w</t>
  </si>
  <si>
    <t>Mihalcea Janina Diana, Florescu Maria, Bruja R., Patrascu Natalia, Vladareanu Ana Maria, Vinereanu Dragos</t>
  </si>
  <si>
    <t>3D echocardiography, arterial stiffness, and biomarkers in early diagnosis and prediction of CHOP-induced cardiotoxicity in non-Hodgkinâ€™s lymphoma</t>
  </si>
  <si>
    <t>10.1038/s41598-020-75043-3</t>
  </si>
  <si>
    <t>Trofenciuc N.-M., Bordejevic A.D., tomescu M., Petrescu L., CriÅŸan S., Geavlete Dana Oliviana, Mischie A.N., Onel A.F.M., Sasu A., Pop-Moldovan A.L.</t>
  </si>
  <si>
    <t>Toll-like receptor 4 (TLR4) expression is correlated with T2* iron deposition in response to doxorubicin treatment: cardiotoxicity risk assessment</t>
  </si>
  <si>
    <t>10.1038/s41598-020-73946-9</t>
  </si>
  <si>
    <t>Tozar T., Santos Costa S., Udrea A.-M., Nastasa V., Couto I., Viveiros M., Pascu M.-L., Romanitan Oana  Mihaela</t>
  </si>
  <si>
    <t>Anti-staphylococcal activity and mode of action of thioridazine photoproducts</t>
  </si>
  <si>
    <t>10.1038/s41598-020-74752-z</t>
  </si>
  <si>
    <t>Virta J., Hannula M., Tamminen I., Lindfors K., Kaukinen K., Popp Alina Mihaela, Taavela J., Saavalainen P., Hiltunen P., Hyttinen J., Kurppa K.</t>
  </si>
  <si>
    <t>X-ray microtomography is a novel method for accurate evaluation of small-bowel mucosal morphology and surface area</t>
  </si>
  <si>
    <t>10.1038/s41598-020-69487-w</t>
  </si>
  <si>
    <t>Geicu O.I., Stanca L., Voicu S.N., Dinischiotu A., Bilteanu L., Serban A.I., Calu Valentin</t>
  </si>
  <si>
    <t>Dietary AGEs involvement in colonic inflammation and cancer: insights from an in vitro enterocyte model</t>
  </si>
  <si>
    <t>10.1038/s41598-020-59623-x</t>
  </si>
  <si>
    <t>Tfelt-Hansen J., Svendsen J.H., Kalarus Z., Capodanno D., Dan G.-A.am, De Maria E., Gorenek B.m, JÈ©drzejczyk-Patej E., Mazurek M., Podolecki T., Sticherling C., Traykov V., Lip G.Y.</t>
  </si>
  <si>
    <t>Defibrillators for prevention from sudden cardiac death: is it that easy?-Authors' reply</t>
  </si>
  <si>
    <t>10.1093/europace/euaa058</t>
  </si>
  <si>
    <t>Dan G.-A.am, Scherr D., Jubele K., Frakowski M.M., Iliodromitis K., Conte G., JÈ©drzejczyk-Patej E., Vitali-Serdoz L., Potpara T.S.</t>
  </si>
  <si>
    <t>Contemporary management of patients with syncope in clinical practice: An EHRA physician-based survey</t>
  </si>
  <si>
    <t>10.1093/europace/euaa085</t>
  </si>
  <si>
    <t>Potpara T.S., Ferro C., Lip G.Y., Dan G.-A.am, Lenarczyk R., Mallamaci F., Ortiz A., Sarafidis P., Ekart R., Dagres N.</t>
  </si>
  <si>
    <t>Management of atrial fibrillation in patients with chronic kidney disease in clinical practice: A joint European Heart Rhythm Association (EHRA) and European Renal Association/European Dialysis and Transplantation Association (ERA/EDTA) physician-based survey</t>
  </si>
  <si>
    <t>10.1093/europace/euz358</t>
  </si>
  <si>
    <t>Determinants of Patient-Reported Psoriatic Arthritis Impact of Disease: An Analysis of the Association With Sex in 458 Patients From Fourteen Countries</t>
  </si>
  <si>
    <t>10.1002/acr.24090</t>
  </si>
  <si>
    <t>Minimally Invasive Versus Open Liver Resection for Hepatocellular Carcinoma in the Setting of Portal Vein Hypertension: Results of an International Multi-institutional Analysis</t>
  </si>
  <si>
    <t>10.1245/s10434-020-08444-3</t>
  </si>
  <si>
    <t>25 autori, se afiseaza doar cei din UMFAlexandrescu Sorin Tiberiu</t>
  </si>
  <si>
    <t>Assessing Textbook Outcomes Following Liver Surgery for Primary Liver Cancer Over a 12-Year Time Period at Major Hepatobiliary Centers</t>
  </si>
  <si>
    <t>10.1245/s10434-020-08548-w</t>
  </si>
  <si>
    <t>The Impact of Preoperative CA19-9 and CEA on Outcomes of Patients with Intrahepatic Cholangiocarcinoma</t>
  </si>
  <si>
    <t>10.1245/s10434-020-08350-8</t>
  </si>
  <si>
    <t>Recurrence Patterns and Outcomes after Resection of Hepatocellular Carcinoma within and beyond the Barcelona Clinic Liver Cancer Criteria</t>
  </si>
  <si>
    <t>10.1245/s10434-020-08452-3</t>
  </si>
  <si>
    <t>Paredes A.Z., Hyer J.M., Tsilimigras D.I., Moro A., Bagante F., Guglielmi A., Ruzzenente A., Alexandrescu Sorin Tiberiu, Makris E.A., Poultsides G.A., Sasaki K., Aucejo F.N., Pawlik T.M.</t>
  </si>
  <si>
    <t>A Novel Machine-Learning Approach to Predict Recurrence After Resection of Colorectal Liver Metastases</t>
  </si>
  <si>
    <t>10.1245/s10434-020-08991-9</t>
  </si>
  <si>
    <t>A Novel Classification of Intrahepatic Cholangiocarcinoma Phenotypes Using Machine Learning Techniques: An International Multi-Institutional Analysis</t>
  </si>
  <si>
    <t>10.1245/s10434-020-08696-z</t>
  </si>
  <si>
    <t>Tumor Burden Dictates Prognosis Among Patients Undergoing Resection of Intrahepatic Cholangiocarcinoma: A Tool to Guide Post-Resection Adjuvant Chemotherapy?</t>
  </si>
  <si>
    <t>10.1245/s10434-020-09393-7</t>
  </si>
  <si>
    <t>178 autori, se afiseaza doar cei din UMFIonescu Ruxandra Maria, Opris Daniela, Groseanu Maria Laura, Mihai Carmen Marina, Gherghe A.M., Dobrota R., Bojinca Mihai, Popescu Monica, Dumitrascu Alina Laura</t>
  </si>
  <si>
    <t>ACE inhibitors in SSc patients display a risk factor for scleroderma renal crisis - A EUSTAR analysis</t>
  </si>
  <si>
    <t>10.1186/s13075-020-2141-2</t>
  </si>
  <si>
    <t>112 autori, se afiseaza doar cei din UMFCochino Alexis Virgil</t>
  </si>
  <si>
    <t>Opportunistic infections in immunosuppressed patients with juvenile idiopathic arthritis: Analysis by the Pharmachild Safety Adjudication Committee</t>
  </si>
  <si>
    <t>10.1186/s13075-020-02167-2</t>
  </si>
  <si>
    <t>109 autori, se afiseaza doar cei din UMFCalu Valentin</t>
  </si>
  <si>
    <t>The operative management in Bariatric Acute Abdomen (OBA) survey: Long-term complications of bariatric surgery and the emergency surgeon's point of view</t>
  </si>
  <si>
    <t>10.1186/s13017-019-0281-y</t>
  </si>
  <si>
    <t>Campana E., Cunha V., Glaveckaite S., Gruev I., Lamirault G., Lehmann E., Masi S., Mfeukeu Kuate L., Mishshenko L., Ona D.I., Oo M.Z., Tautu O.G.F., Vachulova A., Vintila Ana Maria, Wolf J., Zvartau N., Narkiewicz K., Laurent S.</t>
  </si>
  <si>
    <t>The use of single-pill combinations as first-line treatment for hypertension: translating guidelines into clinical practice</t>
  </si>
  <si>
    <t>10.1097/HJH.0000000000002598</t>
  </si>
  <si>
    <t>Whyte A.F., Popescu Florin-Dan, Carlson J.</t>
  </si>
  <si>
    <t>Tabanidae insect (horsefly and deerfly) allergy in humans: A review of the literature</t>
  </si>
  <si>
    <t>10.1111/cea.13677</t>
  </si>
  <si>
    <t>Clinical and Experimental Allergy</t>
  </si>
  <si>
    <t>SARS-CoV-2 Treatment Approaches: Numerous Options, No Certainty for a Versatile Virus</t>
  </si>
  <si>
    <t>10.3389/fphar.2020.01224</t>
  </si>
  <si>
    <t>Balaban Daniel-Vasile, Molder Adriana, Molder Cristian, Jinga Mariana</t>
  </si>
  <si>
    <t>Current evidence on computer-aided diagnosis of celiac disease</t>
  </si>
  <si>
    <t>doi.org/10.3389/fphar.2020.00341</t>
  </si>
  <si>
    <t>Molder A., Balaban Daniel-Vasile, Jinga Mariana, Molder C.-C.</t>
  </si>
  <si>
    <t>Current evidence on computer-aided diagnosis of celiac disease: Systematic review</t>
  </si>
  <si>
    <t>10.3389/fphar.2020.00341</t>
  </si>
  <si>
    <t>Popa-Wagner A., Petcu E.B., Capitanescu B., Hermann D.M., Radu Eugen, Gresita A.</t>
  </si>
  <si>
    <t>Ageing as a risk factor for cerebral ischemia: Underlying mechanisms and therapy in animal models and in the clinic</t>
  </si>
  <si>
    <t>10.1016/j.mad.2020.111312</t>
  </si>
  <si>
    <t>Mechanisms of Ageing and Development</t>
  </si>
  <si>
    <t>24 autori, se afiseaza doar cei din UMFBaicus Cristian Rasvan</t>
  </si>
  <si>
    <t>The challenge of implementing Less is More medicine: A European perspective</t>
  </si>
  <si>
    <t>10.1016/j.ejim.2020.04.014</t>
  </si>
  <si>
    <t>Wilsdon T., Lawlor R., Li L., Rafila Alexandru, GarcÃ­a Rojas A.</t>
  </si>
  <si>
    <t>The impact of vaccine procurement methods on public health in selected European countries</t>
  </si>
  <si>
    <t>10.1080/14760584.2020.1717952</t>
  </si>
  <si>
    <t>Expert Review of Vaccines</t>
  </si>
  <si>
    <t>Udrea A.-M., Avram S., Nistorescu S., Pascu M.-L., Romanitan Oana  Mihaela</t>
  </si>
  <si>
    <t>Laser irradiated phenothiazines: New potential treatment for COVID-19 explored by molecular docking</t>
  </si>
  <si>
    <t>10.1016/j.jphotobiol.2020.111997</t>
  </si>
  <si>
    <t>Journal of Photochemistry and Photobiology B: Biology</t>
  </si>
  <si>
    <t>Tozar T., Andrei I.R., Costin R., Pascu M.-L., Pirvulescu Ruxandra Angela</t>
  </si>
  <si>
    <t>Laser induced autofluorescence lifetime to identify larynx squamous cell carcinoma: Short series ex vivo study</t>
  </si>
  <si>
    <t>10.1016/j.jphotobiol.2019.111724</t>
  </si>
  <si>
    <t>86 autori, se afiseaza doar cei din UMFTudose Catalina</t>
  </si>
  <si>
    <t>Compulsory admissions of patients with mental disorders: State of the art on ethical and legislative aspects in 40 European countries</t>
  </si>
  <si>
    <t>10.1192/j.eurpsy.2020.79</t>
  </si>
  <si>
    <t>Chen F., Wu X., Niculite Cristina Mariana, Gilca Vasile Marilena, PetruÅŸca D.N., Rogozea A., Rice S., Guo B., Griffin S., Calin G.A., Boswell H.S., Konig H.</t>
  </si>
  <si>
    <t>Classic and targeted anti-leukaemic agents interfere with the cholesterol biogenesis metagene in acute myeloid leukaemia: Therapeutic implications</t>
  </si>
  <si>
    <t>10.1111/jcmm.15339</t>
  </si>
  <si>
    <t>Ceafalan Laura Cristina, Dobre M., Milanesi E., Niculae A.M., Manole E., Gherghiceanu Mihaela, Hinescu Mihail Eugen</t>
  </si>
  <si>
    <t>Gene expression profile of adhesion and extracellular matrix molecules during early stages of skeletal muscle regeneration</t>
  </si>
  <si>
    <t>10.1111/jcmm.15624</t>
  </si>
  <si>
    <t>Soare Dan-Sebastian, Radu Eugen, Dumitru I., Popov V.M., Bumbea Horia, Vladareanu Ana Maria</t>
  </si>
  <si>
    <t>FLT3-ITD DNA and mRNA levels in AML do not correlate with CD7, CD33 and CD123 expression</t>
  </si>
  <si>
    <t>10.1111/jcmm.15255</t>
  </si>
  <si>
    <t>Tutuianu R., Rosca A.-M., Albu Kaya M.G., PrunÄƒ V., Neagu Tiberiu-Paul, Lascar I., Simionescu M., Titorencu I.</t>
  </si>
  <si>
    <t>Mesenchymal stromal cell-derived factors promote the colonization of collagen 3D scaffolds with human skin cells</t>
  </si>
  <si>
    <t>10.1111/jcmm.15507</t>
  </si>
  <si>
    <t>Nicolescu M.I., Rusu Mugurel Constantin, Voinea Liliana Mary, Vrapciu Alexandra Diana, BÃ¢rÄƒ R.I.</t>
  </si>
  <si>
    <t>Lymphatic lacunae of the human eye conjunctiva embedded within a stroma containing CD34+ telocytes</t>
  </si>
  <si>
    <t>10.1111/jcmm.15354</t>
  </si>
  <si>
    <t>Busuioc R., Covic A., Kanbay M., Banach M.by, Burlacu A., Mircescu Gabriel</t>
  </si>
  <si>
    <t>Protein convertase subtilisin/kexin type 9 biology in nephrotic syndrome: implications for use as therapy</t>
  </si>
  <si>
    <t>10.1093/ndt/gfz108</t>
  </si>
  <si>
    <t>Nephrology Dialysis Transplantation</t>
  </si>
  <si>
    <t>Petkova M., Atkinson A., Yanni J., Stuart L., Aminu A.J., Ivanova A.D., Pustovit K.B., Geragthy C., Feather A., Li N., Zhang Y., Oceandy D., Perde Filip Virgil, Molenaar P., D'Souza A., Fedorov V.V., Dobrzynski H.</t>
  </si>
  <si>
    <t>Identification of Key Small Non-Coding MicroRNAs Controlling Pacemaker Mechanisms in the Human Sinus Node</t>
  </si>
  <si>
    <t>10.1161/JAHA.120.016590</t>
  </si>
  <si>
    <t>Kilic I.D., Fabris E., Kedhi E., Ghilencea Liviu Nicolae, Caiazzo G., Sherif S.A., Di Mario C.</t>
  </si>
  <si>
    <t>Intra-coronary Imaging for the Evaluation of Plaque Modifications Induced by Drug Therapies for Secondary Prevention</t>
  </si>
  <si>
    <t>10.1007/s11883-020-00890-4</t>
  </si>
  <si>
    <t>Current Atherosclerosis Reports</t>
  </si>
  <si>
    <t>Domocos D., Selescu T., Ceafalan Laura Cristina, Iodi Carstens M., Carstens E., Babes A.</t>
  </si>
  <si>
    <t>Role of 5-HT1A and 5-HT3 receptors in serotonergic activation of sensory neurons in relation to itch and pain behavior in the rat</t>
  </si>
  <si>
    <t>10.1002/jnr.24633</t>
  </si>
  <si>
    <t>Journal of Neuroscience Research</t>
  </si>
  <si>
    <t>Munteanu Alexandra, Notaro A., Jakubaszek M., Cowell J., Tharaud M., Goud B., Uivarosi Valentina, Gasser G.</t>
  </si>
  <si>
    <t>Synthesis, Characterization, Cytotoxic Activity, and Metabolic Studies of Ruthenium(II) Polypyridyl Complexes Containing Flavonoid Ligands</t>
  </si>
  <si>
    <t>10.1021/acs.inorgchem.9b03562</t>
  </si>
  <si>
    <t>Inorganic Chemistry</t>
  </si>
  <si>
    <t>Jurcut Ruxandra Oana, Onciul Sebastian Constantin, Adam R., Stan C., Coriu Daniel, Rapezzi C., Popescu Bogdan Alexandru</t>
  </si>
  <si>
    <t>Multimodality imaging in cardiac amyloidosis: a primer for cardiologists</t>
  </si>
  <si>
    <t>10.1093/ehjci/jeaa063</t>
  </si>
  <si>
    <t>41 autori, se afiseaza doar cei din UMFChitroceanu A.M., Popescu Bogdan Alexandru, Vinereanu Dragos, Rosca Monica, Calin Andreea</t>
  </si>
  <si>
    <t>Echocardiographic reference ranges for normal left ventricular layer-specific strain: results from the EACVI NORRE study</t>
  </si>
  <si>
    <t>10.1093/ehjci/jeaa050</t>
  </si>
  <si>
    <t>Correlation between non-invasive myocardial work indices and main parameters of systolic and diastolic function: results from the EACVI NORRE study</t>
  </si>
  <si>
    <t>10.1093/ehjci/jez203</t>
  </si>
  <si>
    <t>Rosca Monica, MandeÅŸ L., CiupercÄƒ D., Calin Andreea, Beladan Cristiana Carmen, Enache Roxana, Jurcut Ruxandra Oana, Coman I., Ginghina Carmen Doina, Popescu Bogdan Alexandru</t>
  </si>
  <si>
    <t>Carotid arterial stiffness is increased and related to left ventricular function in patients with hypertrophic cardiomyopathy</t>
  </si>
  <si>
    <t>10.1093/ehjci/jez243</t>
  </si>
  <si>
    <t>Dweck M.R., Bularga A., Hahn R.T., Bing R., Lee K.K., Chapman A.R., White A., Salvo G.D., Sade L.E.ab, Pearce K., Newby D.gm, Popescu Bogdan Alexandru, Donal E., Cosyns B., Edvardsen T., Mills N.L., Haugaa K.H.</t>
  </si>
  <si>
    <t>Global evaluation of echocardiography in patients with COVID-19</t>
  </si>
  <si>
    <t>10.1093/ehjci/jeaa178</t>
  </si>
  <si>
    <t>24 autori, se afiseaza doar cei din UMFPopescu Bogdan Alexandru</t>
  </si>
  <si>
    <t>Prognostic implications of left ventricular global longitudinal strain in patients with bicuspid aortic valve disease and preserved left ventricular ejection fraction</t>
  </si>
  <si>
    <t>10.1093/ehjci/jez252</t>
  </si>
  <si>
    <t>Edvardsen T., Cosyns B., Popescu Bogdan Alexandru, Maurer G.</t>
  </si>
  <si>
    <t>Maurizio Galderisi (31 August 1954-27 March 2020)</t>
  </si>
  <si>
    <t>10.1093/ehjci/jeaa077</t>
  </si>
  <si>
    <t>COVID-19 pandemic and cardiac imaging: EACVI recommendations on precautions, indications, prioritization, and protection for patients and healthcare personnel</t>
  </si>
  <si>
    <t>10.1093/ehjci/jeaa072</t>
  </si>
  <si>
    <t>Magne J., Bharucha T., Cikes M., Galderisi M., Price S., Sade L.E.ab, Popescu Bogdan Alexandru, Cosyns B., Edvardsen T.</t>
  </si>
  <si>
    <t>EuroEcho 2019: highlights</t>
  </si>
  <si>
    <t>10.1093/ehjci/jeaa037</t>
  </si>
  <si>
    <t>Cosyns B., Haugaa K.H., Gerber B., Gimelli A., Sade L.E.ab, Maurer G., Popescu Bogdan Alexandru, Edvardsen T.</t>
  </si>
  <si>
    <t>The year 2019 in the European Heart Journal - Cardiovascular Imaging: part II</t>
  </si>
  <si>
    <t>10.1093/ehjci/jeaa292</t>
  </si>
  <si>
    <t>Citro R., Okura H., Ghadri J.R., Izumi C., Meimoun P., Izumo M., Dawson D., Kaji S., Eitel I., Kagiyama N., Kobayashi Y., Templin C., Delgado V., Nakatani S., Popescu Bogdan Alexandru</t>
  </si>
  <si>
    <t>Multimodality imaging in takotsubo syndrome: A joint consensus document of the European Association of Cardiovascular Imaging (EACVI) and the Japanese Society of Echocardiography (JSE)</t>
  </si>
  <si>
    <t>10.1093/ehjci/jeaa149</t>
  </si>
  <si>
    <t>The year 2019 in the European Heart Journal - Cardiovascular Imaging: Part i</t>
  </si>
  <si>
    <t>10.1093/ehjci/jeaa259</t>
  </si>
  <si>
    <t>Duica F., Condrat C.E., DÄƒnila C.A., Boboc A.E., Radu M., Xiao J., Li X., Cretoiu Sanda Maria, Suciu Nicolae, Cretoiu Dragos, Predescu Dragos-Valentin</t>
  </si>
  <si>
    <t>MiRNAs: A Powerful Tool in Deciphering Gynecological Malignancies</t>
  </si>
  <si>
    <t>10.3389/fonc.2020.591181</t>
  </si>
  <si>
    <t>Frontiers in Oncology</t>
  </si>
  <si>
    <t>Radu Letitia Elena, Colita A., Pasca S., Tomuleasa C., Popa C., Serban C., Gheorghe A., Serbanica A., Jercan C., Marcu A., Bica A., Teodorescu P., Constantinescu C., Petrushev B., Asan M., Jardan Cerasela, Dragomir M., Tanase A., Colita A.</t>
  </si>
  <si>
    <t>Day 15 and Day 33 Minimal Residual Disease Assessment for Acute Lymphoblastic Leukemia Patients Treated According to the BFM ALL IC 2009 Protocol: Single-Center Experience of 133 Cases</t>
  </si>
  <si>
    <t>10.3389/fonc.2020.00923</t>
  </si>
  <si>
    <t>Marcu A., Colita A., Radu Letitia Elena, Jercan C., Bica A., Asan M., Coriu Daniel, Tanase A., Diaconu C.C., Mambet C., Botezatu A., Pasca S., Teodorescu P., Anton G., Gurban P., Colita A.</t>
  </si>
  <si>
    <t>Single-Center Experience With Epigenetic Treatment for Juvenile Myelomonocytic Leukemia</t>
  </si>
  <si>
    <t>10.3389/fonc.2020.00484</t>
  </si>
  <si>
    <t>Turcas C., Moisoiu V., Stefancu A., Jurj A., Iancu S.D., Teodorescu P., Pasca S., Bojan A.S., Trifa A.P., Iluta S., Zimta A.-A., Petrushev B., Zdrenghea M., Bumbea Horia, Coriu Daniel, Dima D., Leopold N., Tomuleasa C.</t>
  </si>
  <si>
    <t>SERS-Based Assessment of MRD in Acute Promyelocytic Leukemia?</t>
  </si>
  <si>
    <t>10.3389/fonc.2020.01024</t>
  </si>
  <si>
    <t>47 autori, se afiseaza doar cei din UMFTiu Cristina, Terecoasa Elena - Oana, Curiale G.</t>
  </si>
  <si>
    <t>Cerebrovascular events and outcomes in hospitalized patients with COVID-19: The SVIN COVID-19 Multinational Registry</t>
  </si>
  <si>
    <t>10.1177/1747493020959216</t>
  </si>
  <si>
    <t>International Journal of Stroke</t>
  </si>
  <si>
    <t>Antoniac I.V., Filipescu M., Barbaro K., Bonciu A., Birjega R., Cotrut C., Galvano E., Fosca M., Fadeeva I.V., VadalÃ  G., Dinescu Cristina Mirela, Rau J.V.</t>
  </si>
  <si>
    <t>Iron Ion-Doped Tricalcium Phosphate Coatings Improve the Properties of Biodegradable Magnesium Alloys for Biomedical Implant Application</t>
  </si>
  <si>
    <t>10.1002/admi.202000531</t>
  </si>
  <si>
    <t>Advanced Materials Interfaces</t>
  </si>
  <si>
    <t>Saqib F., Mujahid K., Aslam M.A., Modhi A., Moga Marius, Bobescu E.am, Marceanu L.</t>
  </si>
  <si>
    <t>Ex vivo and in vivo studies of Viola tricolor Linn. as potential cardio protective and hypotensive agent: Inhibition of voltage-gated Ca++ ion channels</t>
  </si>
  <si>
    <t>10.1096/fj.202000658R</t>
  </si>
  <si>
    <t>FASEB Journal</t>
  </si>
  <si>
    <t>Bremer B., Anastasiou O.E., Hardtke S., Caruntu Florin Alexandru, Curescu M., Yalcin K., Akarca U.S., GÃ¼rel S., Zeuzem S., Erhardt A., LÃ¼th S., Papatheodoridis G., Radu M.N., Idilman R., Manns M., Cornberg M., Yurdaydin C., Wedemeyer H.</t>
  </si>
  <si>
    <t>Residual low HDV viraemia is associated HDV RNA relapse after PEG-IFNa-based antiviral treatment of hepatitis delta: Results from the HIDIT-II study</t>
  </si>
  <si>
    <t>10.1111/liv.14740</t>
  </si>
  <si>
    <t>Wang L., Wang J., Cretoiu Dragos, Li G., Xiao J.</t>
  </si>
  <si>
    <t>Exercise-mediated regulation of autophagy in the cardiovascular system</t>
  </si>
  <si>
    <t>10.1016/j.jshs.2019.10.001</t>
  </si>
  <si>
    <t>Journal of Sport and Health Science</t>
  </si>
  <si>
    <t>Calin Andreea, Mateescu Anca Doina, Popescu  Andreea Catarina, Bing R., Dweck M.R., Popescu Bogdan Alexandru</t>
  </si>
  <si>
    <t>Role of advanced left ventricular imaging in adults with aortic stenosis</t>
  </si>
  <si>
    <t>10.1136/heartjnl-2019-315211</t>
  </si>
  <si>
    <t>41 autori, se afiseaza doar cei din UMFGheorghiu Monica Livia</t>
  </si>
  <si>
    <t>Standardized Map of Iodine Status in Europe</t>
  </si>
  <si>
    <t>10.1089/thy.2019.0353</t>
  </si>
  <si>
    <t>Thyroid</t>
  </si>
  <si>
    <t>Chernyshov P.V., John S.M., Tomas-Aragones L., GonÃ§alo M., Svensson A., Bewley A., Evers A.W.M., Szepietowski J.C., Marron S.E., Manolache L., PustiÅ¡ek N., Suru A., Salavastru Carmen Maria, Tiplica George Sorin, Salek M.S., Finlay A.Y.</t>
  </si>
  <si>
    <t>Quality of life measurement in occupational skin diseases. Position paper of the European Academy of Dermatology and Venereology Task Forces on Quality of Life and Patient Oriented Outcomes and Occupational Skin Disease</t>
  </si>
  <si>
    <t>10.1111/jdv.16742</t>
  </si>
  <si>
    <t>Wittlich M., John S.M., Tiplica George Sorin, Salavastru Carmen Maria, Butacu A.I., Modenese A., Paolucci V., D'Hauw G., Gobba F., Sartorelli P., Macan J.ac, KovaÄiÄ‡ J., Grandahl K., Moldovan H.R.</t>
  </si>
  <si>
    <t>Personal solar ultraviolet radiation dosimetry in an occupational setting across Europe</t>
  </si>
  <si>
    <t>10.1111/jdv.16303</t>
  </si>
  <si>
    <t>Edwards S., Boffa M.J., Janier M., Calzavara-Pinton P., Rovati C., Salavastru Carmen Maria, Rongioletti F., Wollenberg A., Butacu A.I., Skerlev M., Tiplica George Sorin</t>
  </si>
  <si>
    <t>2020 European guideline on the management of genital molluscum contagiosum</t>
  </si>
  <si>
    <t>10.1111/jdv.16856</t>
  </si>
  <si>
    <t>Janier M., Unemo M., Dupin N., Tiplica George Sorin, Potocnik M., Patel R.</t>
  </si>
  <si>
    <t>2020 European guideline on the management of syphilis</t>
  </si>
  <si>
    <t>10.1111/jdv.16946</t>
  </si>
  <si>
    <t>41 autori, se afiseaza doar cei din UMFForsea Ana Maria, Salavastru Carmen Maria</t>
  </si>
  <si>
    <t>The evolving field of Dermato-oncology and the role of dermatologists: Position Paper of the EADO, EADV and Task Forces, EDF, IDS, EBDVâ€“UEMS and EORTC Cutaneous Lymphoma Task Force</t>
  </si>
  <si>
    <t>10.1111/jdv.16849</t>
  </si>
  <si>
    <t>20 autori, se afiseaza doar cei din UMFSuru A., Salavastru Carmen Maria</t>
  </si>
  <si>
    <t>Position statement of the European Academy of Dermatology and Venereology Task Force on Quality of Life and Patient Oriented Outcomes on quality of life issues in dermatologic patients during the COVID-19 pandemic</t>
  </si>
  <si>
    <t>10.1111/jdv.16720</t>
  </si>
  <si>
    <t>Finlay A.Y., Chernyshov P.V., Tomas-Aragones L., Bewley A., Svensson A., Manolache L., Marron S.E., Suru Alina, Sampogna F., Salek M.S., Poot F.</t>
  </si>
  <si>
    <t>Methods to improve quality of life, beyond medicines. Position statement of the European Academy of Dermatology and Venereology Task Force on Quality of Life and Patient Oriented Outcomes</t>
  </si>
  <si>
    <t>10.1111/jdv.16914</t>
  </si>
  <si>
    <t>95 autori, se afiseaza doar cei din UMFChioncel Dragomir Ovidiu</t>
  </si>
  <si>
    <t>Factors associated with in-hospital mortality and adverse outcomes during the vulnerable post-discharge phase after the first episode of acute heart failure: results of the NOVICA-2 study</t>
  </si>
  <si>
    <t>10.1007/s00392-020-01710-0</t>
  </si>
  <si>
    <t>Clinical Research in Cardiology</t>
  </si>
  <si>
    <t>Response to Letter to the Editor: "CT Characteristics of Pheochromocytoma: Relevance for the Evaluation of Adrenal Incidentaloma"</t>
  </si>
  <si>
    <t>10.1210/clinem/dgaa472</t>
  </si>
  <si>
    <t>Thomas L., Muraru D., Popescu Bogdan Alexandru, Sitges M., Rosca Monica, Pedrizzetti G., Henein M.Y., Donal E., Badano L.</t>
  </si>
  <si>
    <t>Evaluation of Left Atrial Size and Function: Relevance for Clinical Practice</t>
  </si>
  <si>
    <t>10.1016/j.echo.2020.03.021</t>
  </si>
  <si>
    <t>Pitigoi Daniela, SÄƒndulescu O., CrÄƒciun M.D., Draganescu A., Jugulete Gheorghita, Streinu-Cercel A., ViÈ™an A., RÃ®ciu C., Rafila Alexandru, Arama Victoria, Luminos Luminita Monica, Streinu-Cercel A.</t>
  </si>
  <si>
    <t>Measles in Romaniaâ€“clinical and epidemiological characteristics of hospitalized measles cases during the first three years of the 2016-ongoing epidemic</t>
  </si>
  <si>
    <t>10.1080/21505594.2020.1771948</t>
  </si>
  <si>
    <t>Virulence</t>
  </si>
  <si>
    <t>Arama Victoria</t>
  </si>
  <si>
    <t>Measles in Romania â€“ clinical and epidemiological characteristics of hospitalized measles cases during the 2016-2019 ongoing epidemic Virulence.</t>
  </si>
  <si>
    <t>DOI: 10.1080/21505594.2020.1771948</t>
  </si>
  <si>
    <t>Mihai Carmen Marina, Distler O., Gheorghiu A.M., Constantin P.I., Dobrota R., Jordan S., Smith V., Hachulla E., Henes J., Siegert E., Vettori S., MÃ¼ller-Ladner U., Matucci-Cerinic M., Allanore Y.</t>
  </si>
  <si>
    <t>Incidence and risk factors for gangrene in patients with systemic sclerosis from the EUSTAR cohort</t>
  </si>
  <si>
    <t>10.1093/rheumatology/kez558</t>
  </si>
  <si>
    <t>31 autori, se afiseaza doar cei din UMFCodreanu Catalin Octavian, Ionescu Ruxandra Maria</t>
  </si>
  <si>
    <t>Impact of discordance between patient's and evaluator's global assessment on treatment outcomes in 14 868 patients with spondyloarthritis</t>
  </si>
  <si>
    <t>10.1093/rheumatology/kez656</t>
  </si>
  <si>
    <t>Retention and response rates in 14 261 PsA patients starting TNF inhibitor treatment - Results from 12 countries in EuroSpA</t>
  </si>
  <si>
    <t>10.1093/rheumatology/kez427</t>
  </si>
  <si>
    <t>26 autori, se afiseaza doar cei din UMFAlexandrescu Sorin Tiberiu</t>
  </si>
  <si>
    <t>Hepatocellular carcinoma tumour burden score to stratify prognosis after resection</t>
  </si>
  <si>
    <t>10.1002/bjs.11464</t>
  </si>
  <si>
    <t>Chauvet T., Haritinian Emil George, Baudin F., Collotte P., NovÃ©-Josserand L.</t>
  </si>
  <si>
    <t>The Invisible MGHL Test: Diagnostic Value and Benefits for the Repair of Retracted Subscapularis Tears</t>
  </si>
  <si>
    <t>10.1177/0363546520929695</t>
  </si>
  <si>
    <t>American Journal of Sports Medicine</t>
  </si>
  <si>
    <t>Ferrannini E., Baldi S., FrÃ­as J.P., Guja Cristian, Hardy E., Repetto E., Jabbour S.A., DeFronzo R.A.</t>
  </si>
  <si>
    <t>Hormone-substrate changes with exenatide plus dapagliflozin versus each drug alone: The randomized, active-controlled DURATION-8 study</t>
  </si>
  <si>
    <t>10.1111/dom.13870</t>
  </si>
  <si>
    <t>van der Aart - van der Beek A.B., van Raalte D.H., Guja Cristian, Hoogenberg K., Suchower L.J., Hardy E., SjÃ¶strÃ¶m C.D., Heerspink H.J.L.</t>
  </si>
  <si>
    <t>Exenatide once weekly decreases urinary albumin excretion in patients with type 2 diabetes and elevated albuminuria: Pooled analysis of randomized active controlled clinical trials</t>
  </si>
  <si>
    <t>10.1111/dom.14067</t>
  </si>
  <si>
    <t>Oane I., Barborica A., Chetan F., Donos C., Maliia M.D., Arbune A.A., Daneasa A., Pistol C., Nica Adriana-Elena, Bajenaru Ovidiu Alexandru, Mindruta Ioana Raluca</t>
  </si>
  <si>
    <t>Cingulate cortex function and multi-modal connectivity mapped using intracranial stimulation</t>
  </si>
  <si>
    <t>10.1016/j.neuroimage.2020.117059</t>
  </si>
  <si>
    <t>Preisser F., van den Bergh R.C.N., Gandaglia G., Ost P., Surcel Cristian Iulius, Sooriakumaran P., Montorsi F., Graefen M., van der Poel H., de la Taille A., Briganti A., Salomon L., Ploussard G., Tilki D.</t>
  </si>
  <si>
    <t>Effect of Extended Pelvic Lymph Node Dissection on Oncologic Outcomes in Patients with D'Amico Intermediate and High Risk Prostate Cancer Treated with Radical Prostatectomy: A Multi-Institutional Study</t>
  </si>
  <si>
    <t>10.1097/JU.0000000000000504</t>
  </si>
  <si>
    <t>Journal of Urology</t>
  </si>
  <si>
    <t>62 autori, se afiseaza doar cei din UMFCraiu Dana Cristina</t>
  </si>
  <si>
    <t>Pregabalin adjunctive therapy for focal onset seizures in children 1 month to &lt;4 years of age: A double-blind, placebo-controlled, video-electroencephalographic trial</t>
  </si>
  <si>
    <t>10.1111/epi.16466</t>
  </si>
  <si>
    <t>Biological concepts in human sodium channel epilepsies and their relevance in clinical practice</t>
  </si>
  <si>
    <t>10.1111/epi.16438</t>
  </si>
  <si>
    <t>Matricardi S., De Liso P., Freri E., Costa P., Castellotti B., Magri S., Gellera C., Granata T., Musante L., Lesca G., Oertel J., Craiu Dana Cristina, Hammer T.B., MÃ¸ller R.S.as at, BariÅ¡iÄ‡ N.an, Abou Jamra R., Polster T., Vigevano F., Marini C.ar</t>
  </si>
  <si>
    <t>Neonatal developmental and epileptic encephalopathy due to autosomal recessive variants in SLC13A5 gene</t>
  </si>
  <si>
    <t>10.1111/epi.16699</t>
  </si>
  <si>
    <t>Stoian A.P., Sachinidis A., Stoica R.A., Nikolic D., Patti A.M., Rizvi A.A.</t>
  </si>
  <si>
    <t>The efficacy and safety of dipeptidyl peptidase-4 inhibitors compared to other oral glucose-lowering medications in the treatment of type 2 diabetes</t>
  </si>
  <si>
    <t>10.1016/j.metabol.2020.154295</t>
  </si>
  <si>
    <t>Metabolism: Clinical and Experimental</t>
  </si>
  <si>
    <t>Bonciu A., Orobeti S., Sima L.E., Icriverzi M., Filipescu M., Moldovan A., Popescu A., Dinca V., Dinescu Cristina Mirela</t>
  </si>
  <si>
    <t>Pyramidal shaped ceria nano-biointerfaces for studying the early bone cell response</t>
  </si>
  <si>
    <t>10.1016/j.apsusc.2020.147464</t>
  </si>
  <si>
    <t>Radu (CÄƒlugÄƒr) A.I., Antohe V.-A., Iftimie S., Radu A., Filipescu M., Ion L., Dinescu Cristina Mirela, Antohe S.</t>
  </si>
  <si>
    <t>On the physical and photo-electrical properties of organic photovoltaic cells based on 1,10-Phenanthroline and 5,10,15,20-Tetra(4-pyridyl)-21H,23H-porphine non-fullerene thin films</t>
  </si>
  <si>
    <t>10.1016/j.apsusc.2020.147332</t>
  </si>
  <si>
    <t>Kanidi M., Papagiannopoulos A., Matei A., Dinescu Cristina Mirela, Pispas S., Kandyla M.</t>
  </si>
  <si>
    <t>Functional surfaces of laser-microstructured silicon coated with thermoresponsive PS/PNIPAM polymer blends: Switching reversibly between hydrophilicity and hydrophobicity</t>
  </si>
  <si>
    <t>10.1016/j.apsusc.2020.146841</t>
  </si>
  <si>
    <t>76 autori, se afiseaza doar cei din UMFVinereanu Dragos</t>
  </si>
  <si>
    <t>The impact of type of dietary protein, animal versus vegetable, in modifying cardiometabolic risk factors: A position paper from the International Lipid Expert Panel (ILEP)</t>
  </si>
  <si>
    <t>10.1016/j.clnu.2020.05.017</t>
  </si>
  <si>
    <t>Clinical Nutrition</t>
  </si>
  <si>
    <t>724 autori, se afiseaza doar cei din UMFFilipescu Daniela Carmen, Droc Gabriela, Tomescu Dana Rodica</t>
  </si>
  <si>
    <t>The clinical relevance of oliguria in the critically ill patient: Analysis of a large observational database</t>
  </si>
  <si>
    <t>10.1186/s13054-020-02858-x</t>
  </si>
  <si>
    <t>871 autori, se afiseaza doar cei din UMFTomescu Dana Rodica, Corneci Dan, Negoita Silvius Ioan</t>
  </si>
  <si>
    <t>Hyperoxemia and excess oxygen use in early acute respiratory distress syndrome: Insights from the LUNG SAFE study</t>
  </si>
  <si>
    <t>10.1186/s13054-020-2826-6</t>
  </si>
  <si>
    <t>Frontline treatment with the combination obinutuzumab Â± chlorambucil for chronic lymphocytic leukemia outside clinical trials: Results of a multinational, multicenter study by ERIC and the Israeli CLL study group.</t>
  </si>
  <si>
    <t>Niehus R., van Kleef E., Mo Y., Turlej-Rogacka A., Lammens C., Carmeli Y., Goossens H., Tacconelli E., CareviÄ‡ B., Preotescu Liliana Lucia, Malhotra-Kumar S., Cooper B.S.</t>
  </si>
  <si>
    <t>Quantifying antibiotic impact on within-patient dynamics of extended-spectrum beta-lactamase resistance</t>
  </si>
  <si>
    <t>10.7554/eLife.49206</t>
  </si>
  <si>
    <t>eLife</t>
  </si>
  <si>
    <t>Beksac M., Seval G.C., Kanellias N., Coriu Daniel, RosiÃ±ol L., Ozet G., Goranova-Marinova V., Unal A., Bila J., Ozsan H., Ivanaj A., BaliÄ‡ L.I., Kastritis E., BladÃ© J., Dimopoulos M.A.</t>
  </si>
  <si>
    <t>A real world multicenter retrospective study on extramedullary disease from Balkan Myeloma Study Group and Barcelona University: Analysis of parameters that improve outcome</t>
  </si>
  <si>
    <t>10.3324/haematol.2019.219295</t>
  </si>
  <si>
    <t>Impact of red blood cell transfusion dose density on progression-free survival in patients with lower-risk myelodysplastic syndromes</t>
  </si>
  <si>
    <t>10.3324/haematol.2018.212217</t>
  </si>
  <si>
    <t>32 autori, se afiseaza doar cei din UMFTatic Aurelia</t>
  </si>
  <si>
    <t>Impact of treatment with iron chelation therapy in patients with lower-risk myelodysplastic syndromes participating in the European MDS registry</t>
  </si>
  <si>
    <t>10.3324/haematol.2018.212332</t>
  </si>
  <si>
    <t>Novel dynamic outcome indicators and clinical endpoints in myelodysplastic syndrome; the European LeukemiaNet MDS Registry and MDS-RIGHT project perspective</t>
  </si>
  <si>
    <t>10.3324/haematol.2020.266817</t>
  </si>
  <si>
    <t>36 autori, se afiseaza doar cei din UMFVinereanu Dragos</t>
  </si>
  <si>
    <t>Rivaroxaban for Prevention of Covert Brain Infarcts and Cognitive Decline: The COMPASS MRI Substudy</t>
  </si>
  <si>
    <t>10.1161/STROKEAHA.120.029762</t>
  </si>
  <si>
    <t>68 autori, se afiseaza doar cei din UMFVezeteu R., Tiu Cristina</t>
  </si>
  <si>
    <t>Characteristics and Outcomes in Patients With COVID-19 and Acute Ischemic Stroke: The Global COVID-19 Stroke Registry</t>
  </si>
  <si>
    <t>10.1161/STROKEAHA.120.031208</t>
  </si>
  <si>
    <t>28 autori, se afiseaza doar cei din UMFForsea Ana Maria</t>
  </si>
  <si>
    <t>European interdisciplinary guideline on invasive squamous cell carcinoma of the skin: Part 1. epidemiology, diagnostics and prevention</t>
  </si>
  <si>
    <t>10.1016/j.ejca.2020.01.007</t>
  </si>
  <si>
    <t>Iancu George, Mustata L., Tuinea L., Corha A., Median B., Peltecu Gheorghe, Median D.</t>
  </si>
  <si>
    <t>Breast conserving surgery in breast cancer after neoadjuvant chemotherapy â€“ opportunity of radioopaque tumor marking clips</t>
  </si>
  <si>
    <t>10.1016/S0959-8049(20)30618-3</t>
  </si>
  <si>
    <t>Voiosu Theodor Alexandru, Baicus Cristian Rasvan, Voiosu A.</t>
  </si>
  <si>
    <t>A very tall order for single-operator cholangioscopy</t>
  </si>
  <si>
    <t>10.1055/a-1185-9495</t>
  </si>
  <si>
    <t>Voiosu Theodor Alexandru, BoÅ¡koski I., Voiosu A., Bengus A., Ladic A., Klarin I., Bove V., Busuioc B., RimbaÅŸ M., Rustemovic N., Mateescu Bogdan Radu, Jovanovic I., Costamagna G.</t>
  </si>
  <si>
    <t>Impact of trainee involvement on the outcome of ERCP procedures: Results of a prospective multicenter observational trial</t>
  </si>
  <si>
    <t>10.1055/a-1049-0359</t>
  </si>
  <si>
    <t>Wiese S., Voiosu A., Hove J.D., Danielsen K.V., Voiosu Theodor Alexandru, GrÃ¸nbÃ¦k H., MÃ¸ller H.J., Genovese F., Reese-Petersen A.L., Mookerjee R.P., Clemmesen J.O., GÃ¸tze J.P., Andersen O., MÃ¸ller SÃ¸., Bendtsen F.</t>
  </si>
  <si>
    <t>Fibrogenesis and inflammation contribute to the pathogenesis of cirrhotic cardiomyopathy</t>
  </si>
  <si>
    <t>10.1111/apt.15812</t>
  </si>
  <si>
    <t>Cicero A.F.G.a b ba, Colletti A., von Haehling S., Vinereanu Dragos, Bielecka-Dabrowa A., Sahebkar A., Toth P.P.an ao, Reiner Z., Wong N.D.au, Mikhailidis D.P., Ferri C., Banach M.by</t>
  </si>
  <si>
    <t>Nutraceutical support in heart failure: A position paper of the International Lipid Expert Panel (ILEP)</t>
  </si>
  <si>
    <t>10.1017/S0954422420000049</t>
  </si>
  <si>
    <t>Nutrition Research Reviews</t>
  </si>
  <si>
    <t>Worldwide Variations in Demographics, Management, and Outcomes of Acute Pancreatitis</t>
  </si>
  <si>
    <t>10.1016/j.cgh.2019.11.017</t>
  </si>
  <si>
    <t>Clinical Gastroenterology and Hepatology</t>
  </si>
  <si>
    <t>199 autori, se afiseaza doar cei din UMFTatic Aurelia, Stanca Oana</t>
  </si>
  <si>
    <t>Toxic iron species in lower-risk myelodysplastic syndrome patients: course of disease and effects on outcome</t>
  </si>
  <si>
    <t>10.1038/s41375-020-01022-2</t>
  </si>
  <si>
    <t>82 autori, se afiseaza doar cei din UMFStanca Oana</t>
  </si>
  <si>
    <t>COVID-19 severity and mortality in patients with chronic lymphocytic leukemia: a joint study by ERIC, the European Research Initiative on CLL, and CLL Campus</t>
  </si>
  <si>
    <t>10.1038/s41375-020-0959-x</t>
  </si>
  <si>
    <t>659 autori, se afiseaza doar cei din UMFBumbacea Roxana Silvia, Mihaltan Florin Dumitru</t>
  </si>
  <si>
    <t>Cabbage and fermented vegetables: From death rate heterogeneity in countries to candidates for mitigation strategies of severe COVID-19</t>
  </si>
  <si>
    <t>10.1111/all.14549</t>
  </si>
  <si>
    <t>437 autori, se afiseaza doar cei din UMFMihaltan Florin Dumitru</t>
  </si>
  <si>
    <t>Correlation between work impairment, scores of rhinitis severity and asthma using the MASK-airÂ® App</t>
  </si>
  <si>
    <t>10.1111/all.14204</t>
  </si>
  <si>
    <t>297 autori, se afiseaza doar cei din UMFMihaltan Florin Dumitru</t>
  </si>
  <si>
    <t>ARIA digital anamorphosis: Digital transformation of health and care in airway diseases from research to practice</t>
  </si>
  <si>
    <t>10.1111/all.14422</t>
  </si>
  <si>
    <t>21 autori, se afiseaza doar cei din UMFGirneata Liliana, Mircescu Gabriel</t>
  </si>
  <si>
    <t>Results from the ERA-EDTA Registry indicate a high mortality due to COVID-19 in dialysis patients and kidney transplant recipients across Europe</t>
  </si>
  <si>
    <t>10.1016/j.kint.2020.09.006</t>
  </si>
  <si>
    <t>Kidney International</t>
  </si>
  <si>
    <t>Constantinescu C., Pasca S., Tat T., Teodorescu P., Vlad C., Iluta S., Dima D., Tomescu Dana Rodica, Scarlatescu E.cn, Tanase A., Sigurjonsson O.E., Colita A., Einsele H., Tomuleasa C.</t>
  </si>
  <si>
    <t>Continuous renal replacement therapy in cytokine release syndrome following immunotherapy or cellular therapies?</t>
  </si>
  <si>
    <t>10.1136/jitc-2020-000742</t>
  </si>
  <si>
    <t>Journal for ImmunoTherapy of Cancer</t>
  </si>
  <si>
    <t>24 autori, se afiseaza doar cei din UMFAlexandrescu Sorin Tiberiu</t>
  </si>
  <si>
    <t>Overall Tumor Burden Dictates Outcomes for Patients Undergoing Resection of Multinodular Hepatocellular Carcinoma Beyond the Milan Criteria</t>
  </si>
  <si>
    <t>10.1097/SLA.0000000000004346</t>
  </si>
  <si>
    <t>Annals of Surgery</t>
  </si>
  <si>
    <t>75 autori, se afiseaza doar cei din UMFBumbacea Roxana Silvia</t>
  </si>
  <si>
    <t>Toward personalization of asthma treatment according to trigger factors</t>
  </si>
  <si>
    <t>10.1016/j.jaci.2020.02.001</t>
  </si>
  <si>
    <t>61 autori, se afiseaza doar cei din UMFBerbec Nicoleta Mariana, Bumbea Horia</t>
  </si>
  <si>
    <t>Ropeginterferon alfa-2b versus standard therapy for polycythaemia vera (PROUD-PV and CONTINUATION-PV): a randomised, non-inferiority, phase 3 trial and its extension study</t>
  </si>
  <si>
    <t>10.1016/S2352-3026(19)30236-4</t>
  </si>
  <si>
    <t>The Lancet Haematology</t>
  </si>
  <si>
    <t>73 autori, se afiseaza doar cei din UMFVinereanu Dragos</t>
  </si>
  <si>
    <t>Efficacy and safety of bempedoic acid for the treatment of hypercholesterolemia: A systematic review and meta-analysis</t>
  </si>
  <si>
    <t>10.1371/journal.pmed.1003121</t>
  </si>
  <si>
    <t>PLoS Medicine</t>
  </si>
  <si>
    <t>Gene family information facilitates variant interpretation and identification of disease-associated genes in neurodevelopmental disorders</t>
  </si>
  <si>
    <t>10.1186/s13073-020-00725-6</t>
  </si>
  <si>
    <t>Genome Medicine</t>
  </si>
  <si>
    <t>594 autori, se afiseaza doar cei din UMFVinereanu Dragos, Sinescu Crina Julieta, Popescu R., Daha Ioana Cristina</t>
  </si>
  <si>
    <t>Association between loop diuretic dose changes and outcomes in chronic heart failure: observations from the ESC-EORP Heart Failure Long-Term Registry</t>
  </si>
  <si>
    <t>10.1002/ejhf.1796</t>
  </si>
  <si>
    <t>681 autori, se afiseaza doar cei din UMFVinereanu Dragos, Sinescu Crina Julieta, Popescu R., Daha Ioana Cristina</t>
  </si>
  <si>
    <t>Unravelling the interplay between hyperkalaemia, reninâ€“angiotensinâ€“aldosterone inhibitor use and clinical outcomes. Data from 9222 chronic heart failure patients of the ESC-HFA-EORP Heart Failure Long-Term Registry</t>
  </si>
  <si>
    <t>10.1002/ejhf.1793</t>
  </si>
  <si>
    <t>48 autori, se afiseaza doar cei din UMFVinereanu Dragos</t>
  </si>
  <si>
    <t>Omecamtiv mecarbil in chronic heart failure with reduced ejection fraction: GALACTIC-HF baseline characteristics and comparison with contemporary clinical trials</t>
  </si>
  <si>
    <t>10.1002/ejhf.2015</t>
  </si>
  <si>
    <t>37 autori, se afiseaza doar cei din UMFIliescu Vlad Anton</t>
  </si>
  <si>
    <t>Epidemiology, pathophysiology and contemporary management of cardiogenic shock â€“ a position statement from the Heart Failure Association of the European Society of Cardiology</t>
  </si>
  <si>
    <t>10.1002/ejhf.1922</t>
  </si>
  <si>
    <t>41 autori, se afiseaza doar cei din UMFChioncel Dragomir Ovidiu</t>
  </si>
  <si>
    <t>Common mechanistic pathways in cancer and heart failure. A scientific roadmap on behalf of the Translational Research Committee of the Heart Failure Association (HFA) of the European Society of Cardiology (ESC)</t>
  </si>
  <si>
    <t>10.1002/ejhf.2029</t>
  </si>
  <si>
    <t>37 autori, se afiseaza doar cei din UMFChioncel Dragomir Ovidiu</t>
  </si>
  <si>
    <t>Heart Failure Association of the European Society of Cardiology update on sodiumâ€“glucose co-transporter 2 inhibitors in heart failure</t>
  </si>
  <si>
    <t>10.1002/ejhf.2026</t>
  </si>
  <si>
    <t>Role of serum biomarkers in cancer patients receiving cardiotoxic cancer therapies: a position statement from the Cardio-Oncology Study Group of the Heart Failure Association and the Cardio-Oncology Council of the European Society of Cardiology</t>
  </si>
  <si>
    <t>10.1002/ejhf.2017</t>
  </si>
  <si>
    <t>21 autori, se afiseaza doar cei din UMFChioncel Dragomir Ovidiu</t>
  </si>
  <si>
    <t>Integration of a palliative approach into heart failure care: a European Society of Cardiology Heart Failure Association position paper</t>
  </si>
  <si>
    <t>10.1002/ejhf.1994</t>
  </si>
  <si>
    <t>24 autori, se afiseaza doar cei din UMFChioncel Dragomir Ovidiu</t>
  </si>
  <si>
    <t>Self-care of heart failure patients: practical management recommendations from the Heart Failure Association of the European Society of Cardiology</t>
  </si>
  <si>
    <t>10.1002/ejhf.2008</t>
  </si>
  <si>
    <t>35 autori, se afiseaza doar cei din UMFNiculite Cristina Mariana</t>
  </si>
  <si>
    <t>Regulation of cellular sterol homeostasis by the oxygen responsive noncoding RNA lincNORS</t>
  </si>
  <si>
    <t>10.1038/s41467-020-18411-x</t>
  </si>
  <si>
    <t>Frontera J.L., Baba Aissa H., Sala R.W., Mailhes-Hamon C., Georgescu Ioana Antoaneta, LÃ©na C., Popa D.</t>
  </si>
  <si>
    <t>Bidirectional control of fear memories by cerebellar neurons projecting to the ventrolateral periaqueductal grey</t>
  </si>
  <si>
    <t>10.1038/s41467-020-18953-0</t>
  </si>
  <si>
    <t>Very Early Recurrence after Liver Resection for Intrahepatic Cholangiocarcinoma: Considering Alternative Treatment Approaches</t>
  </si>
  <si>
    <t>10.1001/jamasurg.2020.1973</t>
  </si>
  <si>
    <t>JAMA Surgery</t>
  </si>
  <si>
    <t>Jabbour S.A., FrÃ­as J.P., Ahmed A., Hardy E., Choi J., SjÃ¶strÃ¶m C.D., Guja Cristian</t>
  </si>
  <si>
    <t>Efficacy and safety over 2 years of exenatide plus dapagliflozin in the DURATION-8 study: A multicenter, double-blind, phase 3, randomized controlled trial</t>
  </si>
  <si>
    <t>10.2337/dc19-1350</t>
  </si>
  <si>
    <t>Diabetes prevalence and its relationship with education, wealth, and BMI in 29 low- And middle-income countries</t>
  </si>
  <si>
    <t>10.2337/dc19-1782</t>
  </si>
  <si>
    <t>28 autori, se afiseaza doar cei din UMFBalanescu Andra Rodica</t>
  </si>
  <si>
    <t>EULAR recommendations for the management of psoriatic arthritis with pharmacological therapies: 2019 update</t>
  </si>
  <si>
    <t>10.1136/annrheumdis-2020-217159</t>
  </si>
  <si>
    <t>46 autori, se afiseaza doar cei din UMFBerghea Florian</t>
  </si>
  <si>
    <t>EULAR/eumusc.net standards of care for rheumatoid arthritis: cross-sectional analyses of importance, level of implementation and care gaps experienced by patients and rheumatologists across 35 European countries</t>
  </si>
  <si>
    <t>10.1136/annrheumdis-2020-217520</t>
  </si>
  <si>
    <t>47 autori, se afiseaza doar cei din UMFCodreanu Catalin Octavian</t>
  </si>
  <si>
    <t>EULAR recommendations for the management of rheumatoid arthritis with synthetic and biological disease-modifying antirheumatic drugs: 2019 update</t>
  </si>
  <si>
    <t>10.1136/annrheumdis-2019-216655</t>
  </si>
  <si>
    <t>Zoulim F., Lenz O., Vandenbossche J.J., Talloen W., Verbinnen T., Moscalu I., Streinu-Cercel Adrian, Bourgeois S., Buti M., Crespo J., Manuel Pascasio J., Sarrazin C., Vanwolleghem T., Shukla U., Fry J., Yogaratnam J.Z.</t>
  </si>
  <si>
    <t>JNJ-56136379, an HBV Capsid Assembly Modulator, Is Well-Tolerated and Has Antiviral Activity in a Phase 1 Study of Patients With Chronic Infection</t>
  </si>
  <si>
    <t>10.1053/j.gastro.2020.04.036</t>
  </si>
  <si>
    <t>39 autori, se afiseaza doar cei din UMFDiculescu M.</t>
  </si>
  <si>
    <t>Deep Remission at 1 Year Prevents Progression of Early Crohn's Disease</t>
  </si>
  <si>
    <t>10.1053/j.gastro.2020.03.039</t>
  </si>
  <si>
    <t>48 autori, se afiseaza doar cei din UMFDragomir M.P., Vasilescu  Catalin</t>
  </si>
  <si>
    <t>The Long Noncoding RNA CCAT2 Induces Chromosomal Instability Through BOP1-AURKB Signaling</t>
  </si>
  <si>
    <t>10.1053/j.gastro.2020.08.018</t>
  </si>
  <si>
    <t>191 autori, se afiseaza doar cei din UMFFilipescu Daniela Carmen, Popescu M., Tomescu Dana Rodica</t>
  </si>
  <si>
    <t>Antimicrobial de-escalation in the critically ill patient and assessment of clinical cure: the DIANA study</t>
  </si>
  <si>
    <t>10.1007/s00134-020-06111-5</t>
  </si>
  <si>
    <t>21 autori, se afiseaza doar cei din UMFSurcel Cristian Iulius</t>
  </si>
  <si>
    <t>External Validation of the 2019 Briganti Nomogram for the Identification of Prostate Cancer Patients Who Should Be Considered for an Extended Pelvic Lymph Node Dissection</t>
  </si>
  <si>
    <t>10.1016/j.eururo.2020.03.023</t>
  </si>
  <si>
    <t>EAU-ESMO Consensus Statements on the Management of Advanced and Variant Bladder Cancerâ€”An International Collaborative Multistakeholder Effortâ€ [Formula presented]: Under the Auspices of the EAU-ESMO Guidelines Committees</t>
  </si>
  <si>
    <t>10.1016/j.eururo.2019.09.035</t>
  </si>
  <si>
    <t>668 autori, se afiseaza doar cei din UMFAndrei Catalina-Liliana, Preotescu Liliana Lucia</t>
  </si>
  <si>
    <t>Mapping geographical inequalities in access to drinking water and sanitation facilities in low-income and middle-income countries, 2000â€“17</t>
  </si>
  <si>
    <t>10.1016/S2214-109X(20)30278-3</t>
  </si>
  <si>
    <t>The global distribution of lymphatic filariasis, 2000â€“18: a geospatial analysis</t>
  </si>
  <si>
    <t>10.1016/S2214-109X(20)30286-2</t>
  </si>
  <si>
    <t>706 autori, se afiseaza doar cei din UMFAndrei Catalina-Liliana, Manda A.-L., Preotescu Liliana Lucia</t>
  </si>
  <si>
    <t>Mapping geographical inequalities in oral rehydration therapy coverage in low-income and middle-income countries, 2000â€“17</t>
  </si>
  <si>
    <t>10.1016/S2214-109X(20)30230-8</t>
  </si>
  <si>
    <t>20 autori, se afiseaza doar cei din UMFDorobantu Maria</t>
  </si>
  <si>
    <t>Effect of alirocumab on cardiovascular outcomes after acute coronary syndromes according to age: An ODYSSEY OUTCOMES trial analysis</t>
  </si>
  <si>
    <t>10.1093/eurheartj/ehz809</t>
  </si>
  <si>
    <t>Duncker D.J., Padro T., Dorobantu Maria, Tousoulis D., De Wit C.</t>
  </si>
  <si>
    <t>The ESC Working Group on Coronary Pathophysiology and Microcirculation</t>
  </si>
  <si>
    <t>10.1093/eurheartj/ehaa386</t>
  </si>
  <si>
    <t>Depression and coronary heart disease: 2018 position paper of the ESC working group on coronary pathophysiology and microcirculation</t>
  </si>
  <si>
    <t>10.1093/eurheartj/ehy913</t>
  </si>
  <si>
    <t>25 autori, se afiseaza doar cei din UMFVinereanu Dragos</t>
  </si>
  <si>
    <t>Mapping interventional cardiology in Europe: The European association of percutaneous cardiovascular interventions (EAPCI) atlas project</t>
  </si>
  <si>
    <t>10.1093/eurheartj/ehaa475</t>
  </si>
  <si>
    <t>128 autori, se afiseaza doar cei din UMFVinereanu Dragos</t>
  </si>
  <si>
    <t>2019 ESC Guidelines on diabetes, pre-diabetes, and cardiovascular diseases developed in collaboration with the EASD</t>
  </si>
  <si>
    <t>10.1093/eurheartj/ehz486</t>
  </si>
  <si>
    <t>165 autori, se afiseaza doar cei din UMFVinereanu Dragos, Popescu Bogdan Alexandru</t>
  </si>
  <si>
    <t>European society of cardiology: Cardiovascular disease statistics 2019</t>
  </si>
  <si>
    <t>10.1093/eurheartj/ehz859</t>
  </si>
  <si>
    <t>10.1093/eurheartj/ehaa268</t>
  </si>
  <si>
    <t>Chivulescu M., Lie Ã˜.H., Popescu Bogdan Alexandru, Skulstad H., Edvardsen T., Jurcut Ruxandra Oana, Haugaa K.H.</t>
  </si>
  <si>
    <t>High penetrance and similar disease progression in probands and in family members with arrhythmogenic cardiomyopathy</t>
  </si>
  <si>
    <t>10.1093/eurheartj/ehz570</t>
  </si>
  <si>
    <t>129 autori, se afiseaza doar cei din UMFPopescu Bogdan Alexandru</t>
  </si>
  <si>
    <t>2019 ESC Guidelines for the diagnosis and management of chronic coronary syndromes</t>
  </si>
  <si>
    <t>10.1093/eurheartj/ehz425</t>
  </si>
  <si>
    <t>67 autori, se afiseaza doar cei din UMFNegoi Ruxandra Irina</t>
  </si>
  <si>
    <t>Global, Regional, and National Burden of Calcific Aortic Valve and Degenerative Mitral Valve Diseases, 1990-2017</t>
  </si>
  <si>
    <t>10.1161/CIRCULATIONAHA.119.043391</t>
  </si>
  <si>
    <t>20 autori, se afiseaza doar cei din UMFVinereanu Dragos</t>
  </si>
  <si>
    <t>Rivaroxaban plus aspirin versus aspirin alone in patients with prior percutaneous coronary intervention (COMPASS-PCI)</t>
  </si>
  <si>
    <t>10.1161/CIRCULATIONAHA.119.044598</t>
  </si>
  <si>
    <t>Sacubitril/Valsartan across the Spectrum of Ejection Fraction in Heart Failure</t>
  </si>
  <si>
    <t>10.1161/CIRCULATIONAHA.119.044586</t>
  </si>
  <si>
    <t>Margulescu Andrei-Dumitru, Thomas D.E.</t>
  </si>
  <si>
    <t>An irregular tachycardia not responsive to medical treatment: What is the diagnosis?</t>
  </si>
  <si>
    <t>10.1161/CIRCULATIONAHA.119.045137</t>
  </si>
  <si>
    <t>184 autori, se afiseaza doar cei din UMFHostiuc Mihaela</t>
  </si>
  <si>
    <t>Quantifying risks and interventions that have affected the burden of diarrhoea among children younger than 5 years: an analysis of the Global Burden of Disease Study 2017</t>
  </si>
  <si>
    <t>10.1016/S1473-3099(19)30401-3</t>
  </si>
  <si>
    <t>201 autori, se afiseaza doar cei din UMFHostiuc Mihaela</t>
  </si>
  <si>
    <t>Quantifying risks and interventions that have affected the burden of lower respiratory infections among children younger than 5 years: an analysis for the Global Burden of Disease Study 2017</t>
  </si>
  <si>
    <t>10.1016/S1473-3099(19)30410-4</t>
  </si>
  <si>
    <t>472 autori, se afiseaza doar cei din UMFDragomir Monica Desiree</t>
  </si>
  <si>
    <t>Global Retinoblastoma Presentation and Analysis by National Income Level</t>
  </si>
  <si>
    <t>10.1001/jamaoncol.2019.6716</t>
  </si>
  <si>
    <t>252 autori, se afiseaza doar cei din UMFAndrei Catalina-Liliana, Hostiuc Mihaela, Negoi Ruxandra Irina</t>
  </si>
  <si>
    <t>Prevalence and attributable health burden of chronic respiratory diseases, 1990â€“2017: a systematic analysis for the Global Burden of Disease Study 2017</t>
  </si>
  <si>
    <t>10.1016/S2213-2600(20)30105-3</t>
  </si>
  <si>
    <t>90 autori, se afiseaza doar cei din UMFMihai Carmen Marina</t>
  </si>
  <si>
    <t>Tocilizumab in systemic sclerosis: a randomised, double-blind, placebo-controlled, phase 3 trial</t>
  </si>
  <si>
    <t>10.1016/S2213-2600(20)30318-0</t>
  </si>
  <si>
    <t>88 autori, se afiseaza doar cei din UMFBarca Diana-Gabriela, Craiu Dana Cristina</t>
  </si>
  <si>
    <t>Disease characteristics of MCT8 deficiency: an international, retrospective, multicentre cohort study</t>
  </si>
  <si>
    <t>10.1016/S2213-8587(20)30153-4</t>
  </si>
  <si>
    <t>928 autori, se afiseaza doar cei din UMFAndrei Catalina-Liliana, Hostiuc Mihaela, Hostiuc Iulian Sorin, Negoi Ruxandra Irina, Preotescu Liliana Lucia</t>
  </si>
  <si>
    <t>Mapping local patterns of childhood overweight and wasting in low- and middle-income countries between 2000 and 2017</t>
  </si>
  <si>
    <t>10.1038/s41591-020-0807-6</t>
  </si>
  <si>
    <t>Nature Medicine</t>
  </si>
  <si>
    <t>888 autori, se afiseaza doar cei din UMFDorobantu Maria</t>
  </si>
  <si>
    <t>Repositioning of the global epicentre of non-optimal cholesterol</t>
  </si>
  <si>
    <t>10.1038/s41586-020-2338-1</t>
  </si>
  <si>
    <t>288 autori, se afiseaza doar cei din UMFAndrei Catalina-Liliana</t>
  </si>
  <si>
    <t>Mapping child growth failure across low- and middle-income countries</t>
  </si>
  <si>
    <t>10.1038/s41586-019-1878-8</t>
  </si>
  <si>
    <t>639 autori, se afiseaza doar cei din UMFAncuceanu Viorel Robert, Andrei Catalina-Liliana</t>
  </si>
  <si>
    <t>Mapping routine measles vaccination in low- and middle-income countries</t>
  </si>
  <si>
    <t>10.1038/s41586-020-03043-4</t>
  </si>
  <si>
    <t>222 autori, se afiseaza doar cei din UMFAndrei Catalina-Liliana, Hostiuc Mihaela, Negoi Ruxandra Irina</t>
  </si>
  <si>
    <t>Global, regional, and national burden of chronic kidney disease, 1990â€“2017: a systematic analysis for the Global Burden of Disease Study 2017</t>
  </si>
  <si>
    <t>10.1016/S0140-6736(20)30045-3</t>
  </si>
  <si>
    <t>790 autori, se afiseaza doar cei din UMFAncuceanu Viorel Robert, Andrei Catalina-Liliana, Hostiuc Mihaela, Hostiuc Iulian Sorin, Negoi Ruxandra Irina</t>
  </si>
  <si>
    <t>Measuring universal health coverage based on an index of effective coverage of health services in 204 countries and territories, 1990â€“2019: a systematic analysis for the Global Burden of Disease Study 2019</t>
  </si>
  <si>
    <t>10.1016/S0140-6736(20)30750-9</t>
  </si>
  <si>
    <t>1602 autori, se afiseaza doar cei din UMFAndrei Catalina-Liliana, Negoi Ruxandra Irina, Manda A.-L., Preotescu Liliana Lucia, Hostiuc Mihaela, Hostiuc Iulian Sorin, Ancuceanu Viorel Robert</t>
  </si>
  <si>
    <t>Five insights from the Global Burden of Disease Study 2019</t>
  </si>
  <si>
    <t>10.1016/S0140-6736(20)31404-5</t>
  </si>
  <si>
    <t>1603 autori, se afiseaza doar cei din UMFAndrei Catalina-Liliana, Negoi Ruxandra Irina, Manda A.-L., Preotescu Liliana Lucia, Hostiuc Mihaela, Hostiuc Iulian Sorin, Ancuceanu Viorel Robert</t>
  </si>
  <si>
    <t>Global burden of 369 diseases and injuries in 204 countries and territories, 1990â€“2019: a systematic analysis for the Global Burden of Disease Study 2019</t>
  </si>
  <si>
    <t>10.1016/S0140-6736(20)30925-9</t>
  </si>
  <si>
    <t>Global burden of 87 risk factors in 204 countries and territories, 1990â€“2019: a systematic analysis for the Global Burden of Disease Study 2019</t>
  </si>
  <si>
    <t>10.1016/S0140-6736(20)30752-2</t>
  </si>
  <si>
    <t>Global age-sex-specific fertility, mortality, healthy life expectancy (HALE), and population estimates in 204 countries and territories, 1950â€“2019: a comprehensive demographic analysis for the Global Burden of Disease Study 2019</t>
  </si>
  <si>
    <t>10.1016/S0140-6736(20)30977-6</t>
  </si>
  <si>
    <t>1362 autori, se afiseaza doar cei din UMFBranduse Lacramioara Aurelia, Cinteza Eliza Elena, Dorobantu Maria</t>
  </si>
  <si>
    <t>Height and body-mass index trajectories of school-aged children and adolescents from 1985 to 2019 in 200 countries and territories: a pooled analysis of 2181 population-based studies with 65 million participants</t>
  </si>
  <si>
    <t>10.1016/S0140-6736(20)31859-6</t>
  </si>
  <si>
    <t>631 autori, se afiseaza doar cei din UMFAndrei Catalina-Liliana, Manda A.-L., Preotescu Liliana Lucia</t>
  </si>
  <si>
    <t>Mapping geographical inequalities in childhood diarrhoeal morbidity and mortality in low-income and middle-income countries, 2000-17: Analysis for the Global Burden of Disease Study 2017</t>
  </si>
  <si>
    <t>10.1016/S0140-6736(20)30114-8</t>
  </si>
  <si>
    <t>204 autori, se afiseaza doar cei din UMFDorobantu Maria</t>
  </si>
  <si>
    <t>Ferric carboxymaltose for iron deficiency at discharge after acute heart failure: a multicentre, double-blind, randomised, controlled trial</t>
  </si>
  <si>
    <t>10.1016/S0140-6736(20)32339-4</t>
  </si>
  <si>
    <t>250 autori, se afiseaza doar cei din UMFAncuceanu Viorel Robert, Andrei Catalina-Liliana, Hostiuc Iulian Sorin</t>
  </si>
  <si>
    <t>Health sector spending and spending on HIV/AIDS, tuberculosis, and malaria, and development assistance for health: progress towards Sustainable Development Goal 3</t>
  </si>
  <si>
    <t>10.1016/S0140-6736(20)30608-5</t>
  </si>
  <si>
    <t>462 autori, se afiseaza doar cei din UMFMateescu Bogdan Radu, Oprita R., Negreanu Lucian</t>
  </si>
  <si>
    <t>Effects of a high-dose 24-h infusion of tranexamic acid on death and thromboembolic events in patients with acute gastrointestinal bleeding (HALT-IT): an international randomised, double-blind, placebo-controlled trial</t>
  </si>
  <si>
    <t>10.1016/S0140-6736(20)30848-5</t>
  </si>
  <si>
    <t>Barbinta-Patrascu M.E., Ungureanu C., Besliu D., Lazea-Stoyanova A., Iosif Laura</t>
  </si>
  <si>
    <t>Bio-active nanomaterials phyto-generated from weed herb cirsium arvense</t>
  </si>
  <si>
    <t>Optoelectronics and Advanced Materials, Rapid Communications</t>
  </si>
  <si>
    <t>Jugulete Gheorghita, Bastian Alexandra Eugenia, Zurac Sabina Andrada, Merisescu Madalina Maria, Luminos Luminita Monica</t>
  </si>
  <si>
    <t>Rabies encephalomyelitis in children-paralytic form. Case report</t>
  </si>
  <si>
    <t>10.4323/rjlm.2020.218</t>
  </si>
  <si>
    <t>Iorgulescu Gabriela, Cristache Corina Marilena, Burcea Claudia Camelia, Ionescu Ileana, Perieanu V.S., Marcov Narcis, Burlibasa Mihai</t>
  </si>
  <si>
    <t>Ethical and medico-legal aspects behind the use of digital technologies in dentistry</t>
  </si>
  <si>
    <t>10.4323/rjlm.2020.202</t>
  </si>
  <si>
    <t>Nicola George, Gheorghiu Irina Maria, Scarlatescu Sinziana Adina, Constantinescu Florin Eugen, Perlea Paula</t>
  </si>
  <si>
    <t>MANAGING THE RELATIONSHIP WITH THE PRESS IN THE CONTEXT OF MEDICAL MALPRACTICE ACCUSATION</t>
  </si>
  <si>
    <t>10.4323/rjlm.2020.348</t>
  </si>
  <si>
    <t>Covaci A., Ciocan Lucian Toma, Pituru Silviu Mirel, Plotog I., VÇŽrzaru G., Nicolescu M.I., Funieru Cristian, Didilescu Andreea Cristiana</t>
  </si>
  <si>
    <t>Dentine adhesion evaluation of two modern pulp capping materials | [Evaluarea aderenÈ›ei dentinare a douÄƒ materiale moderne pentru coafajul pulpei dentare]</t>
  </si>
  <si>
    <t>Rusu Mugurel Constantin, Maru Nicoleta, Sava C.J., Motoc A.G.M., Sandulescu Mihai, DincÄƒ D.</t>
  </si>
  <si>
    <t>The sagittal grooves of the middle nasal turbinate determine paradoxical curvatures and bifidities</t>
  </si>
  <si>
    <t>10.4103/njcp.njcp_63_19</t>
  </si>
  <si>
    <t>Nigerian Journal of Clinical Practice</t>
  </si>
  <si>
    <t>Iosif Laura, Barbinta-Patrascu M.E., Preoteasa Elena, Preoteasa Cristina Teodora, Amza Oana Elena, Ispas A., Murariu Magureanu Catalina</t>
  </si>
  <si>
    <t>Infrared thermographic investigation of PMMA material effects on oral tissues</t>
  </si>
  <si>
    <t>Iosif Laura, Barbinta-Patrascu M.E., Ispas A.</t>
  </si>
  <si>
    <t>Zirconia, from optoelectronics to oral environment applicability</t>
  </si>
  <si>
    <t>Neagos A., Olteanu C., Manuc Daniela, Bitere O.R., Cobzeanu M.D., Hinganu M.V., Cozma R.S.</t>
  </si>
  <si>
    <t>Quality of life and social impact in patiens with laryngeal tumors after radiotherapy</t>
  </si>
  <si>
    <t>10.33788/rcis.71.10</t>
  </si>
  <si>
    <t>Epistatu Dragos, Stratan Elena, Trascu Cezar, Dogioiu Florian Constantin, Suciu Ioana, Cuculescu Marian, Pircalabioru Gratiela Gradisteanu, Perlea Paula, Gheorghiu Irina Maria, Dimitriu Bogdan Alexandru</t>
  </si>
  <si>
    <t>A pilot study for the analysis of some biomechanical risk factors regarding the immediate loading of dental implants</t>
  </si>
  <si>
    <t>10.25083/rbl/25.2/1495.1500</t>
  </si>
  <si>
    <t>Perlea Paula, Suciu Ioana, Ciocardel Mihai, Bartok R., Voiculeanu Gabriela Monica, Scarlatescu Sinziana Adina, Tanase Mihaela, Chirila Mihaela, Amza Oana Elena, Daina L.G., Iliescu A.-A.</t>
  </si>
  <si>
    <t>A microscopic study on the intercanalar isthmuses of the maxillary premolars and associated iatrogenic cracks</t>
  </si>
  <si>
    <t>10.25083/rbl/25.6/2161.2167</t>
  </si>
  <si>
    <t>Gheorghiu Irina Maria, Iliescu A.A., Scarlatescu Sinziana Adina, Perlea Paula</t>
  </si>
  <si>
    <t>In vitro evaluation of cytotoxicity of modern dental adhesive systems</t>
  </si>
  <si>
    <t>10.25083/rbl/25.2/1328.1333</t>
  </si>
  <si>
    <t>Musat Gabriela Cornelia, Musat A.A.M.</t>
  </si>
  <si>
    <t>Multiple Sclerosis Presenting as an Anterior Semicircular Canal Benign Paroxysmal Positional Vertigo: Case Report</t>
  </si>
  <si>
    <t>10.1177/0145561319897983</t>
  </si>
  <si>
    <t>CÃ¢rstocea L., Rusu Mugurel Constantin, Pascale C., Sandulescu Mihai</t>
  </si>
  <si>
    <t>Three-dimensional anatomy of the transantral intraseptal infraorbital canal with the use of cone-beam computed tomography</t>
  </si>
  <si>
    <t>10.5603/FM.a2019.0109</t>
  </si>
  <si>
    <t>Bennett J.H., Beeley J.A., Anderson P., Belfield L., Brand H.S., Didilescu Andreea Cristiana, Dymock D., Guven Y., Hector M.P., Holbrook P., Jayasinghe J.A.P., O'Sullivan J., Riggio M., Roger-Leroi V., Scheven B., Sloan A.J., Vandamme K., Manzanares M.-C.</t>
  </si>
  <si>
    <t>A core curriculum in the biological and biomedical sciences for dentistry</t>
  </si>
  <si>
    <t>10.1111/eje.12518</t>
  </si>
  <si>
    <t>Rusu Mugurel Constantin, Sandulescu Mihai, Bichir C.</t>
  </si>
  <si>
    <t>Patterns of pneumatization of the tympanic plate</t>
  </si>
  <si>
    <t>10.1007/s00276-019-02415-4</t>
  </si>
  <si>
    <t>Didilescu Andreea Cristiana, Lazu A., Pronk C., Vacaru R.P., Brand H.S.</t>
  </si>
  <si>
    <t>Clinical periodontal and dental findings in liver transplant patients: a systematic review and meta-analysis</t>
  </si>
  <si>
    <t>10.1038/s41415-020-1196-4</t>
  </si>
  <si>
    <t>British Dental Journal</t>
  </si>
  <si>
    <t>Rusu Mugurel Constantin, Hostiuc Iulian Sorin, Motoc A.G.M., MogoantÄƒ C.A., Sava J.C., Sandulescu Mihai</t>
  </si>
  <si>
    <t>The sphenoethmoidal sinus and the modified anatomy of the related structures</t>
  </si>
  <si>
    <t>10.47162/RJME.61.1.16</t>
  </si>
  <si>
    <t>Sfeatcu Ionela Ruxandra, Lie S.A., Funieru Cristian, Ã…strÃ¸m A.N., Virtanen J.I.</t>
  </si>
  <si>
    <t>The reliability and validity of the Romanian rapid estimate of adult literacy in dentistry (RREALD-30)</t>
  </si>
  <si>
    <t>10.1080/00016357.2020.1814405</t>
  </si>
  <si>
    <t>Acta Odontologica Scandinavica</t>
  </si>
  <si>
    <t>Karampelas Oana, Balaci Teodora Dalila, Funieru Cristian, Ozon E.A., Mitu M.A., Fita Catalina Ancuta, Lupuliasa D.</t>
  </si>
  <si>
    <t>Rheological behaviour and in vitro release profiles of naftifine topical hydrogels</t>
  </si>
  <si>
    <t>10.31925/farmacia.2020.6.20</t>
  </si>
  <si>
    <t>DumitraÈ™cu P.A., Funieru Cristian, Anuta Valentina, Coman A.G., Alecsandrescu C., Ivancencu A., Popa Lacramioara, Ghica M.V., Dinu Pirvu Cristina Elena</t>
  </si>
  <si>
    <t>Evaluation of the impact of the inlet air humidity during coating step on the in vitro dissolution of modified-release film-coated pellets containing a bcs class i active substance</t>
  </si>
  <si>
    <t>10.31925/farmacia.2020.5.12</t>
  </si>
  <si>
    <t>Sirbu Ioan, Budacu C., Volovat C., Danila V., Stefanescu O.M., Scutariu M.M., Volovat S.R., Costan V.V.</t>
  </si>
  <si>
    <t>Contribution of pathology in surgical oncology in malignant tumors of the salivary glands</t>
  </si>
  <si>
    <t>10.37358/RC.20.1.7869</t>
  </si>
  <si>
    <t>Cristache Corina Marilena, Totu E.E., Burlibasa Mihai, Tanase Gabriela, Iorgulescu Gabriela, Burlibasa L.</t>
  </si>
  <si>
    <t>Preliminary study on genotoxicity assessment of an innovative topical treatment for periodontal disease</t>
  </si>
  <si>
    <t>10.37358/RC.20.2.7907</t>
  </si>
  <si>
    <t>Moraru E., Dontu O., Baran N., Petre Alexandru Eugen, Moga I.C.</t>
  </si>
  <si>
    <t>Experimental researches on the depollution of wastewater by forced oxygenation and ozonation</t>
  </si>
  <si>
    <t>10.37358/RC.20.9.8330</t>
  </si>
  <si>
    <t>Radulescu R., Greabu Maria, Totan Alexandra, Imre Marina, Miricescu Daniela, Didilescu Andreea Cristiana, Sfeatcu Ionela Ruxandra, Totan Olimpiu Cosmin</t>
  </si>
  <si>
    <t>Diagnostic role of saliva in oral cancers</t>
  </si>
  <si>
    <t>10.37358/RC.20.7.8266</t>
  </si>
  <si>
    <t>Funieru Cristian, Obagiu I.A., Oancea R., Dobrica B., Sfeatcu Ionela Ruxandra, Nicolescu M.I.</t>
  </si>
  <si>
    <t>Erosive potential of three different beverages on human enamel and dentine: An in vitro Study</t>
  </si>
  <si>
    <t>10.37358/RC.20.3.7988</t>
  </si>
  <si>
    <t>Chelarescu S., Vaida C., Ormenisan A., Teodorescu Elina, Olteanu C., Kantor J., Pacurar M.</t>
  </si>
  <si>
    <t>Gingival recession treatment: Surgery and chemical compounds</t>
  </si>
  <si>
    <t>10.37358/RC.20.6.8217</t>
  </si>
  <si>
    <t>Papacocea Marius Toma, Radoi Petrinel Mugurel, Pituru Silviu Mirel, Balan Daniela  gabriela, Papacocea Ioana Raluca</t>
  </si>
  <si>
    <t>Stomach â€˜tastesâ€™ the food and adjusts its emptying: A neurophysiological hypothesis</t>
  </si>
  <si>
    <t>Butucescu M., CrÄƒiÅ£oiu Åž., MogoantÄƒ L., Rusu Mugurel Constantin, CrÄƒiÅ£oiu M.M., Stoenescu M.D.</t>
  </si>
  <si>
    <t>The oral mucosa: Epithelial professional phagocytes, lymphatics, telocytes, and false telocytes</t>
  </si>
  <si>
    <t>10.1016/j.aanat.2020.151462</t>
  </si>
  <si>
    <t>Babiuc Iuliana, Pauna Mihaela Rodica</t>
  </si>
  <si>
    <t>Surgical extrusion to provide a ferrule for restoring a tooth with a compromised prognosis: A clinical report</t>
  </si>
  <si>
    <t>10.1016/j.prosdent.2020.06.032</t>
  </si>
  <si>
    <t>22 autori, se afiseaza doar cei din UMFBalan Horia</t>
  </si>
  <si>
    <t>Guidelines for the design and conduct of human clinical trials on ingestion-time differencesâ€“chronopharmacology and chronotherapyâ€“of hypertension medications</t>
  </si>
  <si>
    <t>10.1080/07420528.2020.1850468</t>
  </si>
  <si>
    <t>Chronobiology International</t>
  </si>
  <si>
    <t>154 autori, se afiseaza doar cei din UMFSarafoleanu Caius Codrut</t>
  </si>
  <si>
    <t>European Position Paper on Rhinosinusitis and Nasal Polyps 2020</t>
  </si>
  <si>
    <t>10.4193/Rhin20.600</t>
  </si>
  <si>
    <t>Dionisie V., Filip G.A., Manea M.C., Manea Mirela, Riga S.</t>
  </si>
  <si>
    <t>The anti-inflammatory role of SSRI and SNRI in the treatment of depression: a review of human and rodent research studies</t>
  </si>
  <si>
    <t>10.1007/s10787-020-00777-5</t>
  </si>
  <si>
    <t>Inflammopharmacology</t>
  </si>
  <si>
    <t>Mageriu V., Manole E., Bastian Alexandra Eugenia, Staniceanu F.</t>
  </si>
  <si>
    <t>Role of Myokines in Myositis Pathogenesis and Their Potential to be New Therapeutic Targets in Idiopathic Inflammatory Myopathies</t>
  </si>
  <si>
    <t>10.1155/2020/9079083</t>
  </si>
  <si>
    <t>292 autori, se afiseaza doar cei din UMFBeuran Mircea, Hostiuc Iulian Sorin, Negoi Ruxandra Irina, Hostiuc Mihaela</t>
  </si>
  <si>
    <t>10.1136/oemed-2019-106012</t>
  </si>
  <si>
    <t>Maidaniuc A., Miculescu F., Ciocoiu R., Butte T.M., Pasuk I., Stan G.E., Voicu S.I., Ciocan Lucian Toma</t>
  </si>
  <si>
    <t>Effect of the processing parameters on surface, physico-chemical and mechanical features of bioceramics synthesized from abundant carp fish bones</t>
  </si>
  <si>
    <t>10.1016/j.ceramint.2020.01.007</t>
  </si>
  <si>
    <t>81 autori, se afiseaza doar cei din UMFHostiuc Iulian Sorin</t>
  </si>
  <si>
    <t>Global, Regional, and National Levels and Trends in Burden of Oral Conditions from 1990 to 2017: A Systematic Analysis for the Global Burden of Disease 2017 Study</t>
  </si>
  <si>
    <t>10.1177/0022034520908533</t>
  </si>
  <si>
    <t>Journal of Dental Research</t>
  </si>
  <si>
    <t>Petre Alexandru Eugen, Balta C., Herman H., Gharbia S., Codreanu A.M., Onita-Mladin B., Anghel-Zurbau N., Hermenean A.-G., Ignat S.-R., Dinescu S., Urzica I., Drafta Sergiu, Oancea Luminita, Hermenean A.</t>
  </si>
  <si>
    <t>A novel experimental approach to evaluate guided bone regeneration (GBR) in the rat femur using a 3D-printed CAD/CAM zirconia space-maintaining barrier</t>
  </si>
  <si>
    <t>10.1016/j.jare.2020.07.012</t>
  </si>
  <si>
    <t>Journal of Advanced Research</t>
  </si>
  <si>
    <t>99 autori, se afiseaza doar cei din UMFBastian Alexandra Eugenia</t>
  </si>
  <si>
    <t>Sequential targeted exome sequencing of 1001 patients affected by unexplained limb-girdle weakness</t>
  </si>
  <si>
    <t>10.1038/s41436-020-0840-3</t>
  </si>
  <si>
    <t>Genetics in Medicine</t>
  </si>
  <si>
    <t>Hamza A., Saramet Gabriel</t>
  </si>
  <si>
    <t>Actualities in endocrine pharmacology: Advances in the development of oral formulations for calcitonin and semaglutide</t>
  </si>
  <si>
    <t>10.4183/AEB.2020.383</t>
  </si>
  <si>
    <t>Sandulovici R., Mircioiu I.O.N., Aboul-Enein H.Y., Manolache M., Mircioiu C., Voicu Victor Andrei, Anuta Valentina</t>
  </si>
  <si>
    <t>Sources of outlier data in the bioanalytical and clinical part of a piroxicam bioequivalence study</t>
  </si>
  <si>
    <t>10.5414/CP203794</t>
  </si>
  <si>
    <t>International Journal of Clinical Pharmacology and Therapeutics</t>
  </si>
  <si>
    <t>Florea A.M., Drumea V., Nita R., Bicu A., Olariu L., Dutu Ligia Elena, Gird Cerasela Elena</t>
  </si>
  <si>
    <t>Transfer rate of pesticide residues from medicinal plants in different types of extractive solutions</t>
  </si>
  <si>
    <t>10.1080/02772248.2020.1773466</t>
  </si>
  <si>
    <t>Toxicological and Environmental Chemistry</t>
  </si>
  <si>
    <t>Barbuceanu Stefania Felicia, Constantin Draghici C., Mihai Dragos Paul, Negres Simona, Nitulescu George Mihai, Seremet Oana Cristina, Apostol Theodora Venera, RoÈ™ca Elena Valentina, Barbuceanu Florica</t>
  </si>
  <si>
    <t>New 2-(4-(4-bromophenylsulfonyl)phenyl)-4-arylidene-oxazol-5(4H)-ones: analgesic activity and histopathological assessment</t>
  </si>
  <si>
    <t>10.47162/RJME.61.2.19</t>
  </si>
  <si>
    <t>RoÈ™ca E.V., Apostol Theodora Venera, Chifiriuc M.C., Pircalabioru G., Draghici C., Socea Laura Ileana, Olaru O.T., Nitulescu George Mihai, Pahontu Elena Mihaela, Hrubaru M., Barbuceanu Stefania Felicia</t>
  </si>
  <si>
    <t>In silico and experimental studies for the development of novel oxazol-5(4h)-ones with pharmacological potential</t>
  </si>
  <si>
    <t>10.31925/farmacia.2020.3.10</t>
  </si>
  <si>
    <t>Prisada Razvan Mihai, Dinu Pirvu Cristina Elena, Moldovan H., Ghica M.V., Avramescu R.-E., Popa Lacramioara</t>
  </si>
  <si>
    <t>Perspectives to describe surface properties of raw pharmaceutical materials. A fractal approach on the wetting of powders</t>
  </si>
  <si>
    <t>10.31925/farmacia.2020.2.23</t>
  </si>
  <si>
    <t>AncudumitraÈ™cu P., Gabrielastecoza C., Gavrilescu M., Alecsandrescu C., Ivancencu A., Anuta Valentina, Popa Lacramioara, Ghica M.V., Dinu Pirvu Cristina Elena</t>
  </si>
  <si>
    <t>The impact of the lubrication step with magnesium stearate on the quality target product profile of a modified release oral dosage form containing a bcs class ii active pharmaceutical ingredient</t>
  </si>
  <si>
    <t>10.31925/farmacia.2020.3.19</t>
  </si>
  <si>
    <t>Velescu Bruno Stefan, Dragoi Cristina Manuela, Draganescu Doina, Dinu Pirvu Cristina Elena, Blejan I.E., Arsene Andreea Letitia, Dragomiroiu G.T.A.B., Dumitrescu Ion Bogdan, Udeanu Denisa Ioana, Ruta Simona Maria, Popa Daniela Elena, Nicolae Alina Crenguta, Moldovan H., Moisi R.E., Lupuliasa D., Jinga Viorel</t>
  </si>
  <si>
    <t>Casacchia T., Sofo A., Claudia-Crinatomac , Draganescu Doina, Tita B., Statti G.A.</t>
  </si>
  <si>
    <t>Nutraceutical properties and health-promoting biological activities of fruits of watermelon cultivars with different origins</t>
  </si>
  <si>
    <t>10.31925/farmacia.2020.4.13</t>
  </si>
  <si>
    <t>Blejan I.E., Diaconu C.E., Arsene Andreea Letitia, Udeanu Denisa Ioana, Ghica M., Draganescu Doina, Dragomiroiu G.T.A.B., RÄƒdulescu M., Maltezou H.C., Tsatsakis A.M., Papasavva M., Drakoulis N., Popa Daniela Elena</t>
  </si>
  <si>
    <t>Antibiotic resistance in community-acquired pneumonia. A romanian perspective</t>
  </si>
  <si>
    <t>10.31925/farmacia.2020.3.17</t>
  </si>
  <si>
    <t>Vlad R., Golu F., Toma A., Draganescu Doina, Oprea B., Chiper B.I.</t>
  </si>
  <si>
    <t>Depression and anxiety in romanian medical students: Prevalence and associations with personality</t>
  </si>
  <si>
    <t>10.31925/farmacia.2020.5.24</t>
  </si>
  <si>
    <t>Dragoi Cristina Manuela, Dumitrescu Ion Bogdan, Mazilu L., Nicolae Alina Crenguta, Parepa I.R., Suceveanu A.I., Suceveanu A.P., Voinea F., Burcea-Dragomiroiu George-Traian-Alexandru, Botea F.</t>
  </si>
  <si>
    <t>Assertion for montelukast in the covid-19 pandemics?</t>
  </si>
  <si>
    <t>10.31925/farmacia.2020.4.1</t>
  </si>
  <si>
    <t>Costea Teodora, HudiÈ›Äƒ A., Olaru O.T., GÄƒlÄƒÈ›eanu B., Gird Cerasela Elena, Mocanu Maria Magdalena</t>
  </si>
  <si>
    <t>Chemical composition, antioxidant activity and cytotoxic effects of romanian craterellus cornucopioides (L.) pers. mushroom</t>
  </si>
  <si>
    <t>10.31925/farmacia.2020.2.21</t>
  </si>
  <si>
    <t>Guma N., Bordei A.T., Limban Carmen, Sogor C., Manoliu L., Avram S.</t>
  </si>
  <si>
    <t>Bioinformatics and cheminformatics study of carbazole derivatives â€“ p3c7, p3c7-a20 p3c7-s243, and de novo 2,5-disubstituted 1,3,4-oxadiazole derivatives</t>
  </si>
  <si>
    <t>10.31925/farmacia.2020.4.11</t>
  </si>
  <si>
    <t>Zarafu I., PÄƒtraÈ™cu B., Marutescu L., Bleotu C., Limban Carmen, TatibouÃ«t A., Chifiriuc M.C., Nuta Diana Camelia, IoniÈ›Äƒ P.</t>
  </si>
  <si>
    <t>Bioevaluation of the antimicrobial and anti-proliferative potential of some derivatives of 3,5-dinitro-4-methoxyamino-benzoic acid</t>
  </si>
  <si>
    <t>10.31925/farmacia.2020.1.2</t>
  </si>
  <si>
    <t>Costea Teodora, Badiceanu Carmellina Daniela, Nuta Diana Camelia, Gird Cerasela Elena, Limban Carmen, Karampelas Oana, Avram S.</t>
  </si>
  <si>
    <t>Antioxidant activity and drug profile of several thiourea derivatives of 2-thiophene carboxylic acid</t>
  </si>
  <si>
    <t>10.31925/farmacia.2020.6.11</t>
  </si>
  <si>
    <t>Stecoza Camelia Elena, Draghici C., Caproiu M.T., Pircalabioru G., Marutescu L.</t>
  </si>
  <si>
    <t>Synthesis and evaluation of the antimicrobial and antibiofilm activity of novel dibenzothiepines</t>
  </si>
  <si>
    <t>10.31925/farmacia.2020.6.17</t>
  </si>
  <si>
    <t>Bucur L., Ionus E., Moise G., Gird Cerasela Elena, SchrÃ¶der V.</t>
  </si>
  <si>
    <t>GC-MS analysis and bioactive properties of zingiberis rhizoma essential oil</t>
  </si>
  <si>
    <t>10.31925/farmacia.2020.2.13</t>
  </si>
  <si>
    <t>Godeanu C.S., Costea Teodora, Ghica M., Lupuliasa D., Gird Cerasela Elena</t>
  </si>
  <si>
    <t>Evidence-based use of sea buckthorn fresh juice for patients with traumatic brain injury. A pilot study</t>
  </si>
  <si>
    <t>10.31925/farmacia.2020.3.21</t>
  </si>
  <si>
    <t>Florea M.A., Drumea V., NiÈ›Äƒ A.-R., Olariu L., Costea Teodora, Gird Cerasela Elena</t>
  </si>
  <si>
    <t>Investigation of pesticide residues and heavy metals content in various peppermint samples</t>
  </si>
  <si>
    <t>10.31925/farmacia.2020.4.16</t>
  </si>
  <si>
    <t>LuÈ›Äƒ E.A., Ghica M., Costea Teodora, Gird Cerasela Elena</t>
  </si>
  <si>
    <t>Phytosociological study and its influence on the biosynthesis of active compounds of two medicinal plants mentha piperita l. and melissa officinalis l.</t>
  </si>
  <si>
    <t>10.31925/farmacia.2020.5.20</t>
  </si>
  <si>
    <t>Marineci Cristina Daniela, Zbarcea Cristina Elena, Stefanescu Emil, Nicolae Alina Crenguta, GÃ®rea C.A., Chirita Cornel, Negres Simona</t>
  </si>
  <si>
    <t>Patterns of antihypertensive drugsâ€™ use in community pharmacy; drug related problems and adherence to medication identified in a retrospective analysis of prescriptions</t>
  </si>
  <si>
    <t>10.31925/farmacia.2020.4.6</t>
  </si>
  <si>
    <t>Oprea S., Valeanu A., Negres Simona</t>
  </si>
  <si>
    <t>The development and validation of a disability and outcome prediction algorithm in multiple sclerosis patients</t>
  </si>
  <si>
    <t>10.31925/farmacia.2020.6.23</t>
  </si>
  <si>
    <t>Valeanu A., Zbarcea Cristina Elena, Negres Simona, Marineci Cristina Daniela, Chirita Cornel</t>
  </si>
  <si>
    <t>Sociodemographic factorsâ€™ influence on adherence to antihypertensive medication</t>
  </si>
  <si>
    <t>10.31925/farmacia.2020.2.25</t>
  </si>
  <si>
    <t>Suciu M., Suciu L., Vlaia L., Voicu M., Buda V., DrÄƒgan L., Andor M., Vlaia V., Cristescu C., Hirjau Mircea</t>
  </si>
  <si>
    <t>The prevalence of inappropriate use of nsaids by cardiovascular patients for musculoskeletal disorders</t>
  </si>
  <si>
    <t>10.31925/farmacia.2020.4.7</t>
  </si>
  <si>
    <t>Islam M.T., Salehi B., Karampelas Oana, Sharifi-Rad J., Docea A.O., Martorell M., Calina D.</t>
  </si>
  <si>
    <t>High skin melanin content, vitamin D deficiency and immunity: Potential interference for severity of COVID-19</t>
  </si>
  <si>
    <t>10.31925/farmacia.2020.6.3</t>
  </si>
  <si>
    <t>Boboia A., Florea L.S., Turcu-Stiolica A., Taerel Adriana Elena, Rais Cristina, Revnic C., Florea A., Vedeanu N.S., NastasÄƒ C., Oniga O.</t>
  </si>
  <si>
    <t>Decision analysis of antibiotic use</t>
  </si>
  <si>
    <t>10.31925/farmacia.2020.4.24</t>
  </si>
  <si>
    <t>BÄƒrbuceanu F., Baraitareanu S., Barbuceanu Stefania Felicia, Predoi G.</t>
  </si>
  <si>
    <t>Chronic wasting disease options of surveillance in Carpathian cervids: From the identification of characteristic microscopic pathologic changes to prionic seeded conversion and amplification assays</t>
  </si>
  <si>
    <t>10.37358/RC.20.3.8022</t>
  </si>
  <si>
    <t>Begea M., Barbulescu I.D., Popa Lacramioara, Rusanescu C.O., Kaya M.G.A., Teodorescu R.I., Marinescu S.-I., Frincu M., Mihai C., Ciric A.I., Avramescu R.-E., Ghica M.V.</t>
  </si>
  <si>
    <t>Novel assessment method of the critical parameters for brewing yeast formulation as a nutraceutical in animal diets</t>
  </si>
  <si>
    <t>10.37358/RC.20.2.7911</t>
  </si>
  <si>
    <t>Hrubaru M., Badiceanu Carmellina Daniela, Ekennia A.C., Okafor S.N., Enache C., Tarko L., Tecuceanu V., Maganu M.</t>
  </si>
  <si>
    <t>Synthesis, spectral characterization and molecular docking studies of novel benzidin-bis-tetrahydroacridine analogues</t>
  </si>
  <si>
    <t>10.37358/RC.20.5.8125</t>
  </si>
  <si>
    <t>Petrakis D., Margina Denisa Marilena, Tsarouhas K., Tekos F., Stan Miriana, Nikitovic D., Kouretas D., Spandidos D.A., Tsatsakis A.M.</t>
  </si>
  <si>
    <t>Obesity â€‘ a risk factor for increased COVIDâ€‘19 prevalence, severity and lethality (Review)</t>
  </si>
  <si>
    <t>10.3892/mmr.2020.11127</t>
  </si>
  <si>
    <t>Chiru T., Fursenco C., Ciobanu N., Dinu Mihaela, Popescu E., Ancuceanu Viorel Robert, Volmer D., Raal A.</t>
  </si>
  <si>
    <t>Use of medicinal plants in complementary treatment of the common cold and influenza â€“ Perception of pharmacy customers in Moldova and Romania</t>
  </si>
  <si>
    <t>10.1016/j.hermed.2020.100346</t>
  </si>
  <si>
    <t>Journal of Herbal Medicine</t>
  </si>
  <si>
    <t>Calina D., Sarkar C., Arsene Andreea Letitia, Salehi B., Docea A.O., Mondal M., Islam M.T., Zali A., Sharifi-Rad J.</t>
  </si>
  <si>
    <t>Recent advances, approaches and challenges in targeting pathways for potential COVID-19 vaccines development</t>
  </si>
  <si>
    <t>10.1007/s12026-020-09154-4</t>
  </si>
  <si>
    <t>Immunologic Research</t>
  </si>
  <si>
    <t>Tudoroniu C., Popa M., Iacob S.M., Pop Anca Lucia, NÄƒsui B.A.</t>
  </si>
  <si>
    <t>Correlation of caries prevalence, oral health behavior and sweets nutritional habits among 10 to 19-year-old cluj-napoca romanian adolescents</t>
  </si>
  <si>
    <t>10.3390/ijerph17186923</t>
  </si>
  <si>
    <t>Margina Denisa Marilena, Ungurianu Anca, Purdel C.N., Tsoukalas D., Sarandi E., Thanasoula M., Tekos F., Mesnage R., Kouretas D., Tsatsakis A.M.</t>
  </si>
  <si>
    <t>Chronic inflammation in the context of everyday life: Dietary changes as mitigating factors</t>
  </si>
  <si>
    <t>10.3390/ijerph17114135</t>
  </si>
  <si>
    <t>LupaÈ™cu G., Pahontu Elena Mihaela, Shova S., Barbuceanu Stefania Felicia, Visan Diana-Carolina, Badea M., Paraschivescu C., Ducu C., NeamÈ›u J., Dinu Mihaela, Ancuceanu Viorel Robert, Draganescu Doina, Dinu Pirvu Cristina Elena</t>
  </si>
  <si>
    <t>Synthesis, characterization, crystal structure and toxicity evaluation of Co (II), Cu (II), Mn (II), Ni (II), Pd (II) and Pt (II) complexes with Schiff base derived from 2-chloro-5-(trifluoromethyl)aniline</t>
  </si>
  <si>
    <t>10.1002/aoc.5931</t>
  </si>
  <si>
    <t>Lavrent'yeva S.I., Chernyshuk D.K., Martinenko N.V., Ivachenko L.E., Arsene Andreea Letitia, Ercisli S., Tsatsakis A.M., Golokhvast K., Nawaz M.A.</t>
  </si>
  <si>
    <t>Biochemical adaptation of wild and cultivated soybean against toxicity of lead salts</t>
  </si>
  <si>
    <t>10.1016/j.etap.2020.103429</t>
  </si>
  <si>
    <t>Environmental Toxicology and Pharmacology</t>
  </si>
  <si>
    <t>Ferreira L.F.V., Ferreira Machado I., Gama A., Lochte F., Socoteanu R.P., Boscencu Rica</t>
  </si>
  <si>
    <t>Surface photochemical studies of nano-hybrids of A3B porphyrins and Fe3O4 silica-coated nanoparticles</t>
  </si>
  <si>
    <t>10.1016/j.jphotochem.2019.112152</t>
  </si>
  <si>
    <t>Journal of Photochemistry and Photobiology A: Chemistry</t>
  </si>
  <si>
    <t>Zarafu I., Jebur Al Taweel A.A., Limban Carmen, Popa M., Marutescu L., Chifiriuc M.C., Pircalabioru G., CuliÈ›Äƒ D., Ghica C., IoniÈ›Äƒ P.</t>
  </si>
  <si>
    <t>Aminopropyl-silica functionalized with halogen-reactive compounds for antimicrobial applications</t>
  </si>
  <si>
    <t>10.1016/j.matchemphys.2019.122353</t>
  </si>
  <si>
    <t>Ion G.N.D., Olaru O.T., Nitulescu G., Olaru I.I., Tsatsakis A.M., Burykina T.I., Spandidos D.A., Nitulescu George Mihai</t>
  </si>
  <si>
    <t>Improving the odds of success in antitumoral drug development using scoring approaches towards heterocyclic scaffolds</t>
  </si>
  <si>
    <t>10.3892/or.2020.7636</t>
  </si>
  <si>
    <t>Valeanu A., Damian C., Marineci Cristina Daniela, Negres Simona</t>
  </si>
  <si>
    <t>The development of a scoring and ranking strategy for a patient-tailored adverse drug reaction prediction in polypharmacy</t>
  </si>
  <si>
    <t>10.1038/s41598-020-66611-8</t>
  </si>
  <si>
    <t>Avram S., Mernea M., Limban Carmen, Borcan F., Chifiriuc C.</t>
  </si>
  <si>
    <t>Potential therapeutic approaches to alzheimerâ€™s disease by bioinformatics, cheminformatics and predicted adme-tox tools</t>
  </si>
  <si>
    <t>10.2174/1570159X18666191230120053</t>
  </si>
  <si>
    <t>Current Neuropharmacology</t>
  </si>
  <si>
    <t>NÄƒstÄƒsescu V., Mititelu Magdalena, Goumenou M., Docea A.O., Renieri E.A., Udeanu Denisa Ioana, Oprea E., Arsene Andreea Letitia, Dinu Pirvu Cristina Elena, Ghica M.</t>
  </si>
  <si>
    <t>Heavy metal and pesticide levels in dairy products: Evaluation of human health risk</t>
  </si>
  <si>
    <t>10.1016/j.fct.2020.111844</t>
  </si>
  <si>
    <t>Margina Denisa Marilena, Ungurianu Anca, Purdel C.N., Nitulescu George Mihai, Tsoukalas D., Sarandi E., Thanasoula M., Burykina T.I., Tekos F., Buha A., Nikitovic D., Kouretas D., Tsatsakis A.M.</t>
  </si>
  <si>
    <t>Analysis of the intricate effects of polyunsaturated fatty acids and polyphenols on inflammatory pathways in health and disease</t>
  </si>
  <si>
    <t>10.1016/j.fct.2020.111558</t>
  </si>
  <si>
    <t>Ungurianu Anca, Margina Denisa Marilena, BorÅŸa C., Ionescu C., Von Scheven G., Oziol L., Faure P., Artur Y., BÃ¼rkle A., Gradinaru Daniela, Moreno-Villanueva M.</t>
  </si>
  <si>
    <t>The Radioprotective Effect of Procaine and Procaine-Derived Product Gerovital H3 in Lymphocytes from Young and Aged Individuals</t>
  </si>
  <si>
    <t>10.1155/2020/3580934</t>
  </si>
  <si>
    <t>Boukhlif A., Merdji A., Roy S., Alkhaldi H., Abu-Alshaikh I., Della N., Cristache Corina Marilena, Hillstrom R.</t>
  </si>
  <si>
    <t>Effect of supporting implants inclination on stability of fixed partial denture: A finite element study</t>
  </si>
  <si>
    <t>10.1177/0954411920944109</t>
  </si>
  <si>
    <t>Proceedings of the Institution of Mechanical Engineers, Part H: Journal of Engineering in Medicine</t>
  </si>
  <si>
    <t>Gorun F., Motoi S., Malita Daniel, navolan dan, Nemescu Dragos, Olariu R.I., Craina Marius, Vilibic-Cavlek Tatjana, Ciohat Ioana, Boda Daniel, Dobrescu A.</t>
  </si>
  <si>
    <t>Cytomegalovirus seroprevalence in pregnant women in the western region of Romania: A large-scale study</t>
  </si>
  <si>
    <t>10.3892/etm.2020.8945</t>
  </si>
  <si>
    <t>Multiarticular Deforming and Erosive Tophaceous Gout
With Severe Comorbidities   (Volume 26, Number 7, October 2020)</t>
  </si>
  <si>
    <t>Total 2017</t>
  </si>
  <si>
    <t>Total 2018</t>
  </si>
  <si>
    <t>Total 2019</t>
  </si>
  <si>
    <t>Total 2020</t>
  </si>
  <si>
    <t>Comandasu D.E., BrÇtilÇ E., Constantinescu M.Z., Virgolici Bogdana, Mohora Maria, VlÇdÇreanu S., Mehedintu Claudia, Berceanu C.</t>
  </si>
  <si>
    <t>Experimental study of fetal metabolic programming induced by maternal obesity</t>
  </si>
  <si>
    <t>Giornale Italiano di Ostetricia e Ginecologia</t>
  </si>
  <si>
    <t>Prie B.E., Iosif L., Tivig I.C., Stoian Irina Anna Maria, Giurcaneanu Calin</t>
  </si>
  <si>
    <t>Oxidative stress in androgenetic alopecia</t>
  </si>
  <si>
    <t>Smeu S.B., Lixandru Daniela Mioara, Rosca Adelina Ana, Stoian Irina Anna Maria, Gaman  Elena Laura, Fica Simona Vasilica, Ionescu-Tirgoviste C., Copaescu C.</t>
  </si>
  <si>
    <t>Oxidative stress status and adipokines in obese patients prior to metabolic</t>
  </si>
  <si>
    <t>Mihalcea R.G., Goanta Cristina Maria, Tusaliu Mihail, Budu Vlad Andrei, Luca A.Åž., Zagrean Leon</t>
  </si>
  <si>
    <t>Obstructive sleep apneea - Pathophysiological mechanisms and its effects on the human body</t>
  </si>
  <si>
    <t>BÄƒdescu S.V., Tataru Calin Petru, Kobylinska Liana, Georgescu  Laura Elena, Zahiu D., Zagrean Ana Maria, Zagrean Leon</t>
  </si>
  <si>
    <t>Effects of caffeine on locomotor activity in streptozotocin-induced diabetic rats</t>
  </si>
  <si>
    <t>The association between Diabetes mellitus and Depression</t>
  </si>
  <si>
    <t>Voiculescu Suzana Elena, Rosca Adrian Eugen, Zahiu  Carmen Denise Mihaela, Badiu Corin Virgil, Zagrean Ana Maria</t>
  </si>
  <si>
    <t>Melatonin and monoaminergic system â€“ behavioural aspects</t>
  </si>
  <si>
    <t>Mirica  Radu Mihail, Ginghina Octav, Zugravu G., Iosifescu Razvan Valeriu, Ionescu M., Ichiman A., Rosca Adrian Eugen, Mirica A., Iordache Niculae, Munteanu R.</t>
  </si>
  <si>
    <t>Retroperitoneal functioning paraganglioma - A rare case of secondary diabetes</t>
  </si>
  <si>
    <t>Chirurgia</t>
  </si>
  <si>
    <t>Goanta Cristina Maria, Tusaliu Mihail, Gabrielmihalcea R., Budu Vlad Andrei</t>
  </si>
  <si>
    <t>Evaluation of the dizzy patient</t>
  </si>
  <si>
    <t>Goanta Cristina Maria, Tusaliu Mihail, Mihalcea R.G., Budu Vlad Andrei</t>
  </si>
  <si>
    <t>Obstructive sleep apneea - An overview</t>
  </si>
  <si>
    <t>Tusaliu Mihail, Panfiloiu A., Decuseara T., Anghelina F., Palade D.O., Goanta Cristina Maria, Mihalcea R.G., Guliga A., Costache A.-N., Budu Vlad Andrei</t>
  </si>
  <si>
    <t>Diagnostic features in chronic otomastoiditis in adults</t>
  </si>
  <si>
    <t>Tusaliu Mihail, Dragu A.A., Goanta Cristina Maria, Mihalcea R.G., Ionita C., Luca A.Åž., Ghiuzan L., Budu Vlad Andrei</t>
  </si>
  <si>
    <t>Chronic laryngitis in adults</t>
  </si>
  <si>
    <t>Anal Canal Cancer Diagnosis and Treatment Aspects</t>
  </si>
  <si>
    <t>Oncolog-Hematolog.ro</t>
  </si>
  <si>
    <t>Åžtefan C., Timaru C.M., Iliescu Daniela Adriana, Schmitzer Speranta, De Algerino S., Batras M., Hosseini-Ramhormozi J.</t>
  </si>
  <si>
    <t>Glaucoma after chemical burns and radiation</t>
  </si>
  <si>
    <t>Romanian journal of ophthalmology</t>
  </si>
  <si>
    <t>Mirica A., Badarau Ioana Anca, Mirica  Radu Mihail, Paun S., Paun Diana Loreta</t>
  </si>
  <si>
    <t>A rare case of metastasized non-functional pancreatic neuroendocrine tumor with a good long-term survival</t>
  </si>
  <si>
    <t>Calinescu Octavian, Marin N.M., IoniÈ›Äƒ D., Pascu L.F., Tudorache A., SurpÄƒÈ›eanue G., Badea I.A., Aboul-Enein H.Y.</t>
  </si>
  <si>
    <t>Selective removal of sulfate ion from different drinking waters</t>
  </si>
  <si>
    <t>Environmental Nanotechnology, Monitoring and Management</t>
  </si>
  <si>
    <t>Andrei Gabriel, Diaconescu Ionut Bogdan, Martian B.V., Beuran Mircea</t>
  </si>
  <si>
    <t>Isolated ileum perforation following veal attack in a pacient with an undiagnosed inguinal hernia: Case report and review of the literature</t>
  </si>
  <si>
    <t>Andrei Gabriel, Popa Valeriu Bogdan, Gulie L., Diaconescu Ionut Bogdan, Martian B.V., Bejenaru M., Beuran Mircea</t>
  </si>
  <si>
    <t>Highlighted steps of the management algorithm in acute lower gastrointestinal bleeding - Case reports and literature review</t>
  </si>
  <si>
    <t>Oprita R., Bratu M.R., Oprita B., Diaconescu Ionut Bogdan</t>
  </si>
  <si>
    <t>Fecal transplantation - the new, inexpensive, safe, and rapidly effective approach in the treatment of gastrointestinal tract diseases</t>
  </si>
  <si>
    <t>Tomescu Dana Rodica, Popescu M., Jipa Lavinia Nicoleta, Fota R., Ungureanu D., Zamfir Radu Mihai, Orban  Carmen, Dima S., Popescu I.</t>
  </si>
  <si>
    <t>The impact of donor liver graft quality on postoperative outcome in liver transplant recipients. A single centre experience | [Impactul calitÄƒÅ£ii grefei hepatice asupra evoluÅ£iei postoperatorii la pacienÅ£ii transplantaÅ£i hepatic. ExperienÅ£Äƒ unicentricÄƒ]</t>
  </si>
  <si>
    <t>Romanian Journal of Anaesthesia and Intensive Care</t>
  </si>
  <si>
    <t>Ion Daniela Adriana, Mavrodin Carmen Iuliana, Aeerban M.B., Marinescu Tudor, Paduraru Dan Nicolae</t>
  </si>
  <si>
    <t>Haemobilia - A rare cause of upper gastro-intestinal bleeding</t>
  </si>
  <si>
    <t>Beuran Mircea, Negoi Ionut, Hostiuc Iulian Sorin, Catena F., Sartelli M., Negoi Ruxandra Irina, Paun S.</t>
  </si>
  <si>
    <t>Laparoscopic approach has benefits in gynecological emergencies - Even for massive hemoperitoneum</t>
  </si>
  <si>
    <t>Bohiltea Roxana-Elena, Cirstoiu Monica Mihaela, Ciuvica A.I., Munteanu  Octavian, Bodean O., Voicu D., Ionescu Cringu Antoniu</t>
  </si>
  <si>
    <t>Velamentous insertion of umbilical cord with vasa praevia: case series and literature review</t>
  </si>
  <si>
    <t>Berceanu C., Bratila Elvira, Berceanu S., Gheonea I.A., Cirstoiu Monica Mihaela, Mehedintu Claudia, Ciortea R., Munteanu  Octavian, BohÃ¢ltea R., Horhoianu Irina Adriana, Vladareanu Simona</t>
  </si>
  <si>
    <t>Early ultrasound evaluation for fetal cardiovascular congenital abnormalities</t>
  </si>
  <si>
    <t>Gineco.eu</t>
  </si>
  <si>
    <t>Bohiltea Roxana-Elena, Munteanu  Octavian, Turcan N., Baros Alexandru, Bodean O., Voicu D., Cirstoiu Monica Mihaela</t>
  </si>
  <si>
    <t>A debate about ultrasound and anatomic aspects of the cervix in spontaneous preterm birth</t>
  </si>
  <si>
    <t>Bohiltea Roxana-Elena, Turcan N., Munteanu  Octavian, Baros Alexandru, Bodean O., Voicu D., Vasilescu S.L., Cirstoiu Monica Mihaela</t>
  </si>
  <si>
    <t>Manifestations of chronic venous disease of the pelvis in pregnancy</t>
  </si>
  <si>
    <t>Vasilescu S.L., Munteanu  Octavian, Radu G., Voicu D., Dumitrascu Mihai Cristian, Vartej P., Bohiltea Roxana-Elena, Vladareanu Simona, Cirstoiu Monica Mihaela</t>
  </si>
  <si>
    <t>Non-invasive prenatal testing - A new method in improving first trimester screening for chromosome-related abnormalities</t>
  </si>
  <si>
    <t>Munteanu  Octavian, Turcan N., Vladareanu Simona, Voicu D., Bratila Elvira, Cirstoiu Monica Mihaela, Bodean O., Bohiltea Roxana-Elena</t>
  </si>
  <si>
    <t>Velamentous cord insertion - An important obstetrical risk factor</t>
  </si>
  <si>
    <t>Enache G., Rusu Emilia, Ilinca A., Rusu F., Costache Adrian, Radulian Gabriela</t>
  </si>
  <si>
    <t>Prevalence of obesity and newly diagnosed diabetes in the Roma population from a county in the south part of Romania (CÇŽlÇŽraÅŸi county) - Preliminary results</t>
  </si>
  <si>
    <t>Preda C., Meianu C., Sandra I., Becheanu Gabriel, Dumbrava M., Manuc Mircea, Diculescu M.</t>
  </si>
  <si>
    <t>Fecal Microbiota Transplantation in Recurrent NAP1/B1/027 Clostridium Difficile Infection (CDI) Resistant to Vancomycin and Metronidazole in a Patient with Ulcerative Colitis (UC): A Case Report</t>
  </si>
  <si>
    <t>Revista medico-chirurgicala a Societatii de Medici si Naturalisti din Iasi</t>
  </si>
  <si>
    <t>Ceausu Mihail Constantin, Hostiuc Iulian Sorin, Dermengiu Dan</t>
  </si>
  <si>
    <t>Skeletal muscle satellite stem cells at different postmortem intervals.</t>
  </si>
  <si>
    <t>ROMANIAN JOURNAL OF LEGAL MEDICINE</t>
  </si>
  <si>
    <t>Vrabie Camelia Doina, Raiciu Anca Daniela</t>
  </si>
  <si>
    <t>Histopathological and clinical investigations of five gemmo-derivatives from plants and their biotherapeutical properties</t>
  </si>
  <si>
    <t>Acad Res J Agricultural Sci Res</t>
  </si>
  <si>
    <t>Gheorghisan Galateanu Ancuta Augustina, Carsote Mara-Laura, RÄƒdoi V., Terzea D., Dumitrascu A., Elena Albu S., Ghemigian Adina-Mariana, Valea A.</t>
  </si>
  <si>
    <t>Menopausal osteoporosis in patients with bilateral adrenal tumors</t>
  </si>
  <si>
    <t>Arbune A.A., Arsene O.T., Branduse Lacramioara Aurelia, Craiu Dana Cristina</t>
  </si>
  <si>
    <t>Epileptic seizure triggers in children from Romania</t>
  </si>
  <si>
    <t>Buda Octavian Ioan</t>
  </si>
  <si>
    <t>Thomas Jonnesco - A Nominne for Nobel Prize, 1924</t>
  </si>
  <si>
    <t>Popa Velea Ovidiu, Bubulac L., Petrescu L., Purcarea R.M.</t>
  </si>
  <si>
    <t>Psychopathology and psychotherapeutic intervention in diabetes: particularities, challenges, and limits</t>
  </si>
  <si>
    <t>Solomon M., Radu G., Hostiuc M., Margan M.M., Bulescu I.A., Purcarea Victor-Lorin</t>
  </si>
  <si>
    <t>Ethical issues in advertising and promotion of medical units</t>
  </si>
  <si>
    <t>Coculescu B.-I., Coculescu Elena Claudia, Purcarea Victor-Lorin</t>
  </si>
  <si>
    <t>Orientation to the patient as a marketing strategy in the Romanian healthcare system</t>
  </si>
  <si>
    <t>Batalu D., Semenescu A., Mates I.M., Negoita O.D., Purcarea Victor-Lorin, Badica P.</t>
  </si>
  <si>
    <t>Computer assisted design and finite element analysis of contact lenses</t>
  </si>
  <si>
    <t>Bobocea L., Spiridon È˜., Petrescu L., Gheorghe Consuela Madalina, Purcarea Victor-Lorin</t>
  </si>
  <si>
    <t>The management of external marketing communication instruments in health care services</t>
  </si>
  <si>
    <t>Bobocea L., Gheorghe Iuliana-Raluca, Spiridon È˜., Gheorghe Consuela Madalina, Purcarea Victor-Lorin</t>
  </si>
  <si>
    <t>The management of health care service quality. A physician perspective</t>
  </si>
  <si>
    <t>Semenescu A., Radu-IoniÈ›Äƒ F., Mates I.M., Badica P., Batalu D., Negoita O.D., Purcarea Victor-Lorin</t>
  </si>
  <si>
    <t>Finite element analysis on a medical implant</t>
  </si>
  <si>
    <t>Coculescu B.-I., Purcarea Victor-Lorin, Coculescu Elena Claudia</t>
  </si>
  <si>
    <t>Product policy - the main component of the marketing mix in the Romanian health services</t>
  </si>
  <si>
    <t>Dinu D., Stoica I., Radu Andra Victoria</t>
  </si>
  <si>
    <t>Studying the consumer behavior through big data</t>
  </si>
  <si>
    <t>Quality - Access to Success</t>
  </si>
  <si>
    <t>Radu A.C., Radu Andra Victoria, Stoica I., Orzan M.C.</t>
  </si>
  <si>
    <t>Internet users and usage. Implications and risks</t>
  </si>
  <si>
    <t>Negoita  Octavian Ion, PurcÄƒrea A.A., Negoita O.D.</t>
  </si>
  <si>
    <t>Aspects of organizational reputation management in metallurgical industry from Romania and EU</t>
  </si>
  <si>
    <t>Metalurgija</t>
  </si>
  <si>
    <t>Voinea Silviu Cristian, Blidaru Alexandru, Panaitescu Eugenia, Sandru A.</t>
  </si>
  <si>
    <t>Impact of gender and primary tumor location on outcome of patients with cutaneous melanoma</t>
  </si>
  <si>
    <t>Pascu R., Epurescu G., Moldovan A., Birjega R., Luculescu C., Colceag D., Dinescu Cristina Mirela</t>
  </si>
  <si>
    <t>Optical and structural characterization of YSZ thin films deposited by excimer laser ablation for planar potentiometric oxygen sensors applications</t>
  </si>
  <si>
    <t>Romanian Reports in Physics</t>
  </si>
  <si>
    <t>Macri A., Negru F., Stoica R., Diaconu A., Barbu M., Spataru Dan Victor</t>
  </si>
  <si>
    <t>Hepatopulmonary syndrome: An unusual cause of dyspnea in the pulmonology ward - Case presentation</t>
  </si>
  <si>
    <t>Pneumologia</t>
  </si>
  <si>
    <t>Rusu Adina</t>
  </si>
  <si>
    <t>One patient, two conditions: rheumatoid arthritis and Chron disease â€“ unusual aspects. Case report.</t>
  </si>
  <si>
    <t>MedicinÄƒ, MedicinÄƒ DentarÄƒ È™i Farmacie</t>
  </si>
  <si>
    <t>Seri A., Marta D.-S., Madalan A., Popescu Monica, Tiglea A.I., Moldoveanu E.</t>
  </si>
  <si>
    <t>Lipoprotein-associated phospholipase A2, myeloperoxidase and vascular endothelial growth factor - predictors of high vascular risk in respiratory bacterial infections</t>
  </si>
  <si>
    <t>Popescu Monica, Tiglea Andreea Isabela</t>
  </si>
  <si>
    <t>Lipoprotein-associated phospholipase A2,myeloproxidase and vascular endothelial growth factor-predictors of high vascular risk in respiratory bacterial infections</t>
  </si>
  <si>
    <t>Voiculet  Cornelia, Zara O., Bogeanu Carmen, Vacaroiu Ileana Adela, Aron Gheorghita</t>
  </si>
  <si>
    <t>The role of oral sodium bicarbonate supplementation in maintaining acid-base balance and its influence on the cardiovascular system in chronic hemodialysis patients - results of a prospective study</t>
  </si>
  <si>
    <t>Diaconu Camelia Cristina, Balaceanu A.L.</t>
  </si>
  <si>
    <t>Hyponatremia in cancer patients: Much more than a common electrolytic disorder</t>
  </si>
  <si>
    <t>Voiculet  Cornelia</t>
  </si>
  <si>
    <t>Severe asymptomatic coronary obstruction in chronic hemodialysed patient Ã¢â‚¬â€œ a case report</t>
  </si>
  <si>
    <t>Timar B., Serafinceanu Cristian, Vlad A.R., Timar R.</t>
  </si>
  <si>
    <t>The emerging role of SGLT2 inhibitors in the treatment of type 2 diabetes. Focus on dapagliflozin</t>
  </si>
  <si>
    <t>Vintila Aura Madalina, Poiana Catalina, Grigorescu Florin, Vintila  Aurora Madalina, Coculescu Mihail</t>
  </si>
  <si>
    <t>The Vasopressin System in Metabolic Syndrome and Insulin Resistance - a Mini-Review</t>
  </si>
  <si>
    <t>Badiu Corin Virgil, Poiana Catalina, Gheorghiu Monica Livia, Raducanu Lichiardopol Corina, Baculescu Nicoleta, Coculescu Mihail, Grigorescu Florin, Vintila Aura Madalina, Gheorghiu Monica Livia, Caragheorgheopol Andra, Vintila  Aurora Madalina</t>
  </si>
  <si>
    <t>lncreased copeptin levels in metabolic syndrome from a Romanian population</t>
  </si>
  <si>
    <t>Vintila  Aurora Madalina, Gheorghiu Monica Livia, Caragheorgheopol A., Baculescu Nicoleta, Lichiardopol C., Badiu Corin Virgil, Coculescu M., Grigorescu F., Poiana Catalina</t>
  </si>
  <si>
    <t>Increased copeptin levels in metabolic syndrome from a Romanian population</t>
  </si>
  <si>
    <t>Buliman A., Tataranu Ligia - Gabriela, Paun Diana Loreta, Mirica A., Dumitrache C.</t>
  </si>
  <si>
    <t>Cushing's disease: a multidisciplinary overview of the clinical features, diagnosis, and treatment</t>
  </si>
  <si>
    <t>EVERYTHING AN EMBRYOLOGYST SHOULD KNOW ABOUT THE MOST SEVERE TYPE OF MALE INFERTILITY: NON OBSTRUCTIVE AZOOSPERMIA</t>
  </si>
  <si>
    <t>Romanian Journal of Functional and Clinical, Macro- and Microscopical Anatomy and of Anthropology</t>
  </si>
  <si>
    <t>Nan R., Cursaru Adrian, Grigorie D., Åžucaliuc A., Dragut R., Rusu Emilia, Musat Madalina Daniela Lucia, Radulian Gabriela</t>
  </si>
  <si>
    <t>Markers of bone turnover and 25-hydroxy Vitamin D in women with type 2 diabetes and newly diagnosed osteoporosis</t>
  </si>
  <si>
    <t>Carsote Mara-Laura, Capatina Cristina Ana Maria, Valea A., Dumitrascu A.</t>
  </si>
  <si>
    <t>Vanishing testes syndromerelated osteoporosis and high cardio-metabolic risk in an adult male with long term untreated hypergonadotropic hypogonadism</t>
  </si>
  <si>
    <t>Archives of endocrinology and metabolism</t>
  </si>
  <si>
    <t>Colta R.C., Stoicanescu C., Nicolae M., Oros Sabina Elena, Burnei G.</t>
  </si>
  <si>
    <t>Hip dysplasia screening - epidemiological data from Valcea County</t>
  </si>
  <si>
    <t>Gruia A., Dumitru A., Carsote Mara-Laura, Morar A., Valea A.</t>
  </si>
  <si>
    <t>Testicular regression syndrome and extremely elevated anti-thyroid antibodies on a patient with large unilateral polycystic renal mass</t>
  </si>
  <si>
    <t>Valea A., Dumitru N., Buruiana A., Carsote Mara-Laura, Petrova E.N., Ghemigian Adina-Mariana</t>
  </si>
  <si>
    <t>Confirmation of congenital hypogonadotropic hypogonadism during the third decade of life: Frame of co-morbidities and complications</t>
  </si>
  <si>
    <t>Albu Elena Simona, Carsote Mara-Laura, Terzea D., Ghemigian Adina-Mariana, Valea A., Petrova E.N., Vasiliu Cristina</t>
  </si>
  <si>
    <t>Thyroid autoimmune disease: Between hypothyroidism and hyperthyroidism</t>
  </si>
  <si>
    <t>Carsote Mara-Laura, Valea A., Dumitru N., Terzea D., Petrova E.N., Albu Elena Simona, Buruiana A., Ghemigian Adina-Mariana</t>
  </si>
  <si>
    <t>Metastases in daily endocrine practice</t>
  </si>
  <si>
    <t>Paduraru Dan Nicolae, Nica Adriana-Elena, Carsote Mara-Laura, Valea A.</t>
  </si>
  <si>
    <t>Adrenalectomy for Cushing's syndrome: do's and don'ts</t>
  </si>
  <si>
    <t>Carsote Mara-Laura, Paduraru Dan Nicolae, Nica Adriana-Elena, Valea A.</t>
  </si>
  <si>
    <t>Parathyroidectomy: is vitamin D a player for a good outcome?</t>
  </si>
  <si>
    <t>Baloescu R., Albu Elena Simona, Carsote Mara-Laura, Valea A.</t>
  </si>
  <si>
    <t>Aromatase inhibitors for breast cancer: Awareness of non-metastatic bone loss</t>
  </si>
  <si>
    <t>Valea A., Ghemigian Adina-Mariana, RÄƒdoi V., Carsote Mara-Laura</t>
  </si>
  <si>
    <t>Persistent post-operative hypoparathyroidism: Cardiac and psychiatric co-morbidities need to be correlated with Vitamin D and calcium replacement</t>
  </si>
  <si>
    <t>Ghemigian Adina-Mariana, Carsote Mara-Laura, Dumitru N., Valea A.</t>
  </si>
  <si>
    <t>Adult male with bicytopenia: Is this the first manifestation of a prolactinoma</t>
  </si>
  <si>
    <t>Muntean R.A., Carsote Mara-Laura, Albu Elena Simona, Valea A.</t>
  </si>
  <si>
    <t>Polythelia: Cases series and mini-review of the literature</t>
  </si>
  <si>
    <t>Paduraru Dan Nicolae, Albu Elena Simona, Carsote Mara-Laura, Valea A.</t>
  </si>
  <si>
    <t>Adrenal cushing's syndrome in a female patient with ovarian cancer</t>
  </si>
  <si>
    <t>Albu Elena Simona, Carsote Mara-Laura, Ghemigian Adina-Mariana, Valea A.</t>
  </si>
  <si>
    <t>Pitfalls of long-term hirsutism as central feature of cushing's disease without identification of a pituitary mass on a menopausal woman</t>
  </si>
  <si>
    <t>Stoian V.R., Carsote Mara-Laura, Ghemigian Adina-Mariana, Valea A.</t>
  </si>
  <si>
    <t>Post-operatory contra-lateral incidental imagery finding following laparoscopic surgery for adrenal cushing's syndrome</t>
  </si>
  <si>
    <t>Carsote Mara-Laura, Albu Elena Simona, Ghemigian Adina-Mariana, Valea A.</t>
  </si>
  <si>
    <t>Particular types of non - Age related sarcopenia: Osteosarcopenic obesity and malignancy - Associated muscle waste (a mini-review)</t>
  </si>
  <si>
    <t>Vasiliu Cristina, Albu Elena Simona, Carsote Mara-Laura, Valea A.</t>
  </si>
  <si>
    <t>Cutting edge in osteoporosis therapy: Antisclerostin antibodies</t>
  </si>
  <si>
    <t>Dumitru N., Ghemigian Adina-Mariana, Carsote Mara-Laura, Albu Elena Simona, Terzea D., Valea A.</t>
  </si>
  <si>
    <t>Thyroid nodules after initial evaluation by primary health care practitioners: An ultrasound pictorial essay</t>
  </si>
  <si>
    <t>Ghemigian Adina-Mariana, Carsote Mara-Laura, Albu Elena Simona, Valea A.</t>
  </si>
  <si>
    <t>Incidental aortic and coronary artery anomalies during investigations for an adrenal tumour</t>
  </si>
  <si>
    <t>Circulating serotonin and bone turnover markers are not correlated with a prevalent fragility fracture and menopausal osteopenia at central dual-energy x-ray absorptiometry</t>
  </si>
  <si>
    <t>Nica Adriana-Elena, Carsote Mara-Laura, Paduraru Dan Nicolae, Valea A.</t>
  </si>
  <si>
    <t>Bilateral adrenalectomy and nelson's syndrome</t>
  </si>
  <si>
    <t>GheorghiÃ¦an-GÃ£lÃ£Ã¥eanu A.A., Ghemigian Adina-Mariana, Carsote Mara-Laura, Dumitru N., Albu Elena Simona, Valea A.</t>
  </si>
  <si>
    <t>Cascade fractures despite improvement of dxa results and trabecular bone score assessment</t>
  </si>
  <si>
    <t>Peretianu D., Carsote Mara-Laura, Valea A.</t>
  </si>
  <si>
    <t>Ultrasound aspects on female precocious puberty: Short commentary</t>
  </si>
  <si>
    <t>Carsote Mara-Laura, Ghemigian Adina-Mariana, Elena Albu S., Paduraru Dan Nicolae, Valea A.</t>
  </si>
  <si>
    <t>Thyroid assessment and prostate cancer - Related iatrogenic androgen deprivation</t>
  </si>
  <si>
    <t>Albu Elena Simona, Georgescu C., Mihalca D., Carsote Mara-Laura, Ghervan C., Valea A.</t>
  </si>
  <si>
    <t>Obesity and hirsutism: How close?</t>
  </si>
  <si>
    <t>Valea A., Ghervan C., Morar A., Dumitru Pop D., Carsote Mara-Laura, Albu Elena Simona, Georgescu C., Chiorean A.</t>
  </si>
  <si>
    <t>Hasimoto's thyroiditis and breast cancer: Coincidence or correlation?</t>
  </si>
  <si>
    <t>AuguÅ¡tin D.H., Å arac J., Novokmet N., Khusnutdinova E., Litvinov S., Haydar S., Lautier C., Normand C., Attaoua R., Vintila  Aurora Madalina, Bosch Comas A., Jares P., Gomis R., Missoni S., MarjanoviÄ‡ D., Grigorescu F.</t>
  </si>
  <si>
    <t>Diversity of Y-chromosomal and mtDNA Markers Included in Mediscope Chip within Two Albanian Subpopulations from Croatia and Kosovo: Preliminary Data</t>
  </si>
  <si>
    <t>Collegium Antropologicum</t>
  </si>
  <si>
    <t>Borzooy Z., Streinu-Cercel Adrian, Mirshafiey A., Khamseh A., Mahmoudie M.K., Navabi S.S., Nosrati M., Najafi Z., Hosseini S.M., Jazayeri S.M.</t>
  </si>
  <si>
    <t>IL-17 and IL-22 genetic polymorphisms in HBV vaccine non- and low-responders among healthcare workers</t>
  </si>
  <si>
    <t>GERMS</t>
  </si>
  <si>
    <t>Benea Elisabeta, Gavriliu Liana Catalina</t>
  </si>
  <si>
    <t>Recurrent bacterial meningitis due to transethmoidal nasal meningoencephalocele in an adult patient.</t>
  </si>
  <si>
    <t>Therapeutics, Pharmacology and Clinical Toxicology</t>
  </si>
  <si>
    <t>HIV-associated lymphoma - Two case report series.</t>
  </si>
  <si>
    <t>Revista RomÃ¢nÄƒ de Boli InfecÈ›ioase</t>
  </si>
  <si>
    <t>Benea Elisabeta, Gavriliu Liana Catalina, Benea Serban Nicolae</t>
  </si>
  <si>
    <t>Antimicrobial resistance temporal trend of Klebsiella pneumoniae isolated from blood.</t>
  </si>
  <si>
    <t>Ferenci P., Caruntu Florin Alexandru, Lengyel G., Messinger D., Bakalos G., Flisiak R.</t>
  </si>
  <si>
    <t>Boceprevir Plus Peginterferon Alfa-2a/Ribavirin in Treatment-NaÃ¯ve Hepatitis C Virus Genotype 1 Patients: International Phase IIIb/IV TriCo Trial</t>
  </si>
  <si>
    <t>Infectious Diseases and Therapy</t>
  </si>
  <si>
    <t>Florea Dragos, OÈ›elea D., Olaru I., Hristea Adriana</t>
  </si>
  <si>
    <t>Broad-range pcr coupled with mass-spectrometry for the detection of Mycobacterium tuberculosis drug resistance</t>
  </si>
  <si>
    <t>Radu F., Jipa Raluca Elena, Rusu Emilia, Cursaru R., Dragut R., Stegaru D., GheorghiÅ£ÇŽ A.G., Radulian Gabriela</t>
  </si>
  <si>
    <t>Metabolic disorders in patients with HIV</t>
  </si>
  <si>
    <t>Serban Dragos, BrÇŽnescu C., Savlovschi Costel, Purcarea A., El-Khatib A., Balasescu S.A., Nica Adriana-Elena, Dascalu Ana Maria, Vancea Geta, Oprescu Sorin Mircea, Tudor C.</t>
  </si>
  <si>
    <t>Laparoscopic cholecystectomy in patients aged 60 years and over - our experience</t>
  </si>
  <si>
    <t>Serban Dragos, BrÇŽnescu C., Savlovschi Costel, Simion G., Mihai A., El-Khatib A., Tudor C., Nica Adriana-Elena, Vancea Geta, Ghelase M., Dascalu Ana Maria</t>
  </si>
  <si>
    <t>5 -year complex clinical and histopathological follow-up of a case of early gastric carcinoma (signet ring cells type)</t>
  </si>
  <si>
    <t>Preda Madalina, Gheorghe Adelina Silvana, Popa Mircea-Ioan</t>
  </si>
  <si>
    <t>The prevention of urinary tract infections in men through the correct treatment of benign prostatic hyperplasia</t>
  </si>
  <si>
    <t>Medic.ro</t>
  </si>
  <si>
    <t>Preda Madalina, Gheorghe Silvana Adelina, Popa Mircea-Ioan</t>
  </si>
  <si>
    <t>Infections in hypertension: a possible etiological contribution</t>
  </si>
  <si>
    <t>Prevention of the infectious complications in patients with diabetic foot</t>
  </si>
  <si>
    <t>Popa Mircea-Ioan, Gheorghe Silvana Adelina, Popa Gabriela Loredana, Preda Madalina</t>
  </si>
  <si>
    <t>The recent experience of Belgium on diphtheria and the need to adopt prevention measures, in order to avoid future fatal cases</t>
  </si>
  <si>
    <t>infectio.ro</t>
  </si>
  <si>
    <t>Preda Madalina, Gheorghe Silvana Adelina, Popa Gabriela Loredana, Popa Mircea-Ioan</t>
  </si>
  <si>
    <t>Considerations and perspectives upon the current anti-pertussis vaccination strategy</t>
  </si>
  <si>
    <t>Stefanescu Mihaela Dorina, Ioghen Octavian, Preda Madalina, Huhu Mihaela Roxana, Plesca Doina Anca, Popa Mircea-Ioan, Butoi Maria-Luiza, Georgescu Ioana Antoaneta</t>
  </si>
  <si>
    <t>Whither the vaccination? Retrospective study in a pediatric hospital</t>
  </si>
  <si>
    <t>Ioghen Mihaela-Roxana, Ioghen Octavian, Tanase A, Muntean Madalina Maria, Moisoiu A, Muntean Andrei Alexandru, Preda Madalina, Gheorghe Silvana Adelina, Popa Mircea-Ioan, Bogdan Miron Alexandru, Zaharia Dragos Cosmin</t>
  </si>
  <si>
    <t>Susceptibility to antibiotics of microorganisms isolated from patients with bronchopulmonary disease, in the Marius Nasta Institute, in 2015</t>
  </si>
  <si>
    <t>Popa Mircea-Ioan, Popa Gabriela Loredana, Gheorghe Silvana Adelina, Preda Madalina</t>
  </si>
  <si>
    <t>Intestinal infections of the modern era: Travelerâ€™s diarrhea from a preventive medicine perspective</t>
  </si>
  <si>
    <t>Gheorghe Silvana Adelina, Preda Madalina, Popa Gabriela Loredana, Popa Mircea-Ioan</t>
  </si>
  <si>
    <t>Data regarding influenza prevention and control at the epidemic season start</t>
  </si>
  <si>
    <t>Intestinal infections of the modern era: severe forms of diarrhea caused by Clostridium difficile and enterohemorrhagic Escherichia coli</t>
  </si>
  <si>
    <t>Infectio.ro, an evaluation</t>
  </si>
  <si>
    <t>Popa Mircea-Ioan, Coldea Ileana Luminita, Dragomirescu Cristiana  Cerasela</t>
  </si>
  <si>
    <t>Enterotoxina stafilococicÄƒ B- agent potenÅ£ial de bioagresiune</t>
  </si>
  <si>
    <t>Moisoiu A., Mitran Cristina Iulia, Mitran  Madalina-Irina, Huhu M.R., Ioghen O.C., Gheorghe A.-S., Tampa Mircea Stefan, Georgescu Simona Roxana, Popa Mircea-Ioan</t>
  </si>
  <si>
    <t>Resistance pattern of multi-drug resistant strains of Mycobacterium tuberculosis and characteristics of patients with multi-drug resistant tuberculosis</t>
  </si>
  <si>
    <t>Roumanian Archives of Microbiology and Immunology</t>
  </si>
  <si>
    <t>Ciontea Adriana, Cristea Daniela, Dragomirescu Cristiana  Cerasela, Chifiriuc Carmen Mariana, Andrei Mihaela Melania, Codita Irina, Popa Andrei</t>
  </si>
  <si>
    <t>InteracÅ£iuni microorganism-gazdÄƒ implicate Ã®n declanÈ™area proceselor autoimune din artritele reactive.</t>
  </si>
  <si>
    <t>Sarbu I.M., Mitran Cristina Iulia, Mitran  Madalina-Irina, MihÇŽilÇŽ D.E., Navolan D., Hangan T., Tampa Mircea Stefan, Benea V., Georgescu Simona Roxana</t>
  </si>
  <si>
    <t>Psoriasis during pregnancy. A literature review</t>
  </si>
  <si>
    <t>Mitran Cristina Iulia, Mitran  Madalina-Irina, Tampa Mircea Stefan, Sarbu Maria Isabela, MihÇŽilÇŽ D.E., Hangan T., Navolan D., Georgescu Simona Roxana</t>
  </si>
  <si>
    <t>Mammary Paget's disease-case presentation and a brief review of the literature</t>
  </si>
  <si>
    <t>21 autori, se afiseaza doar cei din UMFAlbu Alice Ioana</t>
  </si>
  <si>
    <t>The ICET-A survey on current criteria used by clinicians for the assessment of central adrenal insufficiency in thalassemia: Analysis of results and recommendations</t>
  </si>
  <si>
    <t>Mediterranean Journal of Hematology and Infectious Diseases</t>
  </si>
  <si>
    <t>ChiÅ£u-TiÈ™u C.E., Barbu E.C., Lazar Mihai, Ion Daniela Adriana, Badarau Ioana Anca</t>
  </si>
  <si>
    <t>Low bone mineral density and associated risk factors in HIV-infected patients</t>
  </si>
  <si>
    <t>Paduraru Dan Nicolae, Ion Daniela Adriana, Bolocan Alexandra, CoÅ£ofanÇŽ M., Musat F., Andronic O.</t>
  </si>
  <si>
    <t>Issues of diagnosis and treatment in a patient with choledochal cyst</t>
  </si>
  <si>
    <t>Paduraru Dan Nicolae, Ion Daniela Adriana, Nica Adriana-Elena, Stoian Vasile Razvan, CoÅ£ofanÇŽ M., Musat F., Andronic O.</t>
  </si>
  <si>
    <t>Particullary evolution of a patient with appendicular plastron</t>
  </si>
  <si>
    <t>Nica Adriana-Elena, Ion Daniela Adriana, Dumitrache F.I., Andronic O., ComÃ£ndaÃ¦u M., Paduraru Dan Nicolae</t>
  </si>
  <si>
    <t>Melanosis coli-A harmless pigmentation or a precancerous condition?</t>
  </si>
  <si>
    <t>Paduraru Dan Nicolae, Handaric M., Nica Adriana-Elena, Oprescu Sorin Mircea, Andronic O., Ionescu O.A., Ion Daniela Adriana</t>
  </si>
  <si>
    <t>Modern diagnosis problems of gastric stump cancer</t>
  </si>
  <si>
    <t>Paduraru Dan Nicolae, Nica Adriana-Elena, Stoian Vasile Razvan, Oprescu Sorin Mircea, Ionescu O.A., Andronic O., Ion Daniela Adriana</t>
  </si>
  <si>
    <t>Obesity-Risk factor for abdominal compartment syndrome in patients with acute pancreatits</t>
  </si>
  <si>
    <t>Nica Adriana-Elena, Ionescu O.A., Oprescu Sorin Mircea, Ion Daniela Adriana, Constantinescu L.G., Constantinescu S., Andronic O., Paduraru Dan Nicolae</t>
  </si>
  <si>
    <t>Multimodal therapy for abdominal surgery</t>
  </si>
  <si>
    <t>Paduraru Dan Nicolae, Nica Adriana-Elena, Ion Daniela Adriana, Handaric M., Andronic O.</t>
  </si>
  <si>
    <t>Considerations on risk factors correlated to the occurrence of gastric stump cancer</t>
  </si>
  <si>
    <t>Nica Adriana-Elena, Iacob Gabriel Barbu Ioan, Ion Daniela Adriana, Bolocan Alexandra, Andronic O., Paduraru Dan Nicolae</t>
  </si>
  <si>
    <t>Perioperative serum brain natriuretic peptide and cardiac troponin in emergency intracranial vascular surgery</t>
  </si>
  <si>
    <t>Tinca Alina Cristina, Palade R., Ion Daniela Adriana, Stoian Vasile Razvan, Bolocan Alexandra, Suliman Emel, Serban Mihai Bogdan, Paduraru Dan Nicolae</t>
  </si>
  <si>
    <t>The relationship between chemoradiotherapy and the "sphincter saving" rate in the current treatment of rectal cancer</t>
  </si>
  <si>
    <t>Current therapeutic strategies in approaching pelvic lateral adenopathy in rectal cancer</t>
  </si>
  <si>
    <t>Ion Daniela Adriana, Setterfield J.F.</t>
  </si>
  <si>
    <t>Oral Lichen Planus</t>
  </si>
  <si>
    <t>Primary dental journal</t>
  </si>
  <si>
    <t>Balasescu Elena, Cioplea M., Brinzea Alice, Nedelcu Roxana Ioana, Zurac Sabina Andrada, Ion Daniela Adriana</t>
  </si>
  <si>
    <t>Immunohistochemical Aspects of Cell Death in Diabetic Nephropathy</t>
  </si>
  <si>
    <t>Moise Laura Georgiana, Rascu Agripina, Naghi Eugenia, Arghir Oana, Otelea Marina Ruxandra</t>
  </si>
  <si>
    <t>Differential diagnosis between occupational chronic intoxication with organic solvents and ethanol abuse by biological markers. Case report and literature review</t>
  </si>
  <si>
    <t>ARS Medica Tomitana</t>
  </si>
  <si>
    <t>Otelea Marina Ruxandra, Rascu Agripina, Postolache P.</t>
  </si>
  <si>
    <t>Interrelationship Between Pathophysiological Mechanisms of Vitamin D Deficit and Chronic Obstructive Pulmonary Disease</t>
  </si>
  <si>
    <t>Rascu Agripina, Ene O., Otelea Marina Ruxandra</t>
  </si>
  <si>
    <t>Occupational asthma of an office worker</t>
  </si>
  <si>
    <t>Journal of Translational Medicine and Research</t>
  </si>
  <si>
    <t>Rascu Agripina, Naghi Eugenia, Moise Laura Georgiana, Otelea Marina Ruxandra</t>
  </si>
  <si>
    <t>Relationship between obstructive sleep apnea syndrome and metabolic syndrome in a patient with chronic extrinsic allergic alveolitis</t>
  </si>
  <si>
    <t>Otelea Marina Ruxandra, Clapon Ioan Stefan, Neicu M.G., Rascu Agripina</t>
  </si>
  <si>
    <t>Smoking and work overload level</t>
  </si>
  <si>
    <t>Posea M., Dragomir A., Radulian Gabriela</t>
  </si>
  <si>
    <t>Eating habits in normal weight and obese people</t>
  </si>
  <si>
    <t>Stoian Marinela Ionela, Stoica Victor Constantin, Radulian Gabriela</t>
  </si>
  <si>
    <t>Colorectal Chemoprevention</t>
  </si>
  <si>
    <t>Dragut R., Rusu Emilia, Enache G., Popescu H., Nan R., Radulian Gabriela</t>
  </si>
  <si>
    <t>Liver and metabolic diseases</t>
  </si>
  <si>
    <t>Stem cells and colorectal carcinogenesis</t>
  </si>
  <si>
    <t>Adamescu E., Tudose A.M., Dumitrescu N.V., Dobjanschi Carmen Gabriela</t>
  </si>
  <si>
    <t>A case of possible hypersensitivity reactions to human insulin</t>
  </si>
  <si>
    <t>Bodean Oana, Munteanu Octavian, Arama Stefan Sorin, Baicus Anda, Voicu Diana, Bratila Elvira, Vladareanu Simona, Cirstoiu Monica Mihaela, Bohiltea Roxana-Elena</t>
  </si>
  <si>
    <t>ModificÄƒrile unor parametri metabolici È™i evoluÈ›ia sarcinii</t>
  </si>
  <si>
    <t>GINECOLOGIA.ro</t>
  </si>
  <si>
    <t>Ene C.D., Penescu Mircea Niculae, Anghel A., Neagu M., Budu Vlad Andrei, Nicolae I.</t>
  </si>
  <si>
    <t>Monitoring Diabetic Nephropathy by Circulating Gangliosides</t>
  </si>
  <si>
    <t>Journal of Immunoassay and Immunochemistry</t>
  </si>
  <si>
    <t>Capusa Cristina-Stela, Mehedinti A.-M., Leh S., Marti H.-P.</t>
  </si>
  <si>
    <t>Nephropathology: A cornerstone for understanding and estimation of recent advances in glomerular diseases</t>
  </si>
  <si>
    <t>BANTAO Journal</t>
  </si>
  <si>
    <t>54 autori, se afiseaza doar cei din UMFGirneata Liliana</t>
  </si>
  <si>
    <t>Renal replacement therapy in Europe: A summary of the 2013 ERA-EDTA Registry Annual Report with a focus on diabetes mellitus</t>
  </si>
  <si>
    <t>CKJ: Clinical Kidney Journal</t>
  </si>
  <si>
    <t>Temneanu O.R., Trandafir L.M., Purcarea Roxana Monica</t>
  </si>
  <si>
    <t>Type 2 diabetes mellitus in children and adolescents: a relatively new clinical problem within pediatric practice</t>
  </si>
  <si>
    <t>Ene  Cosmin Victor, Georgescu Dragos Adrian, Bulai Catalin Andrei, Checherita Ionel Alexandru, Geavlete Petrisor, Geavlete Bogdan Florin</t>
  </si>
  <si>
    <t>Bipolar Plasma Enucleation of the Prostate in Large Size BPH Cases - A Retrospective Clinical Parallel to the Classical Transvesical Prostatectomy</t>
  </si>
  <si>
    <t>Niculae Andrei, Geavlete Bogdan Florin, Peride Ileana, Bratu Ovidiu Gabriel, Ene  Cosmin Victor, Bulai Catalin Andrei, Geavlete Petrisor</t>
  </si>
  <si>
    <t>A Long Term Clinical Comparison in Cases of
High Volume Benign Prostatic Obstruction â€“
Bipolar Plasma Enucleation Versus Standard
Prostatectomy</t>
  </si>
  <si>
    <t>Tampa Mircea Stefan, Sarbu Maria Isabela, Matei Clara Nicoleta, MihÇŽilÇŽ D.E., Poteca Teodor Dan, Georgescu Simona Roxana</t>
  </si>
  <si>
    <t>Kyrle's Disease in a Patient with Delusions of Parasitosis</t>
  </si>
  <si>
    <t>Butacu Alexandra - Irina</t>
  </si>
  <si>
    <t>Emollientsâ€“a cornerstone in the treatment of epidermolysis bullosa</t>
  </si>
  <si>
    <t>Romanian journal of clinical and experimental dermatology</t>
  </si>
  <si>
    <t>Harza Mihai Cristian, Domnisor L, Tacu BD, Bucsa Cristina, Sinescu Ioanel, Gingu Constantin Virgil, Ismail Gener, Baston Catalin, Preda Adrian, Manea Ioan</t>
  </si>
  <si>
    <t>WARM ISCHEMIA TIME - A RISK FACTOR ASSOCIATED WITH DELAYED GRAFT FUNCTION IN DECEASED DONOR RENAL TRANSPLANTS - A SINGLE CENTER EXPERIENCE</t>
  </si>
  <si>
    <t>Baston Catalin, Gingu Constantin Virgil, Himedan O, Harza Mihai Cristian, Dick Alexandru, Tacu BD, Sinescu Ioanel, Domnisor L, Frangulea A, Najjar S, Moise Ana, Constantinescu Ileana, Branduse Lacramioara, Cucu A, Dudu Catalin, Kerezsy Eminee, Tincu Corina</t>
  </si>
  <si>
    <t>COMPARATIVE ANALYSIS OF THE AUTOPERCEIVED HEALTH STATUS BEFORE AND AFTER RENAL TRANSPLANTATION USING THE SF-36 QUALITY OF LIFE QUESTIONNAIRE</t>
  </si>
  <si>
    <t>Domnisor L, Stefan Bogdan, Mihancea A, Andresanu Andrei, Crasneanu A, Ianiotescu S, Baston Catalin, Dick Alexandru, Gingu Constantin Virgil, Sinescu Ioanel</t>
  </si>
  <si>
    <t>THE ADVANTAGES OF 3D HD LAPAROSCOPY OVER THE STANDARD 2D VISION</t>
  </si>
  <si>
    <t>Chirita Manuela, Hortopan Monica, Spiridonescu B, Gluck Gabriel, Sinescu Ioanel</t>
  </si>
  <si>
    <t>PARATESTICULAR EMBRYONAL RHABDOMYOSARCOMA - CASE REPORT</t>
  </si>
  <si>
    <t>15(4):28-31</t>
  </si>
  <si>
    <t>Surcel Cristian Iulius, Sinescu Ioanel, Mirvald Cristian, Pavelescu C, Savu Carmen, Najjar S, Mihai Victor</t>
  </si>
  <si>
    <t>SALVAGE SUPER-EXTENDED PELVIC LYMOHADENECTOMY FOR OLIGORESIDUAL DISEASE AFTER RADICAL PROSTATECTOMY FOR PROSTATE CANCER - IS IT A NEW SUBTYPE OF OLIGOMETASTATIC DISEASE?</t>
  </si>
  <si>
    <t>15(4):37-39</t>
  </si>
  <si>
    <t>Negru I, Ardelean L, Constantinescu Ileana, Branduse Lacramioara, Cucu A, Tincu Corina, Dick Alexandru, Baston Catalin, Gingu Constantin Virgil, Himedan O, Harza Mihai Cristian, Sinescu Ioanel</t>
  </si>
  <si>
    <t>CHANGES TO THE QUALITY OF LIFE AFTER RENAL TRANSPLANTATION</t>
  </si>
  <si>
    <t>15(4):43-46</t>
  </si>
  <si>
    <t>Sinescu Ioanel, Dijmarescu Adrian Dumitru, Grasu Cristian Mugur, Preda Emi Marinela, Lupescu Ioana Gabriela, Popa G.A., Gluck Gabriel</t>
  </si>
  <si>
    <t>USE OF PARAMETRIC MRI IN T-STAGING OF PROSTATE CANCER</t>
  </si>
  <si>
    <t>Gingu Constantin Virgil, Sinescu Ioanel, Codoiu Claudiu, Haineala Bogdan Constantin, Ionescu AM, Baston Catalin, Guler Margaritis Silviu Stelian</t>
  </si>
  <si>
    <t>IMAGING IN IDIOPATHIC RETROPERITONEAL FIBROSIS: WHAT ARE THE OPTIONS FOR DIAGNOSTIC, DISEASE ASSESSMENT AND FOLLOW-UP?</t>
  </si>
  <si>
    <t>Sinescu Ioanel, Baston Catalin, Medar Cosmin, Baston Oana Madalina, Gingu Constantin Virgil</t>
  </si>
  <si>
    <t>LYMPH NODE ASSESSMENT BY DIFFUSION-WEIGHTED MAGNETIC RESONANCE IMAGING IN PROSTATE, BLADDER AND KIDNEY CANCER</t>
  </si>
  <si>
    <t>Sinescu Ioanel, Jinga Viorel, Ion A., Gagiu Costin, Nedelea S., Voinea Nicolae Sebastian</t>
  </si>
  <si>
    <t>EFFICACY OF BILATERAL MICROSURGICAL SUBINGUINAL VARICOCELECTOMY IN BOTH LEFT AND RIGHT VARICOCELES</t>
  </si>
  <si>
    <t>Sinescu Ioanel, Mirvald Cristian, Bealcu Florentina, Surcel Cristian Iulius</t>
  </si>
  <si>
    <t>BASELINE POTENCY EVALUATION OF MEN BETWEEN 60 AND 69 YEARS OLD WITH LOCALLY AND LOCALLY ADVANCED PROSTATE CANCER</t>
  </si>
  <si>
    <t>Sinescu Ioanel, Gingu Constantin Virgil, Constantinescu Ileana, Mihai Mihaela, Cerempei Vasile, Guler Margaritis Silviu Stelian, Baston Catalin, Iordache Alexandru, Dobra Mihai</t>
  </si>
  <si>
    <t>PROGNOSTIC SIGNIFICANCE OF FIVE BIOMARKERS PANEL IN PATIENTS UNDERGOING RADICAL PROSTATACTOMY</t>
  </si>
  <si>
    <t>Gingu Constantin Virgil, Andronesi Andreea Gabriella, Jurubita Adriana Roxana, Sorohan Bogdan, Baston Catalin, Ismail Gener</t>
  </si>
  <si>
    <t>UPDATE IN THE PATHOGENESIS, DIAGNOSIS AND MANAGEMENT OF RENAL INVOLVEMENT IN TUBEROUS SCLEROSIS COMPLEX</t>
  </si>
  <si>
    <t>Mirvald Cristian, Surcel Cristian Iulius</t>
  </si>
  <si>
    <t>RADICAL CYSTECTOMY IN PATIENTS WITH MUSCLE INVASIVE BLADDER CANCER AGED &gt;75 YEARS - IS IT PROHIBITED?</t>
  </si>
  <si>
    <t>Gerontology &amp; Geriatric Research</t>
  </si>
  <si>
    <t>Bultijnck R., Surcel Cristian Iulius, Ploussard G., Briganti A., De Visschere P.J.L., Futterer J.J., Ghadjar P., Giannarini G., Isbarn H., Massard C., Sooriakumaran P., Valerio M., van den Bergh R.C.N., Ost P.</t>
  </si>
  <si>
    <t>Practice Patterns Compared with Evidence-based Strategies for the Management of Androgen Deprivation Therapyâ€“Induced Side Effects in Prostate Cancer Patients: Results of a European Web-based Survey</t>
  </si>
  <si>
    <t>European Urology Focus</t>
  </si>
  <si>
    <t>De Visschere P.J.L., Briganti A., Futterer J.J., Ghadjar P., Isbarn H., Massard C., Ost P., Sooriakumaran P., Surcel Cristian Iulius, Valerio M., van den Bergh R.C.N., Ploussard G., Giannarini G., Villeirs G.M.</t>
  </si>
  <si>
    <t>Role of multiparametric magnetic resonance imaging in early detection of prostate cancer</t>
  </si>
  <si>
    <t>Balta Florian, Merticariu M., Taban C., Neculau G., Merticariu A., Muresanu D., Badescu  Daniel Liviu, Jinga Viorel</t>
  </si>
  <si>
    <t>The remote effects of intravitreal anti-VEGF therapy</t>
  </si>
  <si>
    <t>Petca Razvan-Cosmin, Gavriliu S., Burnei G.</t>
  </si>
  <si>
    <t>Retrospective clinicopathological study of malignant bone tumors in children and adolescents in Romania - single center experience</t>
  </si>
  <si>
    <t>Geavlete Petrisor, Saglam R., Georgescu Dragos Adrian, MulÅ£escu R., Iordache V., Kabakci A.S., Ene  Cosmin Victor, Geavlete Bogdan Florin</t>
  </si>
  <si>
    <t>Robotic flexible ureteroscopy versus classic flexible ureteroscopy in renal stones: The initial Romanian experience</t>
  </si>
  <si>
    <t>Merticariu A., Marinescu L., Giurcaneanu Calin</t>
  </si>
  <si>
    <t>Study of serum intestinal alkaline phosphatase in rosacea</t>
  </si>
  <si>
    <t>Rosacea and its Comorbidities</t>
  </si>
  <si>
    <t>Lupu I., Voiculescu N., BacalbaÅŸa N., Cojocaru I.M., Vrancian V., Giurcaneanu Calin</t>
  </si>
  <si>
    <t>Cutaneous complications of molecular targeted therapy used in oncology</t>
  </si>
  <si>
    <t>Forsea Ana Maria</t>
  </si>
  <si>
    <t>Cancer registries in Europe-going forward is the only option</t>
  </si>
  <si>
    <t>ecancermedicalscience</t>
  </si>
  <si>
    <t>Zamfir D., Pitic D., TamaÅŸescu G., Onciul Sebastian Constantin, Tautu Oana-Florentina, Angelescu C., OnuÅ£ R., Stoian M., Dorobantu Maria</t>
  </si>
  <si>
    <t>Prognostic Value of Right Ventricular Function Assessed by Echocardiography in Patients Presenting With a First Acute ST Elevation Myocardial Infarction Treated By Primary PCI</t>
  </si>
  <si>
    <t>Cenko E., Ricci B., Kedev S., Vasiljevic Z., Dorobantu Maria, Gustiene O., KneÅ¾eviÄ‡ B., MiliÄiÄ‡ D., Dilic M., Trninic D., Smith F., Manfrini O., Badimon L., Bugiardini R.</t>
  </si>
  <si>
    <t>Reperfusion therapy for ST-elevation acute myocardial infarction in Eastern Europe: The ISACS-TC registry</t>
  </si>
  <si>
    <t>European heart journal. Quality of care &amp; clinical outcomes</t>
  </si>
  <si>
    <t>Darabont Roxana Oana, Vasilescu Alexandru, Vinereanu Dragos</t>
  </si>
  <si>
    <t>Healing a Broken Heart: a Case Report of Left Ventricular Free Wall Rupture and Review of the Literature.</t>
  </si>
  <si>
    <t>Ghid de management al endocarditei infecÅ£ioase 2015</t>
  </si>
  <si>
    <t>Revista Romana de Cardiologie</t>
  </si>
  <si>
    <t>Nanea Ioan Tiberiu, Ciobanu Ana, Hodorogea Andreea Simona, Gheorghe Gabriela Silvia, Iliesiu Adriana Mihaela, Parvu Irina</t>
  </si>
  <si>
    <t>Latent thyroid dysfunction in elderly patients with persistent nonvalvular atrial fibrillation</t>
  </si>
  <si>
    <t>Romanian Journal of Cardiology</t>
  </si>
  <si>
    <t>Musteata M., Ciudin Radu Nicolae, Andrei O., Ginghina Carmen Doina, Nanea Ioan Tiberiu</t>
  </si>
  <si>
    <t>Type I Brugada syndrome with spontaneous intermittent normal electrocardiographic pattern</t>
  </si>
  <si>
    <t>Predescu L., Zarma L.am, Platon P., Postu M., Bucsa A.C.am, Croitoru M., Deleanu D.am, Ginghina Carmen Doina</t>
  </si>
  <si>
    <t>Current treatment of left main coronary artery disease</t>
  </si>
  <si>
    <t>Cor et Vasa</t>
  </si>
  <si>
    <t>Cardim N., Galderisi M., Edvardsen T., Plein S., Popescu Bogdan Alexandru, D'Andrea A., Bruder O., Cosyns B., Davin L., Donal E., Freitas A., Habib G., Kitsiou A., Petersen S.E., Schroeder S., Lancellotti V.P.</t>
  </si>
  <si>
    <t>Hipertrofik kardiyomiyopatili hastalarda "Ã§ok yÃ¶ntemli" kardiyak gÃ¶rÃ¶ntÃ¶lemenin rolÃ¶: Suudi Kalp BirliÇ§ince Desteklenen Avrupa KardiyovaskÃ¶ler GÃ¶rÃ¶ntÃ¶leme BirliÇ§i Uzman GÃ¶rÃ¶ÅŸÃ¶</t>
  </si>
  <si>
    <t>Turk Kardiyoloji Dernegi Arsivi</t>
  </si>
  <si>
    <t>Galderisi M., Cardim N., D'Andrea A., Bruder O., Cosyns B., Davin L., Donal E., Edvardsen T., Freitas A., Habib G., Kitsiou A., Plein S., Petersen S.E., Popescu Bogdan Alexandru, Schroeder S., Burgstahler C., Lancellotti P.</t>
  </si>
  <si>
    <t>Atlet kalbine Ã§oklu modaliteli kardiyak gÃ¶rÃ¼ntuleme yaklaÅŸimi: Avrupa KardiyovaskÃ¼ler GÃ¶rÃ¼ntuleme DerneÇ§i Uzman UzlaÅŸisi</t>
  </si>
  <si>
    <t>Stiru  Ovidiu, Parasca C.A., Gorduza E.V., Dorobantu F.L., Chioncel O.am, Bubenek Turconi Serban Ion, Filipescu Daniela Carmen, Iliescu Vlad Anton</t>
  </si>
  <si>
    <t>Surgical Management of Type A Acute Aortic Dissection in Patients With Marfan Syndrome: A Single Center Experience</t>
  </si>
  <si>
    <t>Geavlete Dana Oliviana</t>
  </si>
  <si>
    <t>Resuscitation of sudden cardiac death caused by acute epileptic seizures: A case report</t>
  </si>
  <si>
    <t>Journal of Acute Medicine</t>
  </si>
  <si>
    <t>Ene C.E., Toma  Claudia Lucia, Belaconi Ionela Nicoleta, Dumitrache Rujinski Stefan, Jipa Daniela, Tudor A., Leonte D., Bogdan Miron Alexandru</t>
  </si>
  <si>
    <t>Skin, ear and testis - Unusual sites of tuberculosis</t>
  </si>
  <si>
    <t>Paraschiv B., Diaconu Camelia Cristina, Dumitrache Rujinski Stefan, Belaconi Ionela Nicoleta, Constantinescu Tudor, Stroescu Carmen Columbia, Dantes E., Fildan A.P., Bogdan Miron Alexandru, Toma  Claudia Lucia</t>
  </si>
  <si>
    <t>Treatment options in stage III non-small cell Lung cancer - Short review</t>
  </si>
  <si>
    <t>Belaconi Ionela Nicoleta, Dantes E., Toma  Claudia Lucia</t>
  </si>
  <si>
    <t>A very rare cause of hemoptysis and chest pain lung endometriosis. A case report</t>
  </si>
  <si>
    <t>Fildan A.P., Toma  Claudia Lucia, Dantes E., Arghir O.C., Åžerbescu A., Tofolean D.E.</t>
  </si>
  <si>
    <t>Infectious cause of an interstitial lung disease</t>
  </si>
  <si>
    <t>Strambu  Irina Ruxandra</t>
  </si>
  <si>
    <t>New treatments in idiopathic pulmonary fibrosis</t>
  </si>
  <si>
    <t>ChirilÇ R., Croitoru Ionela Alina, Burcos Traean</t>
  </si>
  <si>
    <t>The Pleural effusion in ovarian tumors: Often a diagnosis challenge</t>
  </si>
  <si>
    <t>Pirvu A., Angelescu D., Savu Cornel Florentin</t>
  </si>
  <si>
    <t>Localized Fibrous Tumor of the Pleura An Unusual Cause of Severe Hypoglycaemia. Case Report</t>
  </si>
  <si>
    <t>Vasilescu  Catalin, Salmen M., Bobocea Andrei Cristian</t>
  </si>
  <si>
    <t>The thoma ionescu - Victor gomoiu procedure: Cervicothoracic sympathectomy for angina pectoris. the first surgical attempt to treat the coronary heart disease</t>
  </si>
  <si>
    <t>312 autori, se afiseaza doar cei din UMFMihaltan Florin Dumitru</t>
  </si>
  <si>
    <t>ARIA 2016: Care pathways implementing emerging technologies for predictive medicine in rhinitis and asthma across the life cycle</t>
  </si>
  <si>
    <t>321 autori, se afiseaza doar cei din UMFMihaltan Florin Dumitru</t>
  </si>
  <si>
    <t>Scaling up strategies of the chronic respiratory disease programme of the European Innovation Partnership on Active and Healthy Ageing (Action Plan B3: Area 5)</t>
  </si>
  <si>
    <t>Mihaltan Florin Dumitru</t>
  </si>
  <si>
    <t>Neutral package and tobacco tactics - What we need to know!</t>
  </si>
  <si>
    <t>Jeler E.C., Mihaltan Florin Dumitru</t>
  </si>
  <si>
    <t>Obstructive sleep apneea (OSA) and risk factors</t>
  </si>
  <si>
    <t>Mihaltan Florin Dumitru, Ungureanu D.</t>
  </si>
  <si>
    <t>Correlation between patient perception of the ability to perform morning activities and findings on clinical examination in COPD patients in Romania</t>
  </si>
  <si>
    <t>Mihaltan Florin Dumitru, Deleanu Oana-Claudia, Neme R., Ulmeanu R.</t>
  </si>
  <si>
    <t>Air pollution and respiratory diseases - A problematic risk factor</t>
  </si>
  <si>
    <t>MihÇlÅ£an F., Deleanu Oana-Claudia</t>
  </si>
  <si>
    <t>Is servoventilation in central sleep apnoea syndrom still working?</t>
  </si>
  <si>
    <t>Micheu M.M., Rosca A.-M., Deleanu Oana-Claudia</t>
  </si>
  <si>
    <t>Stem/progenitor cells and obstructive sleep apnea syndrome - New insights for clinical applications</t>
  </si>
  <si>
    <t>World Journal of Stem Cells</t>
  </si>
  <si>
    <t>Deleanu Oana-Claudia, Pocora D., MihÇicuÅ£Ç Åž., Ulmeanu R., Zaharie A.M., MihÇlÅ£an F.</t>
  </si>
  <si>
    <t>Influence of smoking on sleep and obstructive sleep apnea syndrome</t>
  </si>
  <si>
    <t>Fierbinteanu Braticevici Georgeta Carmen, Petrisor Ana, Diaconu Laura Sorina, Moldoveanu Alexandru Constantin, Peagu Razvan, Calin Necula Ana Maria</t>
  </si>
  <si>
    <t>Rolul elastografiei splenice cu unde acustice in prezicerea varicelor esofagiene, la pacientii cu ciroza</t>
  </si>
  <si>
    <t>Medicina Interna</t>
  </si>
  <si>
    <t>The Role of Capsule Endoscopy in Obscure GI  Bleeding: Experience of a Tertiary Center in Romania</t>
  </si>
  <si>
    <t>Dantes E., Pop Corina Silvia, Fildan A.P., NemeÅŸ R.M.</t>
  </si>
  <si>
    <t>Paraoesophageal hernia revealed by small pleural effusion</t>
  </si>
  <si>
    <t>NemeÅŸ R.M., Pop Corina Silvia, Calagiu D., Dobrin D., Chetroiu D., Jantea P.-V., Postolache P.</t>
  </si>
  <si>
    <t>ANEMIA IN INFLAMMATORY BOWEL DISEASE MORE THAN AN EXTRAINTESTINAL COMPLICATION</t>
  </si>
  <si>
    <t>Neuhoff I., SzilÃ¡gyi S., MolnÃ¡r L., Osztheimer I., Zima E., Dan G.-A.am, Merkely B.aj, GellÃ©r L.</t>
  </si>
  <si>
    <t>Transseptal Leftventricular Endocardial Pacing is an Alternative Technique in Cardiac Resynchronization Therapy. One Year Experience in a High Volume Center</t>
  </si>
  <si>
    <t>Micu G., Staniceanu F., Sticlaru L., Popp C.G., Bastian Alexandra Eugenia, GramadÇŽ E., Pop G., Mateescu Bogdan Radu, RimbaÅŸ M., Archip B., Bleotu C.</t>
  </si>
  <si>
    <t>Correlations Between the Density of Tryptase Positive Mast Cells (DMCT) and that of New Blood Vessels (CD105+) in Patients with Gastric Cancer</t>
  </si>
  <si>
    <t>Leru Polliana Mihaela, Anton Vlad Florin, Nanu Dimitrie Andrei</t>
  </si>
  <si>
    <t>Cauza rara de sincope repetate  la o pacienta varstnica. Prezentare de caz</t>
  </si>
  <si>
    <t>Aboushamat R., Nanu Dimitrie Andrei</t>
  </si>
  <si>
    <t>Relationship between anemia and spontaneous preterm birth</t>
  </si>
  <si>
    <t>Stoica Victor Constantin, Bojinca Mihai, Milicescu Mihaela Florica, Serban Andreea Teodora</t>
  </si>
  <si>
    <t>DISEASE COURSE IN EARLY RHEUMATOID
ARTHRITIS: AN OBSERVATIONAL STUDY</t>
  </si>
  <si>
    <t>Romanian Journal of Rheumatology</t>
  </si>
  <si>
    <t>Serban Andreea Teodora, Milicescu Mihaela Florica, Bojinca Mihai, Stoica Victor Constantin</t>
  </si>
  <si>
    <t>The epidemiological data of a cohort of
patients with early arthritis</t>
  </si>
  <si>
    <t>Gavrila Bogdan Ion, Ciofu Claudia Silvia, Stoica Victor Constantin</t>
  </si>
  <si>
    <t>Biomarkers in Rheumatoid Arthritis, what is new?</t>
  </si>
  <si>
    <t>Gherghe A.M., Ramiro S., LandewÃ© R., Mihai Carmen Marina, Van Der Heijde D.</t>
  </si>
  <si>
    <t>Association of the different types of radiographic damage with physical function in patients with rheumatoid arthritis: Analysis of the RAPID trials</t>
  </si>
  <si>
    <t>RMD Open</t>
  </si>
  <si>
    <t>Mazilu Diana</t>
  </si>
  <si>
    <t>OPTIMIZING EXISTING TOOLS FOR REACHING AN ADEQUATE DISEASE CONTROL IN PATIENTS WITH SPONDYLOARTHRITIS</t>
  </si>
  <si>
    <t>Neagu Tiberiu-Paul, Popescu Serban Arghir, Cobilinschi Claudia, Tincu R., Tiglis M., Lascar I.</t>
  </si>
  <si>
    <t>Osteosynthesis using plates and screws after removing a limited area of the periosteum in order to reduce misclassified during radiological assessment metacarpal shaft fractures</t>
  </si>
  <si>
    <t>1843-0791</t>
  </si>
  <si>
    <t>Sandu Mihaela Nicoleta, Hangan T., Dumitru M.</t>
  </si>
  <si>
    <t>The effects of hormonal therapy on lipid profile and renal function in diabetic postmenopausal women</t>
  </si>
  <si>
    <t>The influence of hormonal therapy on postmenopausal women with diabetes mellitus</t>
  </si>
  <si>
    <t>Calin Dorotea Ramona</t>
  </si>
  <si>
    <t>FACTORI DE RISC SI ROLUL MEDICULUI DE FAMILIE IN NEOPLASMUL DE INTESTIN SUBTIRE</t>
  </si>
  <si>
    <t>DIAGNOSTIC POZITIV IN TUMORILE DE INTESTIN SUBTIRE</t>
  </si>
  <si>
    <t>MÄƒnuc T.E., Manuc Mircea, Diculescu M.</t>
  </si>
  <si>
    <t>Recent insights into the molecular pathogenesis of Crohnâ€™s disease: A review of emerging therapeutic targets</t>
  </si>
  <si>
    <t>Clinical and Experimental Gastroenterology</t>
  </si>
  <si>
    <t>Iacob Razvan Andrei, Herlea V., Popa C., Nastase A., Ghetea L., Iacob Maria Speranta, Botea F., Pechianu C., Grigorie R., Croitoru A., Dima S., Gheorghe Cristian, Gheorghe Liliana Simona, Popescu I.</t>
  </si>
  <si>
    <t>Prognostic significance of CD44 expression in hepatocellular carcinoma following a potentially curative treatment</t>
  </si>
  <si>
    <t>Anca D., Gheorghe Cristian</t>
  </si>
  <si>
    <t>Free peritoneal perforation in crohn's disease- a rare complication</t>
  </si>
  <si>
    <t>Therapeutics, pharmacology and clinical toxicology</t>
  </si>
  <si>
    <t>Bohiltea Roxana-Elena, Herhoret Doina, Gheorghe Liliana Simona, Constantinescu Alexandrina, Popescu Irinel, Tomescu Dana Rodica, Droc Gabriela, Turcan Natalia, Bratila Elvira, Mehedintu Claudia, Munteanu Octavian, Bodean Oana, Cirstoiu Monica Mihaela</t>
  </si>
  <si>
    <t>Pregnancy after liver transplant â€“ a case report in the context of hepatic transplant at reproductive age romanian achievements</t>
  </si>
  <si>
    <t>XXXVI NATIONAL CONGRESS OF GASTROENTEROLOGY, HEPATOLOGY AND DIGESTIVE ENDOSCOPY</t>
  </si>
  <si>
    <t>Andrei L.S., Andrei A., Preda Carmen Monica, Dima C., Fulger L.E., Lupescu Ioana Gabriela, Herlea V.</t>
  </si>
  <si>
    <t>Rare case of retroperitoneal tumor with unusual evolution</t>
  </si>
  <si>
    <t>Herghelegiu Anna-Marie, Nacu Raluca Mihaela, Prada Gabriel Ioan</t>
  </si>
  <si>
    <t>Metabolic parameters and cognitive function in a cohort of older diabetic patients</t>
  </si>
  <si>
    <t>Aging Clinical and experimental Research</t>
  </si>
  <si>
    <t>Herghelegiu Anna-Marie</t>
  </si>
  <si>
    <t>Mood disorders and cardiovascular diseases in older people</t>
  </si>
  <si>
    <t>Bucurica Sandica Nicoleta</t>
  </si>
  <si>
    <t>Management of Helicobacter pylori infection-new insights</t>
  </si>
  <si>
    <t>ESOPHAGEAL STENTS IN PALLIATIVE TREATMENT - A CASE OF MALIGNANT STENOSIS IN NEOESOPHAGUS</t>
  </si>
  <si>
    <t>SYSTEMIC CHRONIC INFLAMMATION AND COLORECTAL CANCER - AN UNSOLVED PUZZLE</t>
  </si>
  <si>
    <t>Badila Elisabeta, Negrea C., RÃ®pÄƒ A., Weiss Alexandra Emma, Bartos Daniela, Tirziu C.am</t>
  </si>
  <si>
    <t>The Etiology of Syncope in an Emergency Hospital</t>
  </si>
  <si>
    <t>Preda Madalina, Pavelescu C, Diaconu Camelia Cristina</t>
  </si>
  <si>
    <t>Pulmonary abscess evolution: case presentation</t>
  </si>
  <si>
    <t>Berceanu D., Bucur D., Diaconu Camelia Cristina</t>
  </si>
  <si>
    <t>Type 2 diabetes and liver disease: A frequent and harmful connection</t>
  </si>
  <si>
    <t>Bucur D., Berceanu D., Diaconu Camelia Cristina, Iancu M.A.</t>
  </si>
  <si>
    <t>Hemostasis in patients with cirrhosis: A hazardous balance</t>
  </si>
  <si>
    <t>Diaconu Camelia Cristina</t>
  </si>
  <si>
    <t>Comorbidities of hypertensive patients: Are there differences between men and women?</t>
  </si>
  <si>
    <t>Diaconu Camelia Cristina, Paraschiv B.</t>
  </si>
  <si>
    <t>Radiation induced lung disease: A risk to assume</t>
  </si>
  <si>
    <t>Diaconu Camelia Cristina, Dediu G.</t>
  </si>
  <si>
    <t>Sleep apnea syndrome and cardiovascular risk</t>
  </si>
  <si>
    <t>Negoi Ionut, Beuran Mircea, Paun S., Moldoveanu A., Irina Negoi R., Bocicor I., Molnar A.-J., Hostiuc Mihaela</t>
  </si>
  <si>
    <t>Antibiotic prophylaxis in gynecological surgery. A literature review</t>
  </si>
  <si>
    <t>Coman I.S., Radu E.-V., Ã†andru V., Barsan I.C., Badiu Dumitru Cristinel, Constantinescu Gabriel, Grigorean Valentin Titus</t>
  </si>
  <si>
    <t>Retained common bile duct lithiasis at a pacient with periampullary duodenal diverticulum</t>
  </si>
  <si>
    <t>Teleanu Daniel Mihai, Bogaciu N.Åž., Marinescu Andreea Nicoleta, Teleanu Raluca Ioana, BÄƒlaÅŸa A.F.</t>
  </si>
  <si>
    <t>A permanent neurosurgical challenge: Low grade gliomas</t>
  </si>
  <si>
    <t>Buliman A., Tataranu Ligia - Gabriela, Ciubotaru V., Cazac T.L., Dumitrache C.</t>
  </si>
  <si>
    <t>The multimodal management of GH-secreting pituitary adenomas: predictive factors, strategies and outcomes</t>
  </si>
  <si>
    <t>Toader M., Oprea A., Toader Corneliu, Beldiman A., È˜tefan O., DrÄƒghici M.</t>
  </si>
  <si>
    <t>Diagnostic techniques for organic foreign body aspiration in children â€“ case reports</t>
  </si>
  <si>
    <t>Palade D.O., Severin F., Toader M., Cobzeanu M.D., Toader Corneliu</t>
  </si>
  <si>
    <t>COMBINED APPROACH FOR LARGE TUMORS OF THE NOSE AND PARANASAL SINUSES--CASE REPORT</t>
  </si>
  <si>
    <t>Cociasu I., Pastia M., Davidescu Eugenia Irene Velicica, Buraga I., Popescu Bogdan Ovidiu</t>
  </si>
  <si>
    <t>Chiari malformation type I - case report and review of literature</t>
  </si>
  <si>
    <t>Orban I., Dumitrescu Laura, Popescu Bogdan Ovidiu, TÇŽnÇŽsescu R.</t>
  </si>
  <si>
    <t>A three-step examination in differentiating peripheral from central vertigo</t>
  </si>
  <si>
    <t>Buraga Ioan, Mihailescu Gabriela, Mitrea D., Vladila A.-M., Nica Sanda Maria</t>
  </si>
  <si>
    <t>Brain MRI findings in acute hyperammonemic encephalopathy secondary to ischemic hepatitis: Case report and review of the literature</t>
  </si>
  <si>
    <t>Boangiu A.D., Mihailescu Gabriela</t>
  </si>
  <si>
    <t>Visual disturbances â€“ A borderline between ophthalmology and neurology</t>
  </si>
  <si>
    <t>Oprisan Luminita Alexandra</t>
  </si>
  <si>
    <t>Epilepsy in a case with bilateral hippocampal sclerosis</t>
  </si>
  <si>
    <t>Davidescu Eugenia Irene Velicica</t>
  </si>
  <si>
    <t>Irene Davidescu  â€œTreatment of withdrawal syndrome-a practical guide in general practiceâ€; Romanian Journal of Neurology,Vol XV, nr.2/2016,pag 69-74.Editura Medicala Amaltea, ISSN: 1843-8148 Cod CNCSIS: 768, categoria B+</t>
  </si>
  <si>
    <t>Treatment of alcohol withdrawal syndrome â€“ a practical guide in general practice</t>
  </si>
  <si>
    <t>Ribigan A.C., Antochi F.-A.am, Terecoasa Elena - Oana, Popa M.-C., Rusu O., Coclitu C., Ciobotaru A., Tiu Cristina, Bajenaru Ovidiu Alexandru</t>
  </si>
  <si>
    <t>Cerebral vasomotor reactivity in patients with arterial hypertension and cognitive impairment</t>
  </si>
  <si>
    <t>Epure D., Nita Smaranda, Teleanu Raluca Ioana</t>
  </si>
  <si>
    <t>Anti-musk antibody positive myasthenia gravis with childhood onset</t>
  </si>
  <si>
    <t>Sandu M., Barascu I., Carstoveanu C., Teleanu Raluca Ioana</t>
  </si>
  <si>
    <t>When thrombocytopenia can lead to fetal stroke?</t>
  </si>
  <si>
    <t>Bratila Elvira, Baros Alexandru, Bohiltea Roxana-Elena, Cirstoiu Monica Mihaela, Turcan Natalia, Bohiltea Laurentiu Camil, Munteanu Octavian, Bodean Oana, Voicu Diana</t>
  </si>
  <si>
    <t>Mechanism and Risk Factors for Pelvic Organ Prolapse - Review</t>
  </si>
  <si>
    <t>13TH NATIONAL CONGRESS OF UROGYNECOLOGY (UROGYN 2016)</t>
  </si>
  <si>
    <t>Radoi Viorica Elena, Bohiltea Roxana-Elena, Bohiltea Laurentiu Camil, Carstoiu M., Vladareanu Simona</t>
  </si>
  <si>
    <t>How to provide a genetic counseling in a simple case of antenatal diagnosis of achondroplasia</t>
  </si>
  <si>
    <t>Ionescu Cringu Antoniu, Radoi Viorica Elena, Botea Robert, Vladareanu Simona, Cirstoiu Monica Mihaela, Bohiltea Roxana-Elena</t>
  </si>
  <si>
    <t>Human chorionic gonadotropine receptor and its roles in pregnancy</t>
  </si>
  <si>
    <t>Bohiltea Roxana-Elena, Radoi Viorica Elena, Turcan N., Cirstoiu Monica Mihaela</t>
  </si>
  <si>
    <t>National genetic screening for endometrial cancer</t>
  </si>
  <si>
    <t>Genetic aspects of endometrial cancer</t>
  </si>
  <si>
    <t>Strugaru Cristian Razvan, Popa Cristian Constantin</t>
  </si>
  <si>
    <t>Mortality prognostic factors in acute pancreatitis</t>
  </si>
  <si>
    <t>THE ROLE OF COMPUTED TOMOGRAPHY IN ACUTE PANCREATITIS COMPLICATIONS.</t>
  </si>
  <si>
    <t>Dragotoiu Rodica Mirela</t>
  </si>
  <si>
    <t>Genetic counseling in a case of delayed sleep - Phase</t>
  </si>
  <si>
    <t>Jashi I.A., Al Jashi C.G., Dordia Leonte Laura Elena, Nanu D.-T.</t>
  </si>
  <si>
    <t>Genetic consultation (consultation and genetic counseling in obstetrical pathology)</t>
  </si>
  <si>
    <t>Smadeanu Elena Roxana, MoÅŸescu S., Zapucioiu Carmen Mariana, Oraseanu D.</t>
  </si>
  <si>
    <t>Clinical and laboratory correlations in patients with cystic fibrosis and Pseudomonas aeruginosa infection: The experience of a regional centre</t>
  </si>
  <si>
    <t>Galos Felicia, Balgradean Mihaela, boboc catalin</t>
  </si>
  <si>
    <t>Gas reflux in children with normal acid exposure of the oesophagus</t>
  </si>
  <si>
    <t>Bohiltea Roxana-Elena, Turcan Natalia, MIHALEA Cristian, Dorobat Bogdan, Cinteza Eliza Elena, DAN Adriana, MIHAI Magdalena, DIMITRIADE Adela, BOROS Cristian, DUMITRU Mircea, Gobej Ionut, Munteanu Octavian, Cirstoiu Monica Mihaela</t>
  </si>
  <si>
    <t>Ultrasound Prenatal Diagnosis and Emergency Interventional Radiologic Therapy of a Galen Aneurysmal Malformation in a Newborn</t>
  </si>
  <si>
    <t>Dobrea Camelia Marioara, Copaci Ionel, Serescu Radu, Micu Laurentiu, Chiriac G, Munteanu GR, Lupescu Ioana Gabriela, Herlea Vlad, Mihaila Mariana</t>
  </si>
  <si>
    <t>An Unusual Presentation of Plasma Cells - Castleman Disease: A Case Report</t>
  </si>
  <si>
    <t>Revue Roumaine de Medecine - Serie Medecine Interne</t>
  </si>
  <si>
    <t>20 autori, se afiseaza doar cei din UMFBumbea Horia, Vladareanu Ana Maria, Lupu Anca Roxana, Dobrea Camelia Marioara, Angelescu Silvana, Zurac Sabina Andrada</t>
  </si>
  <si>
    <t>2016 WHO Clinical Molecular and Pathological Criteria for Classification and Staging of Myeloproliferative Neoplasms (MPN) Caused by MPN Driver Mutations in the JAK2, MPL and CALR Genes in the Context of New 2016 WHO Classification: Prognostic and Therapeutic Implications</t>
  </si>
  <si>
    <t>Maedica (Buchar)</t>
  </si>
  <si>
    <t>MihÄƒilÄƒ M., Herlea V., Dobrea Camelia Marioara, Lupescu Ioana Gabriela, Munteanu G.R., Chiriac G., Micu L., Serescu R., Copaci I.</t>
  </si>
  <si>
    <t>Alexandrescu Sorin Tiberiu, Stoica L., Grigorie R., Tomescu Dana Rodica, Dobrea Camelia Marioara, Popescu I., Hrehoret D.</t>
  </si>
  <si>
    <t>Primary hepatic lymphoma resected by ALPPS procedure (Associating liver partition and portal vein ligation for staged hepatectomy)</t>
  </si>
  <si>
    <t>Scarlat F., Verga Nicolae, Scarisoreanu A., Badita E., Demeter M., Stancu E., Vancea C.</t>
  </si>
  <si>
    <t>Absorbed dose determination in conventional and laser-driven hadron clinical beams using electrical charge measurements</t>
  </si>
  <si>
    <t>Flintoaca A.F., Capsa Razvan Alexandru, Lupescu Ioana Gabriela</t>
  </si>
  <si>
    <t>Congenital complete absence of the left pericardium</t>
  </si>
  <si>
    <t>Nicolae A.C., Lupescu Ioana Gabriela</t>
  </si>
  <si>
    <t>Staging of the neuroblastomas by computed tomography and Magnetic resonance Imaging</t>
  </si>
  <si>
    <t>Toma Radu Valeriu, Anghel Rodica Maricela, Serbanescu Georgia Luiza, bara matei</t>
  </si>
  <si>
    <t>Metachronous Cancers - Case Report</t>
  </si>
  <si>
    <t>Stanculeanu Dana Lucia, Daniela Z., Lazescu Andreea Veronica, Bunghez R., Anghel Rodica Maricela</t>
  </si>
  <si>
    <t>Development of new immunotherapy treatments in different cancer types</t>
  </si>
  <si>
    <t>Anghel Rodica Maricela, Gales Laurentia Nicoleta, Trifanescu Oana Gabriela</t>
  </si>
  <si>
    <t>Outcome of urinary bladder cancer after combined therapies</t>
  </si>
  <si>
    <t>Stanculeanu Dana Lucia, Lazescu Andreea Veronica, Zob D.D., Bunghez R., Anghel Rodica Maricela, Poteca Teodor Dan</t>
  </si>
  <si>
    <t>Metastatic clear cell renal carcinoma - an unusual response to Temsirolimus in second line therapy</t>
  </si>
  <si>
    <t>Stanculeanu Dana Lucia, Anghel Rodica Maricela, Lazescu Andreea Veronica, Zob D.D., Gruia I., Gruia M.I.</t>
  </si>
  <si>
    <t>Involvement of the redox potential in development of resistance to treatment in breast cancer</t>
  </si>
  <si>
    <t>Stanculeanu Dana Lucia, Mosoiu D., Mihnea A., Simion Laurentiu</t>
  </si>
  <si>
    <t>Actualities in Ovarian cancer in the perspective of 2015 (ASCO and ECCO)</t>
  </si>
  <si>
    <t>Michiels Jan Jacques, Vladareanu Ana Maria</t>
  </si>
  <si>
    <t>2016 WHO Clinical Molecular and Pathological Criteria for Classification and Staging of Myeloproliferative Neoplasms (MPN) Caused by MPN Driver Mutations in the JAK2, MPL and CALR Genes in the Context of New 2016 WHO Classification: Prognostic and Therapeutic Implications.</t>
  </si>
  <si>
    <t>Enache Cristina Tatiana, Vladareanu Ana Maria</t>
  </si>
  <si>
    <t>Leucemia acuta promielocitara clasica recazuta sub forma variant hipogranulara - case report</t>
  </si>
  <si>
    <t>11(5): 5-25</t>
  </si>
  <si>
    <t>Ilea Anca, Vladareanu Ana Maria</t>
  </si>
  <si>
    <t>The simultaneous occurrence of the Bcr-abl translocation and the Jak2V617F mutation. Detection and dynamics evolution in a case of chronic  myeloproliferative neoplasm</t>
  </si>
  <si>
    <t>Bulletin of the Transilvania University of BraÅŸov, Series VI: Medical Sciences</t>
  </si>
  <si>
    <t>Vladareanu Ana Maria, Ilea Anca</t>
  </si>
  <si>
    <t>The importance of Jak2V617F and Bcr-abl testing in the diagnosis of chronic myeloproliferative neoplasms-A single centre experience</t>
  </si>
  <si>
    <t>Neagu Ana Maria, Vladareanu Ana Maria, Bumbea Horia</t>
  </si>
  <si>
    <t>Rolul ecografiei transtoracice Ã®n diagnosticul infecÈ›iilor fungice invazive la pacientul cu leucemie acutÄƒ</t>
  </si>
  <si>
    <t>Aurelian Sorina Maria, Stanciu Oana Maria, Zamfirescu Andreea, Aurelian Justin, Nica Sarah Adriana, Capisizu Ana</t>
  </si>
  <si>
    <t>A POSSIBLE LINK BETWEEN FRAILTY AND DIABETES</t>
  </si>
  <si>
    <t>Poenaru Daniela, Cinteza Delia, Petrusca Irina, Cioc Liliana</t>
  </si>
  <si>
    <t>Local Application of Vibration in Motor Rehabilitation â€“ Scientific and Practical Considerations</t>
  </si>
  <si>
    <t>Ionescu Anca Mirela, Caramoci Adela</t>
  </si>
  <si>
    <t>Is intermittent fasting a scientifically-based dietary method?</t>
  </si>
  <si>
    <t>Romanian Sports Medicine Journal</t>
  </si>
  <si>
    <t>Caramoci Adela</t>
  </si>
  <si>
    <t>Is there evidence-based practices of laser therapy in lateral epicondylitis patients?</t>
  </si>
  <si>
    <t>Suliman Emel, Palade R.</t>
  </si>
  <si>
    <t>Importance of cystic pedicle dissection in laparoscopic cholecystectomy in order to avoid the common bile duct injuries</t>
  </si>
  <si>
    <t>Nica Adriana-Elena, Alexa L.M., Ionescu A.O., Andronic O., Paduraru Dan Nicolae</t>
  </si>
  <si>
    <t>Esophageal disorders in mixed connective tissue diseases</t>
  </si>
  <si>
    <t>Nica Adriana-Elena, Alexa D., Andronic O., Cazac T.L., Paduraru Dan Nicolae</t>
  </si>
  <si>
    <t>The role of right hemisphere in recovery of post-stroke aphasia</t>
  </si>
  <si>
    <t>Tudor C., BrÇŽnescu C., Savlovschi Costel, El-Khatib A., Pantu H., Nica Adriana-Elena, Dascalu Ana Maria, Masoumeh B., Tudor A., Oprescu Sorin Mircea, Serban Dragos</t>
  </si>
  <si>
    <t>Gastrostomy with peritoneal collar versus percutaneous endoscopic gastrostomy</t>
  </si>
  <si>
    <t>Serban Dragos, BrÇŽnescu C., Savlovschi Costel, El-Khatib A., Tudor C., Nica Adriana-Elena, Kraft A., Dascalu Ana Maria</t>
  </si>
  <si>
    <t>Complex histopathological and surgical aspects in a case of giant malignant gastric perforation</t>
  </si>
  <si>
    <t>Dascalu Ana Maria, Stana D., Popa-Cherecheanu A., Popa-Cherecheanu M., Serban Dragos</t>
  </si>
  <si>
    <t>Fulminant bilateral acute retinal necrosis after chickenpox - a case report</t>
  </si>
  <si>
    <t>Dascalu Ana Maria, Popa-Cherecheanu A., Popa-Cherecheanu M., Nica Adriana-Elena, Serban Dragos</t>
  </si>
  <si>
    <t>"Off-label" use of intravitreal bevacizumab in non-ischemic macular edema secondary to retinal vein obstructions</t>
  </si>
  <si>
    <t>Trotea Tiberiu Alexandru, Burcos Traean, Jitea N.</t>
  </si>
  <si>
    <t>Why the existence of invaded resection margins in the conservative treatment for breast cancer?</t>
  </si>
  <si>
    <t>Does frozen section margin evaluation reduce re-excision rates after breast conservation therapy?</t>
  </si>
  <si>
    <t>Negoi Ionut, Runcanu A., Paun S., Beuran Mircea</t>
  </si>
  <si>
    <t>Right hemihepatectomy for colon cancer metachronous liver metastasis in a patient with Crohn's disease: Case report and review of the literature</t>
  </si>
  <si>
    <t>Stancu S.M., Popescu B., Beuran Mircea</t>
  </si>
  <si>
    <t>An unexpected discovery</t>
  </si>
  <si>
    <t>Stoica B., Paun S., TÃ£nase I., Negoi Ionut, Chiotoroiu A.L., Beuran Mircea</t>
  </si>
  <si>
    <t>Probability of survival scores in different trauma registries: A systematic review</t>
  </si>
  <si>
    <t>Beuran Mircea, CiucÃ£ E., Ene D., Georgescu Teodor Florin, Turculea C., VlÃ£dÃ£aecÃ£u T.F., Iordache Florin Mihail</t>
  </si>
  <si>
    <t>A rare case of upper digestive hemorrhage due to bleeding duodenal tumor</t>
  </si>
  <si>
    <t>Iconaru S.L., Turculet Claudiu Stefan, Le Coustumer P., Bleotu C., Chifiriuc M.C., LazÄƒr V., Surugiu A., Badea M.L., Iordache F.M., Soare M., Prodan A.M.</t>
  </si>
  <si>
    <t>Biological studies on dextrin coated iron oxide nanoparticles</t>
  </si>
  <si>
    <t>Cristian Daniel Alin, Grama Florin Andrei, Burcos Traean, Voiculescu Stefan</t>
  </si>
  <si>
    <t>Bilateral Axillary Accessory Breast Tissue Revealed by Pregnancy</t>
  </si>
  <si>
    <t>Scaunasu Razvan Valentin, Burcos Traean, Voiculescu S., Popescu B., DrÇŽgoi V., BÄƒlÄƒlÄƒu D., BacalbaÅŸa N., Balalau Cristian, BrÇŽtucu E.</t>
  </si>
  <si>
    <t>A five-year multi-centric study of phyllodes tumors of the breast</t>
  </si>
  <si>
    <t>VÃ®lcea I.D., Maggiori L., Burcos Traean, Panis Y.</t>
  </si>
  <si>
    <t>Single port right colectomy: Surgical technique</t>
  </si>
  <si>
    <t>Aslan Denis, Bordea Adrian, Cristian Daniel Alin, Grama Florin Andrei, Burcos Traean</t>
  </si>
  <si>
    <t>Sphincter-sparing surgery in patients with mid and low rectal cancer - Risk factors for local recurrence and anastomotic leakage</t>
  </si>
  <si>
    <t>Aslan Denis</t>
  </si>
  <si>
    <t>Prognostic factors after surgical treatment for locally recurrent distal rectal cancer</t>
  </si>
  <si>
    <t>Anastomotic leakage after sphincter-sparing surgery in a young woman with low rectal cancer - case report</t>
  </si>
  <si>
    <t>Journal of Clinical and Investigative Surgery</t>
  </si>
  <si>
    <t>Popescu B., Bertesteanu Serban Vifor Gabriel, PÇŽun A.O., Popescu C.R., Balalau Cristian, Motofei Ion, Scaunasu Razvan Valentin</t>
  </si>
  <si>
    <t>Conservative management of pharynx trauma</t>
  </si>
  <si>
    <t>Voiculescu S., Voiculescu E.G., Scaunasu Razvan Valentin, Balalau Cristian</t>
  </si>
  <si>
    <t>Supradentate transmucosal hemorrhoidopexy (original technical variant)</t>
  </si>
  <si>
    <t>Sturzu LM, Lala AL, Grama Florin Andrei, Picard JP, Druot F, Bobirnac George</t>
  </si>
  <si>
    <t>Coping behavior and risk and resilience stress factors in French regional emergency medicine unit workers: a cross-sectional survey</t>
  </si>
  <si>
    <t>LalÇŽ A.I., Sturzu L.M., Picard J.P., Druot F., Grama Florin Andrei, BobÃ®rnac G.</t>
  </si>
  <si>
    <t>Bohiltea Roxana-Elena, Manta Anca, Bratila Petre, comandasu diana, Berceanu Costin, Cirstoiu Monica Mihaela, Constantin Vlad - Denis, Bratila Elvira, Mehedintu Claudia</t>
  </si>
  <si>
    <t>Corrective Procedures for Apical Defects Associated with 2nd and 3rd Degree Anterior Vaginal Wall Prolapse</t>
  </si>
  <si>
    <t>Bratila Elvira, Bohiltea Roxana-Elena, Manta Anca, Bratila Petre, comandasu diana, Berceanu Costin, Mehedintu Claudia, Cirstoiu Monica Mihaela, Stanculescu Ruxandra Viorica, Constantin Vlad - Denis</t>
  </si>
  <si>
    <t>Bladder Evacuation Disorders Following Radical Surgery for Cervical Cancer</t>
  </si>
  <si>
    <t>Pacu Irina, Ionescu Cringu Antoniu, Dimitriu Mihai Cornel Traian, Banacu Mihai, TÃ¢rcomnicu I.-M., Calin D., Socea Bogdan, Pantea A.S., Constantin Vlad - Denis, PÄƒunicÄƒ-Panea G., FurÃ£u C.G., FurÃ£u G., BacalbaÅŸa N., Mihalca R., Popescu  Ina</t>
  </si>
  <si>
    <t>Intrauterine insemination in idiopathic infertility</t>
  </si>
  <si>
    <t>Balalau Cristian, BacalbaÅŸa N., Motofei Ion, Tonu P., Banu Petrisor, ScÇŽunaÃ¦u R.V., Popescu B., Constantin Vlad - Denis</t>
  </si>
  <si>
    <t>Rare cecum diverticulitis misleading to false appendicitis diagnosis</t>
  </si>
  <si>
    <t>GireadÇŽ A., Balescu I., BacalbaÅŸa N., Dimitriu Mihai Cornel Traian, Balalau Cristian</t>
  </si>
  <si>
    <t>Determination of peritoneal lavage tumor marker concentrations in gastric cancer</t>
  </si>
  <si>
    <t>GireadÇŽ A., BacalbaÅŸa N., Balescu I., Dimitriu Mihai Cornel Traian, Balalau Cristian</t>
  </si>
  <si>
    <t>Tumor markers in endometrial cancer</t>
  </si>
  <si>
    <t>BacalbaÅŸa N., Ionescu O., Ionescu P., Horhoianu Irina Adriana, Balalau Cristian</t>
  </si>
  <si>
    <t>The oncologic safety and clinical utility of sentinel lymph node biopsy in the management of early stage vulvar carcinoma. A literature review</t>
  </si>
  <si>
    <t>BacalbaÅŸa N., Ionescu O., Ionescu P., Dimitriu Mihai Cornel Traian, Horhoianu Irina Adriana, Balalau Cristian</t>
  </si>
  <si>
    <t>Detection and feasibility of the SLN concept in the management of endometrial cancer. Literature review</t>
  </si>
  <si>
    <t>BacalbaÃ¦a N., LinÃ¥oiu B., Balescu I., ScÇŽunaÃ¦u R.V., Balalau Cristian</t>
  </si>
  <si>
    <t>Bone metastases from colorectal cancer</t>
  </si>
  <si>
    <t>LinÃ¥oiu B., BacalbaÃ¦a N., Balescu I., ScÇŽunaÃ¦u R.V., Balalau Cristian</t>
  </si>
  <si>
    <t>Assessment of quality of life in cancer patients with special regard to quality of life after pelvic exenteration</t>
  </si>
  <si>
    <t>GireadÇŽ A., BacalbaÅŸa N., Balescu I., Balalau Cristian, Dimitriu Mihai Cornel Traian</t>
  </si>
  <si>
    <t>Pulmonary cancer tumor markers</t>
  </si>
  <si>
    <t>BacalbaÅŸa N., GireadÇŽ A., Balescu I., Balalau Cristian, Dimitriu Mihai Cornel Traian</t>
  </si>
  <si>
    <t>Tumor markers in urothelial bladder cancer</t>
  </si>
  <si>
    <t>GireadÇŽ A., Balescu I., BacalbaÅŸa N., Balalau Cristian, Dimitriu Mihai Cornel Traian, Navolan D.</t>
  </si>
  <si>
    <t>The role of CA125 in diagnosis and follow-up of the patients with ovarian cancer</t>
  </si>
  <si>
    <t>Dimitriu Mihai Cornel Traian, Ionescu Cringu Antoniu, Pacu Irina, Ciobanu A.M., Banacu Mihai, Popescu I., TÃ¢rcomnicu I.-M., Voicu E., Banu Petrisor, Socea Bogdan, FurÃ£u C.G., FurÃ£u G., BacalbaÅŸa N., CÃ£lin F.D.</t>
  </si>
  <si>
    <t>Pelvic packing - life saving in a case of placenta percreta with bladder invasion</t>
  </si>
  <si>
    <t>Popescu  Ina, Butuc V., Butuc S., Pacu Irina, Ionescu Cringu Antoniu, Banacu Mihai, TÃ¢rcomnicu I.-M., Calin D., Socea Bogdan, Coroleuca C.B., FurÃ£u C.G., FurÃ£u G., BacalbaÅŸa N., Banu C., Dimitriu Mihai Cornel Traian</t>
  </si>
  <si>
    <t>A rare case of moschcowitz syndrome during the third trimester of pregnancy</t>
  </si>
  <si>
    <t>CÃ£lin F.D., Ciobanu A.M., Dimitriu Mihai Cornel Traian, Pacu Irina, Banacu Mihai, Popescu I., TÃ¢rcomnicu I.-M., CeauÅŸu Z., Socea Bogdan, PÇŽunica-Paunea G., FurÃ£u C.G., FurÃ£u G., BacalbaÅŸa N., Gheorghiu D., Ionescu Cringu Antoniu</t>
  </si>
  <si>
    <t>Edwards' syndrome diagnosis between first trimester screening and ultrasound minor markers</t>
  </si>
  <si>
    <t>CÃ£lin F.D., Dimitriu Mihai Cornel Traian, Pacu Irina, Ciobanu A.M., Banacu Mihai, Popescu  Ina, TÃ¢rcomnicu I.-M., CeauÅŸu Z., VlÇŽdescu T., Socea Bogdan, FurÃ£u C.G., FurÃ£u G., Ionescu Cringu Antoniu</t>
  </si>
  <si>
    <t>Mosaic trisomy 7</t>
  </si>
  <si>
    <t>Dimitriu Mihai Cornel Traian, TÃ¢rcomnicu I.-M., Gheorghiu D., Haradja H., Banacu Mihai, Popescu  Ina, Hanganu I., Pacu Irina, VlÇŽdescu T., Socea Bogdan, FurÃ£u C.G., FurÃ£u G., BacalbaÃ¦a N., Jitianu C.R., Ionescu Cringu Antoniu</t>
  </si>
  <si>
    <t>Massive ovarian fibrothecoma</t>
  </si>
  <si>
    <t>TÃ¢rcomnicu I.-M., Dimitriu Mihai Cornel Traian, CÃ£lin R.A., Gheorghiu D., Pacu Irina, CÃ£lin F.D., Banacu Mihai, Popescu  Ina, Hanganu I., VlÇŽdescu T., Socea Bogdan, FurÃ£u C.G., FurÃ£u G., BacalbaÃ¦a N., Jitianu C.R., Popa Florian, Ionescu Cringu Antoniu</t>
  </si>
  <si>
    <t>Pregnancy with an increased obstetrical risk. placenta accreta. trends</t>
  </si>
  <si>
    <t>Birla Rodica Daniela, Catanescu E.-R., Caragui A., Constantinoiu Silviu-Marian</t>
  </si>
  <si>
    <t>Mature teratoma associated with bilateral ovarian carcinosarcoma - Accidental association or etiopathogenetic determinism? - Case report</t>
  </si>
  <si>
    <t>Constantinoiu Silviu-Marian, Achim I.-F., Cretu O.-E., Dumitru T., Constantin Adrian, Enache S., Mates Ioan Nicolae</t>
  </si>
  <si>
    <t>Dedifferentiated liposarcoma of sigmoid mesocolon - A case report</t>
  </si>
  <si>
    <t>Predescu Dragos-Valentin, Predescu I., Sarafoleanu Caius Codrut, Constantinoiu Silviu-Marian</t>
  </si>
  <si>
    <t>Oesophageal foreign bodies - From diagnostic challenge to therapeutic dilemma</t>
  </si>
  <si>
    <t>Hanna A., Birla Rodica Daniela, Iosif C., Boeriu Marius, Constantinoiu Silviu-Marian</t>
  </si>
  <si>
    <t>Benefits and disadvantages of neoadjuvant radiochemotherapy (RCT) in the multimodal therapy of squamous esophageal cancer (ESC)</t>
  </si>
  <si>
    <t>Deaconescu V., BrÇŽtucu E., Mastalier Manolescu Bogdan Stelian, Botezatu Cristian, MarincaÅŸ M.</t>
  </si>
  <si>
    <t>Therapy of stenosing rectal cancer</t>
  </si>
  <si>
    <t>Miron A., Mastalier Manolescu Bogdan Stelian</t>
  </si>
  <si>
    <t>Prof. Dr. Petre Andronescu</t>
  </si>
  <si>
    <t>MihÇŽilÇŽ D.E., Nitu M.C., Poteca Teodor Dan</t>
  </si>
  <si>
    <t>Histopathological Aspects Described in Patients with Hepatic Hydatidosis</t>
  </si>
  <si>
    <t>Doran Horia, Sirbu Boeti Mirela Patricia, Patrascu Traian</t>
  </si>
  <si>
    <t>Endoscopy and General Surgery-Parts of the Same Activity</t>
  </si>
  <si>
    <t>Mihalache Octavian, BugÄƒ C., Doran Horia, Catrina Eduard Lucian, Bobirca Florin Teodor, Andreescu A., Mustatea Petronel, Patrascu Traian</t>
  </si>
  <si>
    <t>The time for surgery of peritonitis associated with peritoneal dialysis</t>
  </si>
  <si>
    <t>BobircÇ F., Mihalache Octavian, Georgescu Dragos Eugen, PÇtraÅŸcu T.</t>
  </si>
  <si>
    <t>The new prognostic-therapeutic index for diabetic foot surgery - Extended analysis</t>
  </si>
  <si>
    <t>Mihalache Octavian</t>
  </si>
  <si>
    <t>Time for surgery of peritonitis associated with peritoneal dialysis</t>
  </si>
  <si>
    <t>Dragomir M.P., Petrescu G.E.D., Manga G., Calin G.A., Vasilescu  Catalin</t>
  </si>
  <si>
    <t>Patients after splenectomy: Old risks and new perspectives</t>
  </si>
  <si>
    <t>Berbece S.I., Blajut C., Ciurea Silviu Horia, Stanescu C., Popescu I.</t>
  </si>
  <si>
    <t>Thoracic involvement of liver hydatid cyst - Case series and review of literature</t>
  </si>
  <si>
    <t>Berbece S.I., Blajut C., Ciurea Silviu Horia, Tomulescu V., Popescu I.</t>
  </si>
  <si>
    <t>Surgical treatment of complicated liver echinococcosis - Our experience with 184 cases in 10 years</t>
  </si>
  <si>
    <t>Nastase A., Dima S., Tica V., Florea R., Sorop A., Ilie V., Eftimie Mihai Adrian, Paslaru L., Herlea V., BacalbaÅŸa N., Ivan L., Uyy E., Suica V.I., Antohe F., Iancu I.V., Plesa A., Botezatu A., Duda D., Diaconu C.C.</t>
  </si>
  <si>
    <t>S100A4 and ERBB2 as co-factors in pancreatic cancer</t>
  </si>
  <si>
    <t>Marincas Augustin Marian, Prunoiu Virgiliu Mihail, Cirimbei Ciprian, Buzatu R., Corniciuc R., Sersea C., BrÇŽtucu E.</t>
  </si>
  <si>
    <t>Digestive decompression to prevent digestive fistulas after gastric neoplasm resection</t>
  </si>
  <si>
    <t>Popa C., Badiu D.C., Rusu O.C., Grigorean Valentin Titus, Neagu Stefan Ilie, Strugaru C.R.</t>
  </si>
  <si>
    <t>Badiu D.C., Manea C.A., Mandu M., Chiperi V., Marin I.E., Mehedintu Claudia, Popa C., David O.-I., Bratila Elvira, Grigorean Valentin Titus</t>
  </si>
  <si>
    <t>Giant perineal condyloma acuminatum (Buschke-LÃ¶wenstein Tumour): A case report</t>
  </si>
  <si>
    <t>Badiu D.C., Manea C.A., Porojan V.A., Paraschiv M., Mehedintu Claudia, Coman I.S., Grigorean Valentin Titus</t>
  </si>
  <si>
    <t>A Rare cause of bowel obstruction: Peritoneal metastases in osteosarcoma at the tibia in a young female patient with brain metastasis. Case report</t>
  </si>
  <si>
    <t>Rahnea-NiatÃ£ R.-A., Rahnea-NiatÃ£ G., Popescu M., Badiu Dumitru Cristinel, Ciuhu A.N.</t>
  </si>
  <si>
    <t>Management of symptoms, specific support needs, and adaptation to the disease in patients with advanced and metastatic lung cancer</t>
  </si>
  <si>
    <t>Cristea I., Popa C.</t>
  </si>
  <si>
    <t>Correlations between the semiologic changes and the imaging aspects in the lateral bulbar infarction</t>
  </si>
  <si>
    <t>Spontaneous vertebral artery dissection with multiple supratentorial and infratentorial acute infarcts in the posterior circulation Case report</t>
  </si>
  <si>
    <t>Miron Adrian, Giulea Cosmin Lucian, Nadragea Mihai Alexandru, Enciu Octavian</t>
  </si>
  <si>
    <t>The laparoscopic approach of small bowel obstruction - The experience of a primary center</t>
  </si>
  <si>
    <t>Giulea Cosmin Lucian, Enciu Octavian, BÃ®rcÇŽ T., Miron Adrian</t>
  </si>
  <si>
    <t>Selective intraoperative cholangiography in laparoscopic cholecystectomy</t>
  </si>
  <si>
    <t>Plesca M., Bordea Cristian Ioan, El Houcheimi B., Ichim E., Blidaru Alexandru</t>
  </si>
  <si>
    <t>Evolution of radical mastectomy for breast cancer</t>
  </si>
  <si>
    <t>Modulating the extension of axillary lymphadenectomy for early stage breast cancer</t>
  </si>
  <si>
    <t>Voinea Silviu Cristian, Sandru A., Gherghe M.</t>
  </si>
  <si>
    <t>Pitfalls in cutaneous melanoma lymphatic drainage</t>
  </si>
  <si>
    <t>Vilcioiu Daniel, Lascar Ioan, Cristescu Ioan, Zamfirescu Dragos</t>
  </si>
  <si>
    <t>TREATMENT OF A COMPLICATED FEMORAL SHAFT NON-UNION USING VASCULARIZED FIBULAR GRAFT - CLINICAL CASE</t>
  </si>
  <si>
    <t>Journal of Sugical Science</t>
  </si>
  <si>
    <t>Vasilescu Dana Carmen</t>
  </si>
  <si>
    <t>Management of leg ulcers</t>
  </si>
  <si>
    <t>Guidelines for post-operative care and monitoring of free flaps</t>
  </si>
  <si>
    <t>Tevanov I., Enescu Dan Mircea, BÇlÇnescu R., Sterian G., Ulici Alexandru</t>
  </si>
  <si>
    <t>Negative Pressure Wound Therapy (NPWT) to treat complex defect of the leg after electrical burn</t>
  </si>
  <si>
    <t>Ulici Alexandru, Dulea A.-M., Tevanov I., Sterian G., Balanescu Radu Ninel</t>
  </si>
  <si>
    <t>Total hip replacement in congenital hip dislocation in 14 years female patient</t>
  </si>
  <si>
    <t>Gheorghe Dan Cristian, Stanciu A.E., Ulici Alexandru, Zamfir-Chiru-Anton A.</t>
  </si>
  <si>
    <t>Bilateral external ear canal osteomas - discussion on a clinical case</t>
  </si>
  <si>
    <t>Munteanu Octavian, Mehedintu Claudia, Berceanu Costin, Bohiltea Roxana-Elena, Bodean Oana, Munteanu Alexandra, Cirstoiu Monica Mihaela, Bratila Elvira</t>
  </si>
  <si>
    <t>Pre-, peri- and postnatal management of a fetus with Gaucher disease type II</t>
  </si>
  <si>
    <t>Bohiltea Roxana-Elena, Munteanu Octavian, Munteanu Alexandra, Voicu Diana, Bodean Oana, Bratila Elvira, Cirstoiu Monica Mihaela</t>
  </si>
  <si>
    <t>Reconstructive options after iatrogenic ureteral lesions</t>
  </si>
  <si>
    <t>Munteanu A., Florescu Ioan-Petre, Nitescu C.</t>
  </si>
  <si>
    <t>A modern method of treatment: The role of silver dressings in promoting healing and preventing pathological scarring in patients with burn wounds</t>
  </si>
  <si>
    <t>Burghiu-Hobeanu I.M., Zainea Viorel</t>
  </si>
  <si>
    <t>Contribution a l'etude et le traitement de quelques formes cliniques particulieres de surdite brutalement installee</t>
  </si>
  <si>
    <t>Serban Simona</t>
  </si>
  <si>
    <t>USEFULNESS OF AUDITORY BRAINSTEM AUDIOMETRY IN FORENSIC MEDICINE AND EXPERTISE OF AUDITORY DISABILITIES</t>
  </si>
  <si>
    <t>Tusaliu Mihail, Decuseara T., Panfiloiu A., Mocanu B.C., GoanaÅ£ÇŽ C., Mihalcea R.G., Guliga A., Costache A.-N., Vasilica M., Budu Vlad Andrei</t>
  </si>
  <si>
    <t>Malignant lymphoma of the head and neck - therapeutic approaches</t>
  </si>
  <si>
    <t>GoanÃ¥Ã£ C.M., TuÃ¦aliu M., Mihalcea R.G., Budu Vlad Andrei</t>
  </si>
  <si>
    <t>Statistical data on hygienic and dietetic factors that modify the evolution of physiological ageing on the upper respiratory tract mucousae</t>
  </si>
  <si>
    <t>TuÃ¦aliu M., Panfiloiu A., Decuseara T., GoanÃ¥Ã£ C.M., Mihalcea R.G., Budu Vlad Andrei</t>
  </si>
  <si>
    <t>Acute rhinitis in infants</t>
  </si>
  <si>
    <t>Zamfir-Chiru-Anton A., Gheorghe Dan Cristian</t>
  </si>
  <si>
    <t>Vallecular cysts in clinical practice: report of two cases</t>
  </si>
  <si>
    <t>Saccular cyst with atypical presentation</t>
  </si>
  <si>
    <t>Dascalescu D., Corbu Catalina Gabriela, Vasile P., Iancu Raluca Claudia, Cristea M., Ionescu C., Radu Constantin C., Voinea Liliana Mary</t>
  </si>
  <si>
    <t>The importance of assessing corneal biomechanical properties in glaucoma patients care - a review</t>
  </si>
  <si>
    <t>Mitulescu Traian Costin, Stavaru C., Voinea Liliana Mary, Banica L., Matache C., Predeteanu D.</t>
  </si>
  <si>
    <t>The role of Vitamin D in immuno-inflammatory responses in Ankylosing Spondylitis patients with and without Acute Anterior Uveitis</t>
  </si>
  <si>
    <t>Ivana O.T., Mihai C., Simionescu C.B., Iancu Raluca Claudia</t>
  </si>
  <si>
    <t>LASIK - A corneal evaluation through biomechanics</t>
  </si>
  <si>
    <t>Ionescu C., Dascalescu D., Cristea M., Schmitzer Speranta, Cioboata Miruna Elena, Iancu Raluca Claudia, Corbu Catalina Gabriela</t>
  </si>
  <si>
    <t>Secondary congenital aphakia</t>
  </si>
  <si>
    <t>Merticariu A., Barac R.I., Balta Florian, Pop M.</t>
  </si>
  <si>
    <t>25-gauge vitrectomy with air tamponade and 12 hours prone positioning for a stage 4 macular hole</t>
  </si>
  <si>
    <t>Schmitzer Speranta, Butea-Simionescu C., Gheorghe Alina-Gabriela, Zemba M., Cioboata Miruna Elena</t>
  </si>
  <si>
    <t>Iridociliary melanoma - Clinical case</t>
  </si>
  <si>
    <t>Cioboata Miruna Elena</t>
  </si>
  <si>
    <t>A new treatment approach - Eplerenone - in central serous chorioretinopathy - Case report</t>
  </si>
  <si>
    <t>Tomi Anca</t>
  </si>
  <si>
    <t>Bilateral chorioretinal scars in a child case report</t>
  </si>
  <si>
    <t>Barac Ileana Ramona</t>
  </si>
  <si>
    <t>Collagen crosslinking in the management of microbial keratitis</t>
  </si>
  <si>
    <t>Dinu Valentin, Barac R.I., Dinu D.</t>
  </si>
  <si>
    <t>Surgery for consecutive exotropia after bimedial rectus recession: A case series</t>
  </si>
  <si>
    <t>Esotropia and hyperopia</t>
  </si>
  <si>
    <t>Gheorghe Alina-Gabriela, Mrini F., Pop M., Vargau I., Barac Ileana Ramona</t>
  </si>
  <si>
    <t>Ocular surface reconstruction in limbal stem cell deficiency</t>
  </si>
  <si>
    <t>Gheorghe Alina-Gabriela, Pop M., Burcea Marian, Serban M.</t>
  </si>
  <si>
    <t>New clinical application of amniotic membrane transplant for ocular surface disease</t>
  </si>
  <si>
    <t>David C., Suvac E., Tabacaru Bogdana, Stanca T.H.</t>
  </si>
  <si>
    <t>Pseudo-Foster Kennedy Syndrome - a case report</t>
  </si>
  <si>
    <t>Zemba Mihail, Burcea Marian, Camburu G.</t>
  </si>
  <si>
    <t>Atopic keratoconjunctivitis with corneal ulcer. Case report</t>
  </si>
  <si>
    <t>Stamate A.-C., Burcea Marian, Zemba Mihail</t>
  </si>
  <si>
    <t>Unilateral pigmentary retinopathy--a review of literature and case presentation</t>
  </si>
  <si>
    <t>Zemba Mihail, Burcea Marian, Camburu Georgiana</t>
  </si>
  <si>
    <t>Atopic keratoconjunctivitis with secondary staphylococcal aureus keratitis. case report</t>
  </si>
  <si>
    <t>Zemba Mihail, Malciolu R.</t>
  </si>
  <si>
    <t>Choroidal melanoma suspect. Conservative treatment and evolution. Case report</t>
  </si>
  <si>
    <t>Manta L., Suciu Nicolae, Constantin A., Toader Daniela Oana, Popa Florian</t>
  </si>
  <si>
    <t>Focal adenomyosis (intramural endometriotic cyst) in a very young patient - differential diagnosis with uterine fibromatosis</t>
  </si>
  <si>
    <t>Manta L., Suciu Nicolae, Toader Daniela Oana, Purcarea R.M., Constantin A., Popa Florian</t>
  </si>
  <si>
    <t>The etiopathogenesis of uterine fibromatosis</t>
  </si>
  <si>
    <t>Toader Daniela Oana, Suciu Nicolae</t>
  </si>
  <si>
    <t>Focal adenomyosis (intramural endometriotic cyst) in a very young patient - differential_x000D_
diagnosis with uterine fibromatosis</t>
  </si>
  <si>
    <t>Stamatian I.M., Nascutzy C., Nitulescu C., Cercel S.-T., Stoicescu Silvia Maria, Voicila C.</t>
  </si>
  <si>
    <t>Retinopathy of prematurity (ROP) | [Retinopatia de prematuritate]</t>
  </si>
  <si>
    <t>Obstetrica si Ginecologie</t>
  </si>
  <si>
    <t>Toader Daniela Oana</t>
  </si>
  <si>
    <t>The management of a rare breast tumor in pregnancy</t>
  </si>
  <si>
    <t>Russu Manuela Cristina, Stanculescu Ruxandra Viorica, Nastasia Serban, Degeratu D.</t>
  </si>
  <si>
    <t>Coexisting cervical non-keratinized squamos carcinoma and tuberculosis. Case report. Literature review | [CoexistenÅ£a carcinomului de col scuamos nekeratinizant ÅŸi a tuberculozei. Prezentare de caz ÅŸi review al literaturii]</t>
  </si>
  <si>
    <t>TÃ¢rcomnicu I.-M., Dimitriu Mihai Cornel Traian, Ples Liana, Banacu Mihai, Calin A., Nastas A., Navolan D., BacalbaÅŸa N., Ionescu Cringu Antoniu</t>
  </si>
  <si>
    <t>Fetal neuroprotective role of magnesium sulphate</t>
  </si>
  <si>
    <t>20 autori, se afiseaza doar cei din UMFVladareanu Simona, Nicodin O., Panaite B., Ionescu Cringu Antoniu, BacalbaÅŸa N., Vladareanu Radu</t>
  </si>
  <si>
    <t>Multicentric collaborative database in obstetrics and gynecology. Interdisciplinary multicentric working group on antenatal research</t>
  </si>
  <si>
    <t>BacalbaÅŸa N., Lintoiu B., Balescu I., Dimitriu Mihai Cornel Traian</t>
  </si>
  <si>
    <t>Diagnostic and management in vesicovaginal fistulas</t>
  </si>
  <si>
    <t>Ionescu Cringu Antoniu, Turcan Natalia, Cirstoiu Monica Mihaela, Bohiltea Roxana-Elena</t>
  </si>
  <si>
    <t>Ultrasound diagnostic of mesonephric paraovarian cyst â€“ case report</t>
  </si>
  <si>
    <t>Ionescu Cringu Antoniu, Voicu Diana, Bodean Oana, Munteanu Octavian, Ciuvica Al, Cirstoiu Monica Mihaela, Bohiltea Roxana-Elena</t>
  </si>
  <si>
    <t>Ionescu Cringu Antoniu, popescu ina, Dimitriu Mihai Cornel Traian, Coroleuca Ciprian Andrei, Bohiltea Roxana-Elena</t>
  </si>
  <si>
    <t>Progesteron versus cerclaj versus pesar vaginal la gravida cu col scurt?</t>
  </si>
  <si>
    <t>Popescu  Ina, Ionescu Cringu Antoniu, Dimitriu Mihai Cornel Traian, Banacu Mihai, TÃ¢rcomnicu I.-M., Calin D.</t>
  </si>
  <si>
    <t>Myo-inositol-a possible first-line treatment for pcos?</t>
  </si>
  <si>
    <t>Coroleuca C.B., Ionescu Cringu Antoniu, Ples Liana, Dimitriu Mihai Cornel Traian, Banacu Mihai, Popescu I., SerbÇŽnescu L.</t>
  </si>
  <si>
    <t>Non-invasive prenatal testing for rare chromosomal anomalies</t>
  </si>
  <si>
    <t>Ionescu Cringu Antoniu, Calin D., Ples Liana, Dimitriu Mihai Cornel Traian, Bohiltea Roxana-Elena, Banacu Mihai</t>
  </si>
  <si>
    <t>Cystic adenomatoid malformation of the lung associated with trysomy 18</t>
  </si>
  <si>
    <t>Bohiltea Roxana-Elena, Cirstoiu Monica Mihaela, Turcan N., Ionescu Cringu Antoniu</t>
  </si>
  <si>
    <t>Ultrasound diagnostic of mesonephric paraovarian cyst - case report</t>
  </si>
  <si>
    <t>CÃ£lin F.D., Dimitriu Mihai Cornel Traian, Ciobanu A.M., VlÇŽdescu T., Ionescu Cringu Antoniu, HuditÇŽ D.</t>
  </si>
  <si>
    <t>Uterine fibroid and diffuse uterine fibromatosis - Two different entities - A prospective study</t>
  </si>
  <si>
    <t>TÃ¢rcomnicu I.-M., Dimitriu Mihai Cornel Traian, Bragaru M., Pacu Irina, Gheorghiu D., CÃ£lin F.D., Haradja H., Banacu Mihai, Ciobanu A.M., Popescu  Ina, Jitianu R., Popa Florian, Ionescu Cringu Antoniu</t>
  </si>
  <si>
    <t>Obstetrical hemorrhages, a reality that endangers the patient's life</t>
  </si>
  <si>
    <t>Ionescu A.C., Bragaru M., Dimitriu Mihai Cornel Traian, TÃ¢rcomnicu I.-M., VlÄƒdescu C.T., Banacu Mihai</t>
  </si>
  <si>
    <t>Invasive molar pregnancy in a woman aged 54 years. A case report</t>
  </si>
  <si>
    <t>Banacu Mihai, Bohiltea Roxana-Elena, Dimitriu Mihai Cornel Traian, Ionescu Cringu Antoniu, Ples Liana, Viezuina R., Coroleuca Ciprian Andrei</t>
  </si>
  <si>
    <t>Ultrasound during labour</t>
  </si>
  <si>
    <t>Bohiltea Roxana-Elena, Banacu Mihai, Calin A., Dimitriu Mihai Cornel Traian, Ionescu Cringu Antoniu, Ples Liana</t>
  </si>
  <si>
    <t>Progesterone and neuroprotection at menopause</t>
  </si>
  <si>
    <t>Nastas Alexandru, Bratila Elvira, Patrascoiu Sorin, Vladareanu Simona, Cirstoiu Monica Mihaela, Comandasu Diana Elena, Berceanu Costin, Mehedintu Claudia, Stanculescu Ruxandra Viorica, Nastas Ana, Bohiltea Roxana-Elena</t>
  </si>
  <si>
    <t>The Management of Grade II/III Hydronephrosis During Pregnancy</t>
  </si>
  <si>
    <t>BacalbaÃ¦a N., Lintoiu B., Balescu I., Dimitriu Mihai Cornel Traian</t>
  </si>
  <si>
    <t>Primary fallopian tube carcinoma</t>
  </si>
  <si>
    <t>Stanescu Anca Daniela, Dumitrescu A.-C., Sima Romina Marina, Ples Liana</t>
  </si>
  <si>
    <t>Evidence based considerations regarding the new ACOG labor guidelines</t>
  </si>
  <si>
    <t>Podasca C., Banciu S., Moga M.A., Mironescu A., Dracea L., Ples Liana, Barabas B.</t>
  </si>
  <si>
    <t>Preoperative diagnosis of adenomyosis, leiomyoma and intricate situations</t>
  </si>
  <si>
    <t>Bohiltea Roxana-Elena, Bratila Elvira, comandasu diana, Coroleuca Ciprian Andrei, Cirstoiu Monica Mihaela, Mehedintu Claudia, Vladareanu Simona, Berceanu Costin</t>
  </si>
  <si>
    <t>Gastrointestinal symptoms in endometriosis correlated with the disease stage</t>
  </si>
  <si>
    <t>Bohiltea Roxana-Elena, Berceanu Costin, Cirstoiu Monica Mihaela, Mehedintu Claudia, Bratila Petre, Berceanu Sabina, Bratila Elvira</t>
  </si>
  <si>
    <t>Ultrasound landmarks in diagnosis of pelvic floor disorders. A comprehensive overview</t>
  </si>
  <si>
    <t>Bohiltea Roxana-Elena, Berceanu Costin, Cirstoiu Monica Mihaela, Mehedintu Claudia, Bratila Petre, Berceanu Sabina, Vladareanu Simona, Bratila Elvira</t>
  </si>
  <si>
    <t>Hormone deficiency and its impact on the lower urinary tract</t>
  </si>
  <si>
    <t>Bohiltea Roxana-Elena, Bodean Oana, Munteanu Octavian, Voicu Diana, Vasilescu Sorin, Cirstoiu Monica Mihaela</t>
  </si>
  <si>
    <t>Intrapartum and postpartum bladder management</t>
  </si>
  <si>
    <t>Bohiltea Roxana-Elena, Cirstoiu Monica Mihaela, Turcan Natalia, Munteanu Octavian, Bodean Oana, Voicu Diana, Baros Alexandru, Bratila Elvira</t>
  </si>
  <si>
    <t>Pelvic floor ultrasound - review</t>
  </si>
  <si>
    <t>Bohiltea Roxana-Elena, Nastas Ana, Mehedintu Claudia, Berceanu Costin, Cirstoiu Monica Mihaela, Comandasu Diana Elena, Patrascoiu Sorin, Nastas Alexandru, Bratila Elvira</t>
  </si>
  <si>
    <t>Treatment of Interstitial Cystitis in Menopausal Women</t>
  </si>
  <si>
    <t>Bohiltea Roxana-Elena, Voicu Diana, Munteanu Octavian, Bodean Oana, Vasilescu Sorin, BÄƒleanu Vlad, Mehedintu Claudia, Berceanu Costin, Cirstoiu Monica Mihaela</t>
  </si>
  <si>
    <t>Pelvic organ prolapse in women: Our experience at Bucharest Emergency University Hospital</t>
  </si>
  <si>
    <t>Bohiltea Roxana-Elena, Turcan Natalia, Bratila Elvira, Voicu Diana, Mehedintu Claudia, Cirstoiu Monica Mihaela, Bodean Oana, Munteanu Octavian</t>
  </si>
  <si>
    <t>Diagnostic and therapeutical approach of the invasive placenta</t>
  </si>
  <si>
    <t>Bohiltea Roxana-Elena, Coroleuca Ciprian Andrei, Coroleuca CÄƒtÄƒlin-Bogdan, Cirstoiu Monica Mihaela, Berceanu Costin, Mehedintu Claudia, Vladareanu Simona, Bratila Elvira, Mitran Mihai</t>
  </si>
  <si>
    <t>Isthmocele â€“ complication of caesarean section deliveries</t>
  </si>
  <si>
    <t>Bohiltea Roxana-Elena, BoÅ£ea Robert, Munteanu Octavian, Ciocoiu Claudia, Bodean Oana, Voicu Diana, Cirstoiu Monica Mihaela, Vladareanu Simona</t>
  </si>
  <si>
    <t>Monitoring of Thyroid function in pregnancy</t>
  </si>
  <si>
    <t>Bohiltea Roxana-Elena, Tufan CF, Tufan A, Marinescu A, Baros Alexandru, Cirstoiu Monica Mihaela</t>
  </si>
  <si>
    <t>Cervical cerclage in advanced prolapsed fetal membranes â€“ case presentation</t>
  </si>
  <si>
    <t>Bohiltea Roxana-Elena, Voicu Diana, Munteanu Octavian, Bodean Oana, BÄƒleanu Vlad, Turcan Natalia, Gabrie Radu, Cirstoiu Monica Mihaela</t>
  </si>
  <si>
    <t>InsuficienÈ›a cervicalÄƒ-cerclajul ca metodÄƒ curativÄƒ</t>
  </si>
  <si>
    <t>Bohiltea Roxana-Elena, Bratila Elvira, Nastas Ana, Mehedintu Claudia, Berceanu Costin, Cirstoiu Monica Mihaela, Comandasu Diana Elena, Mitran Mihai</t>
  </si>
  <si>
    <t>ContracepÈ›ia post-chirurgie bariatricÄƒ</t>
  </si>
  <si>
    <t>Bohiltea Roxana-Elena, Bratila Elvira, comandasu diana, Coroleuca Ciprian Andrei, Manta Anca, Cirstoiu Monica Mihaela, Mehedintu Claudia, Vladareanu Simona, Berceanu Costin</t>
  </si>
  <si>
    <t>Intestinal symptoms in genital prolapse</t>
  </si>
  <si>
    <t>Bohiltea Roxana-Elena, Turcan Natalia, Cirstoiu Monica Mihaela</t>
  </si>
  <si>
    <t>Prenatal ultrasound diagnosis and pregnancy outcome of umbilical cord knot â€“ debate regarding ethical aspects of a series of cases</t>
  </si>
  <si>
    <t>Bohiltea Roxana-Elena, Munteanu Octavian, Turcan Natalia, Baros Alexandru, Bodean Oana, Voicu Diana, Cirstoiu Monica Mihaela</t>
  </si>
  <si>
    <t>Bohiltea Roxana-Elena, Radu Gabriel, Horhoianu Irina Adriana, Bodean Oana, Voicu Diana, PrunÄƒ Silviu, PrunÄƒ Nicoleta, Munteanu Octavian, Cirstoiu Monica Mihaela</t>
  </si>
  <si>
    <t>ExperienÈ›a Clinicii de ObstetricÄƒ-Ginecologie a Spitalului Universitar BucureÈ™ti Ã®n embolizarea arterelor uterine Ã®n scop hemostatic la pacientele diagnosticate cu neoplasm de col uterin avansat</t>
  </si>
  <si>
    <t>Bohiltea Roxana-Elena, Bratila Elvira, Iacob Gabriela, Mehedintu Claudia, Cirstoiu Monica Mihaela, Comandasu Diana Elena, Mitran Mihai, Berceanu Costin</t>
  </si>
  <si>
    <t>MalformaÈ›iile pulmonare fetale â€“ principii de diagnostic È™i conduitÄƒ terapeuticÄƒ</t>
  </si>
  <si>
    <t>Bohiltea Roxana-Elena, Bratila Elvira, Dan Adelina, Mehedintu Claudia, Cirstoiu Monica Mihaela, Comandasu Diana Elena, Berceanu Costin</t>
  </si>
  <si>
    <t>Genital localization of malignant melanoma</t>
  </si>
  <si>
    <t>Bohiltea Roxana-Elena, Bratila Elvira, Coroleuca CÄƒtÄƒlin-Bogdan, Coroleuca Ciprian Andrei, Comandasu Diana Elena, Mehedintu Claudia, Cirstoiu Monica Mihaela, Mitran Mihai, Berceanu Costin</t>
  </si>
  <si>
    <t>Rolul examinÄƒrii Doppler Ã®n evaluarea patologiei ovariene</t>
  </si>
  <si>
    <t>Bohiltea Roxana-Elena, Berceanu Costin, Bratila Elvira, Cirstoiu Monica Mihaela, Berceanu Sabina, Mehedintu Claudia, Ciortea Razvan, Gheonea Ioana Andreea, Mitran Mihai, Vladareanu Simona</t>
  </si>
  <si>
    <t>Evaluarea colposcopicÄƒ È™i managementul infecÈ›iei cu HPV Ã®n sarcinÄƒ</t>
  </si>
  <si>
    <t>Bohiltea Roxana-Elena, Turcan Natalia, Muresian Horia, CONDU Silvia, Bratila Elvira, Cirstoiu Monica Mihaela</t>
  </si>
  <si>
    <t>Postpartum aortic bifurcation thrombosis on the background of trombophilic disorder</t>
  </si>
  <si>
    <t>Baros Alexandru, Badea M., Bohiltea Roxana-Elena, Cirstoiu Monica Mihaela</t>
  </si>
  <si>
    <t>New molecular markers for cervical precancer detection optimization. Immunocytochemistry test: P16/Ki-67 dual staining (CINtec PLUS test)</t>
  </si>
  <si>
    <t>Bratila Elvira, Iacob G., Comandasu D.E., Mitran Mihai, Cirstoiu Monica Mihaela, BohÃ¢ltea R., Berceanu C., Mehedintu Claudia, Vladareanu Simona</t>
  </si>
  <si>
    <t>The influence of gestational diabetes on fetal development. A review</t>
  </si>
  <si>
    <t>Bohiltea Roxana-Elena, Turcan N., Cirstoiu Monica Mihaela</t>
  </si>
  <si>
    <t>Prenatal ultrasound diagnosis and pregnancy outcome of umbilical cord knot - debate regarding ethical aspects of a series of cases</t>
  </si>
  <si>
    <t>Baros Alexandru, Cirstoiu Monica Mihaela, Bohiltea Roxana-Elena, Bratila Elvira, Navolan D., Vladareanu Simona</t>
  </si>
  <si>
    <t>Intrahepatic cholestasis of pregnancy. Case report</t>
  </si>
  <si>
    <t>Mehedintu Claudia, Vladareanu Simona, Bratila Elvira, Cirstoiu Monica Mihaela, Ionescu O.M., Berceanu C., Pituru Silviu Mirel, Secureanu A.F.</t>
  </si>
  <si>
    <t>Body-stalk anomaly. A case report and review of the literature</t>
  </si>
  <si>
    <t>Mehedintu Claudia, Isopescu Florin, Ionescu O.M., Vladareanu Simona, Pituru Silviu Mirel, Bratila Elvira, Cirstoiu Monica Mihaela, Berceanu C., Secureanu A.F.</t>
  </si>
  <si>
    <t>Acute cholecystitis in pregnancy. A case report</t>
  </si>
  <si>
    <t>BÃ£icuÅŸ A., Cirstoiu Monica Mihaela, Lambru K., Plata F., CÃ®rstoiu C.F.</t>
  </si>
  <si>
    <t>The impact of the molecular diagnosis in the surveillance of the Clostridium difficile infection</t>
  </si>
  <si>
    <t>Tufan C.F., Bohiltea Roxana-Elena, Tufan A., Marinescu A., Baros Alexandru, Cirstoiu Monica Mihaela</t>
  </si>
  <si>
    <t>Cervical cerclage in advanced prolapsed fetal membranes - Case presentation</t>
  </si>
  <si>
    <t>Bohiltea Roxana-Elena, Mehedintu Claudia, Bujor Moraru Mihaela Adriana, Isopescu Florin, Conci Stelian, Matei Alexandru, Berceanu Costin, Bratila Elvira, Antonovici Marina, Edu Antoine</t>
  </si>
  <si>
    <t>ContracepÈ›ia de urgenÈ›Äƒ, puÈ›in cunoscutÄƒ È™i utilizatÄƒ â€“ studiu multicentric naÈ›ional</t>
  </si>
  <si>
    <t>Bohiltea Roxana-Elena</t>
  </si>
  <si>
    <t>Fitz-Hugh-Curtis Syndrome, Multidisciplinary Pathology, Often Underrated</t>
  </si>
  <si>
    <t>Viral Hepatitis B Infection Prevalence in Pregnancy-National Multicentre Study</t>
  </si>
  <si>
    <t>Assesment of Metabolic Changes in Pregnancy and Their Correlation with Fetal Development</t>
  </si>
  <si>
    <t>Hangan T., Badiu D., Vladareanu Radu, Tampa Mircea Stefan, Georgescu Simona Roxana, Bohiltea Roxana-Elena, Navolan D., Vladareanu Simona</t>
  </si>
  <si>
    <t>Assisted reproductive technology in Europe: Research, legal and ethical aspects</t>
  </si>
  <si>
    <t>Mehedintu Claudia, Ionescu O.M., Rotaru A.M., Antonovici M.R., Plotogea M., Berceanu C., Vladareanu Simona, Bratila Elvira</t>
  </si>
  <si>
    <t>Asherman's syndrome after an uncomplicated cesarian section</t>
  </si>
  <si>
    <t>Fildan A.P., Bratila Elvira, Tofolean D.E., Tudorache E., Dantes E.</t>
  </si>
  <si>
    <t>Asthma and pregnancy</t>
  </si>
  <si>
    <t>Luchian B., Neagu Manuela Stefana, Luchian L., Vladareanu Radu</t>
  </si>
  <si>
    <t>Preeclampsia screening from the patient's perspective</t>
  </si>
  <si>
    <t>Markeri moleculari utilizatÌ§i pentru diagnostic, prognostic sÌ¦i terapie Ã®ncancerul mamar â€“ review</t>
  </si>
  <si>
    <t>Traistaru Vlad Andrei, Vladareanu Radu, Vladareanu Simona</t>
  </si>
  <si>
    <t>Is it time to reconsider fetal growth charts?</t>
  </si>
  <si>
    <t>Milulescu Amelia, Vladareanu Simona, Filipescu A., Mureanu N., Vladareanu Radu</t>
  </si>
  <si>
    <t>Maternal risk factors for the neonatal hypoxic-ischemic encephalopathy. Preliminary results</t>
  </si>
  <si>
    <t>Vladareanu Radu, Vladareanu Simona, Berceanu C.</t>
  </si>
  <si>
    <t>Neck</t>
  </si>
  <si>
    <t>Donald School Journal of Ultrasound in Obstetrics and Gynecology</t>
  </si>
  <si>
    <t>Mircea O., Bartha E., Gheorghe M., Irimia T., Vladareanu Radu, PuÈ™caÈ™iu L.</t>
  </si>
  <si>
    <t>Ovarian damage after laparoscopic cystectomy for endometrioma</t>
  </si>
  <si>
    <t>Hostiuc Iulian Sorin, Iancu C.-B., Rentea I., Drima E., AluaÈ™ M., Hangan T., Badiu D., Navolan D., Vladareanu Simona, NastaÅŸel V.</t>
  </si>
  <si>
    <t>Ethical controversies in maternal surrogacy</t>
  </si>
  <si>
    <t>Hangan T., Navolan D., Vladareanu Simona, ChirilÇŽ S., Nicola G.</t>
  </si>
  <si>
    <t>Comparative study of quality of life in patients with C4-C6 CEAP stage Chronic venous disease using CIVQ-20 questionnaire</t>
  </si>
  <si>
    <t>Zvanca Mona Elena, Bot Mihaela, Petca Aida Tincuta</t>
  </si>
  <si>
    <t>Progesterone, vitamins, metformin during pregnancy - â€mythâ€ or evidence-based medicine?</t>
  </si>
  <si>
    <t>CocÃ®rÅ£Äƒ E., Peltecu Gheorghe, Panaitescu A.M.</t>
  </si>
  <si>
    <t>Pregnancy in pacients on hemodialysis for end stage renal disease. Review of the literature and case report | [Sarcina la pacientele cu hemodializÄƒ pentru boalÄƒ renalÄƒ in stadiu terminal. Revederea literaturii si prezentare de caz]</t>
  </si>
  <si>
    <t>LazÄƒr M., Perelygina L., Martines R., Greer P., Paddock C.D., Peltecu Gheorghe, Lupulescu E.ab, Icenogle J., Zaki S.R.</t>
  </si>
  <si>
    <t>Immunolocalization and Distribution of Rubella Antigen in Fatal Congenital Rubella Syndrome</t>
  </si>
  <si>
    <t>EBioMedicine</t>
  </si>
  <si>
    <t>Buinoiu N.F., Simionescu Anca Angela</t>
  </si>
  <si>
    <t>Von Willebrand factor and von Willebrand disease in pregnancy - A manageable challenge | [Factorul von Willebrand si boala von Willebrand in sarcina- o mare provocare]</t>
  </si>
  <si>
    <t>Vasile Daniel</t>
  </si>
  <si>
    <t>Risk factors and quality of life in late-life depressive disorders.</t>
  </si>
  <si>
    <t>Popescu M., David C., Pautov M., Ionescu R., Tomescu Dana Rodica</t>
  </si>
  <si>
    <t>A new protocol of inhalatory induction of anaesthesia in experimental swine surgery. a pilot study</t>
  </si>
  <si>
    <t>Rubinsky B., Gunther E., Botea F., Lugnani F., Herlea V., Mikus P., Pautov M., Klein N., Pecheanu C., Stehling M., Tomescu Dana Rodica, Macchioro M., Dima S., Serban A., Popescu I.</t>
  </si>
  <si>
    <t>Minimally invasive, non-Thermal tissue ablation with a single exponential decay electrolytic electroporation waveform</t>
  </si>
  <si>
    <t>Scarlatescu E.cn, Mandell M.S., Tomescu Dana Rodica</t>
  </si>
  <si>
    <t>Thrombotic complications in cirrhotic patients: Balancing risks and benefits of anticoagulation treatment</t>
  </si>
  <si>
    <t>Scarlatescu E.cn, Droc Gabriela, Tomescu Dana Rodica</t>
  </si>
  <si>
    <t>The early stage of cirrhotic cardiomyopathy is a risk factor for postreperfusion syndrome during liver transplantation? A retrospective observational study</t>
  </si>
  <si>
    <t>Godoroja Daniela, Cioc D.A.</t>
  </si>
  <si>
    <t>Identification of significant obstructive sleep apnoea in the obese patient: Development of the novel DX-OSA score | [Identificarea sindromului de apnee Ã®n somn de tip obstructiv semnificativ la pacientul obez: Elaborarea noului scor DX-OSA]</t>
  </si>
  <si>
    <t>Ene Razvan, Popa Mihnea Ioan Gabriel, Nica Mihai, Panti  Zsombor Alpar, Pleniceanu Marian, Cirstoiu Catalin Florin</t>
  </si>
  <si>
    <t>Asocierea morbida dintre tratamentul anticoagulant pe termen lung si o infectie de proteza ortopedica</t>
  </si>
  <si>
    <t>Deleanu B., Prejbeanu R., Vermesan D., Honcea L., Mioc M.L., Tsiridis E., Predescu Vlad</t>
  </si>
  <si>
    <t>Avascular necrosis of the femoral head at 2 years after pertrochanteric fracture surgery: Case report</t>
  </si>
  <si>
    <t>Annals of Medicine and Surgery</t>
  </si>
  <si>
    <t>Dimitriu Alexandru Lisias, Olivera L., Ciurea N.M., Nagea M., Cristina P., Popescu Gheorghe Ion, Doriana L.</t>
  </si>
  <si>
    <t>Markers of inflammation in crushing trauma of the lower limbs</t>
  </si>
  <si>
    <t>Doriana L., Olivera L., Nagea M., Ciurea N.M., Alina G., Maria G., Dimitriu Alexandru Lisias</t>
  </si>
  <si>
    <t>Biochemical correlations in polytrauma patients with unstable pelvic fractures</t>
  </si>
  <si>
    <t>SÃ®rbu C.A., Corneci Dan, Plesa F.-C., Sirbu O.-M., Sandu A.-M., Ioan B.G.</t>
  </si>
  <si>
    <t>From pathophysiology to molecular diagnosis in sudden unexpected death in epilepsy</t>
  </si>
  <si>
    <t>Adam R., Gheorghiu Nicolae, Orban Horia Bogdan, Antoniac I.V., Barbilian Adrian Gheorghe</t>
  </si>
  <si>
    <t>Evolution toward new bioabsorbable material for osteosynthesis implants used in foot and ankle surgery</t>
  </si>
  <si>
    <t>Nedelcu T., Georgescu I., Leroux J., Lechevallier J., Barbilian Adrian Gheorghe, Tuhar I.</t>
  </si>
  <si>
    <t>Surgical treatment using The Unit Rod in children with neuromuscular scoliosis</t>
  </si>
  <si>
    <t>Cernat E., Docquier P.-L., Paul L., Banse X., Codorean Ion Bogdan</t>
  </si>
  <si>
    <t>Patient specific instruments for complex tumor resection-reconstruction surgery within the pelvis: A series of 4 cases</t>
  </si>
  <si>
    <t>Moga Marius, Cosmuta A., Arvatescu C.A., Dracea L., Mironescu A., Samota I.</t>
  </si>
  <si>
    <t>Nonsurgical treatment methods in urinary incontinence</t>
  </si>
  <si>
    <t>Marinescu Rodica</t>
  </si>
  <si>
    <t>Pretibial cyst formation in ACL reconstruction-A case report</t>
  </si>
  <si>
    <t>Key Engineering Materials</t>
  </si>
  <si>
    <t>Jashi G.C.A., Nastas A., Comandasu Diana Elena, Jashi I.A.</t>
  </si>
  <si>
    <t>Ovary tumor associated to pregnancy | [Tumeur ovarienne associÃ©e Ã  la grossesse]</t>
  </si>
  <si>
    <t>10.18643/gieu.2016.99</t>
  </si>
  <si>
    <t>Miricescu Daniela, Radulescu Radu, Totan Alexandra, Greabu Maria, Calenic Bogdan, Virlan Maria Justina Roxana</t>
  </si>
  <si>
    <t>Hydrogen Sulfide, Oxidative Stress and Periodontal Diseases: A Concise Review</t>
  </si>
  <si>
    <t>10.3390/antiox5010003</t>
  </si>
  <si>
    <t>Antioxidants</t>
  </si>
  <si>
    <t>Dumitrescu M., Albu Cristina Crenguta, Alb D.-F., Severin Emilia</t>
  </si>
  <si>
    <t>A rare case of chromosome 13Q duplication</t>
  </si>
  <si>
    <t>Severin Emilia, PÇŽun A., Baltag R., Stan A., Funieru Cristian</t>
  </si>
  <si>
    <t>Common, Rare, and Individual Oro-dental Findings in People with Down Syndrome</t>
  </si>
  <si>
    <t>10.2047/jioh-08-10-05</t>
  </si>
  <si>
    <t>Journal of International Oral Health</t>
  </si>
  <si>
    <t>Puiu Maria Gabriela, Manea Mirela, Paunica Ioana, Tache Simona, Ionescu Ecaterina, Purnichi Traian, Paraschiv George, Manea Mihnea</t>
  </si>
  <si>
    <t>Metabolic alterations in experimental models of depression</t>
  </si>
  <si>
    <t>WOS:000406611500008</t>
  </si>
  <si>
    <t>Farcasiu Alexandru-Titus, Pauna Mihaela Rodica, Babiuc Iuliana</t>
  </si>
  <si>
    <t>Management of a Complex Case using Conventional
Complete Denture Restorations</t>
  </si>
  <si>
    <t>Austin Journal of Dentistry</t>
  </si>
  <si>
    <t>Pauna Mihaela Rodica, Raducanu Anca Maria, Pascal Iulia</t>
  </si>
  <si>
    <t>Limitations in prosthetic treatment in dentionogenesis imperfecta type II: a case report</t>
  </si>
  <si>
    <t>Tanasescu Livia Alice, Dobrin Bogdan, Andrei Oana Cella, Daguci Constantin, Scrieciu Monica</t>
  </si>
  <si>
    <t>Implant-assisted unilateral removable partial denture, Proteza uniterminalÄƒ cu sprijin mixt dento-implantar, Case report</t>
  </si>
  <si>
    <t>Dinescu Ileana Mirela, Tanasescu Livia Alice, Daguci Constantin, Scrieciu Monica, Daguci Luminita, Bataiosu Marilena, Dobrin Bogdan, Andrei Oana Cella, B Oana Cella</t>
  </si>
  <si>
    <t>AmputaÅ£ia corono-radicularÄƒ. Prezentare de cazuri ÅŸi recenzia literaturii de specialitate</t>
  </si>
  <si>
    <t>Andrei Oana Cella, Dinescu Ileana Mirela, Daguci Constantin, Farcasiu Catalina, Tanasescu Livia Alice, Daguci Luminita, Dobrin Bogdan</t>
  </si>
  <si>
    <t>Tratamentul ortodontic cu arcuri segmentare ÅŸi restaurarea implanto-proteticÄƒ Ã®n cazul edentaÅ£iilor vechi de molar prim permanent la adult</t>
  </si>
  <si>
    <t>Daguci Luminita, Daguci Constantin, Farcasiu Catalina, Andrei Oana Cella, Tanasescu Livia Alice, Scrieciu Monica, Bataiosu Marilena, Caruntu Ana, Dinescu Ileana Mirela</t>
  </si>
  <si>
    <t>Using CBCT in analyzing position and treatment planning for maxillary impacted canines</t>
  </si>
  <si>
    <t>Andrei Oana Cella, Daguci Luminita, Bataiosu Marilena, Scrieciu Monica, Dascalu Ionela, Amarascu Marina, Daguci Constantin</t>
  </si>
  <si>
    <t>Risk of dental caries for children aged 4 to 6 in Craiova</t>
  </si>
  <si>
    <t>Current Health Sciences Journal</t>
  </si>
  <si>
    <t>Andrei Oana Cella, DascÄƒlu Ionela Teodora, Diaconu Oana Andreea, Daguci Constantin, Daguci Luminita, Bataiosu Marilena</t>
  </si>
  <si>
    <t>The role of the first permanent molar as indicator of carious activity in the age group of 6-12 years</t>
  </si>
  <si>
    <t>Daguci Constantin, Diaconu Oana Andreea, DascÄƒlu Ionela Teodora, Andrei Oana Cella, Bataiosu Marilena, Moraru Iren Alina, Daguci Luminita</t>
  </si>
  <si>
    <t>The bacterial flora and its resistance patterns to common antibiotics used as treatment in periodontitis</t>
  </si>
  <si>
    <t>Andrei Oana Cella, Scrieciu Monica, MercuÅ£ Veronica, Popescu Sanda Mihaela, Draghici Emma, Å¢uculinÄƒ Mihaela Jana, Coles Evantia, DascÄƒlu Ionela Teodora</t>
  </si>
  <si>
    <t>Statistical study on edentulous patients with complete dentures</t>
  </si>
  <si>
    <t>Andrei Oana Cella, Daguci Constantin, Daguci Luminita, Bataiosu Marilena, DascÄƒlu Ionela Teodora, Manolea HO, Popescu HR, Dragomir L</t>
  </si>
  <si>
    <t>Saving a mandibular molar with different post and core systems</t>
  </si>
  <si>
    <t>Farcasiu Alexandru-Titus, Farcasiu Catalina, Antoniac Iulian Vasile, Antoniac Aurora</t>
  </si>
  <si>
    <t>SEM Evaluation of Denture Base Materials Used in Clinical Practice</t>
  </si>
  <si>
    <t>10.4028/www.scientific.net/KEM.695.91</t>
  </si>
  <si>
    <t>Voicu Diana, Bratila Elvira, Vladareanu Simona, Cirstoiu Monica Mihaela, Baicus Anda, Arama Stefan Sorin, Bohiltea Roxana-Elena, Bodean Oana, Munteanu Octavian</t>
  </si>
  <si>
    <t>20 autori, se afiseaza doar cei din UMFDobrea Camelia Marioara, Lupu Anca Roxana, Vladareanu Ana Maria, Bumbea Horia, Angelescu Silvana, Zurac Sabina Andrada</t>
  </si>
  <si>
    <t>Cocariu E.A., Mageriu V., Staniceanu F., Bastian Alexandra Eugenia, Socoliuc Claudiu Gabriel, Zurac Sabina Andrada</t>
  </si>
  <si>
    <t>Correlations Between the Autolytic Changes and Postmortem Interval in Refrigerated Cadavers</t>
  </si>
  <si>
    <t>10.1515/rjim-2016-0012</t>
  </si>
  <si>
    <t>Tebeica T., Andrei R., Zurac Sabina Andrada, Staniceanu F.</t>
  </si>
  <si>
    <t>Practical Aspects Regarding the Histopathological Diagnosis of Early Mycosis Fungoides</t>
  </si>
  <si>
    <t>10.1515/rjim-2016-0016</t>
  </si>
  <si>
    <t>Popa Gabriela Loredana, Stan Mihaela, Preda Madalina, Gheorghe Silvana Adelina</t>
  </si>
  <si>
    <t>The polymorphism of cytomegalovirus infection in infants</t>
  </si>
  <si>
    <t>Popa Gabriela Loredana, Gheorghe Silvana Adelina, Popa Mircea-Ioan, Preda Madalina</t>
  </si>
  <si>
    <t>Preda Madalina, Popa Gabriela Loredana, Gheorghe Silvana Adelina, Popa Mircea-Ioan</t>
  </si>
  <si>
    <t>Intestinal infections of the modern era: Travelerâ€™s diarrhea under the microbiologistâ€™s magnifier</t>
  </si>
  <si>
    <t>Intestinal infections of the modern era: Travelersâ€™ diarrhea through the clinicianâ€™s eye</t>
  </si>
  <si>
    <t>Preda Madalina, Gheorghe Silvana Adelina, Popa Gabriela Loredana</t>
  </si>
  <si>
    <t>Tinea pedis â€“ knowledge on diagnosis, treatment, and prevention methods, useful for general practitioners</t>
  </si>
  <si>
    <t>Gheorghe Silvana Adelina, Popa Gabriela Loredana, Preda Madalina, Popa Mircea-Ioan</t>
  </si>
  <si>
    <t>Ungurianu Anca, Miulescu R.D., Margina Denisa Marilena</t>
  </si>
  <si>
    <t>Metabolic interplay of hepatic enzymes - A case report</t>
  </si>
  <si>
    <t>10.1515/rjdnmd-2016-0020</t>
  </si>
  <si>
    <t>10.18643/gieu.2016.198</t>
  </si>
  <si>
    <t>10.18643/gieu.2016.115</t>
  </si>
  <si>
    <t>10.18643/gieu.2016.67</t>
  </si>
  <si>
    <t>Nicolae I., Ene C.D., Petrescu M., Georgescu Simona Roxana</t>
  </si>
  <si>
    <t>Profile in ganglioside antibodies in benign prostatic hyperplasia</t>
  </si>
  <si>
    <t>10.18643/gieu.2016.8</t>
  </si>
  <si>
    <t>10.18643/gieu.2016.5</t>
  </si>
  <si>
    <t>Suciu Ioana, Teodorescu Elina, Feraru Ion Victor, Raducanu Anca Maria, Tanase Mihaela</t>
  </si>
  <si>
    <t>Self medication for OH issues in children- a cross sectional study</t>
  </si>
  <si>
    <t>Ionescu C., Perieanu Madalina Violeta, Craciun L.S.</t>
  </si>
  <si>
    <t>Nanomechanical properties of dental surfaces study as an irradiated treatment simulation</t>
  </si>
  <si>
    <t>Dulamea Octaviana Adriana, Solomon Elena</t>
  </si>
  <si>
    <t>Role of the biomarkers for the diagnosis of Creutzfeldt-Jakob disease.</t>
  </si>
  <si>
    <t>Dulamea Octaviana Adriana, Solomon E.</t>
  </si>
  <si>
    <t>Role of the biomarkers for the diagnosis of Creutzfeldt-Jakob disease</t>
  </si>
  <si>
    <t>Potop Vasile</t>
  </si>
  <si>
    <t>Ocular surface - a complex and vulnerable adoptive environment for topical glaucoma treatment</t>
  </si>
  <si>
    <t>Small eye - a small stump which can challenge and tilt a great surgery</t>
  </si>
  <si>
    <t>Perlea Paula, Nistor Cristina Coralia, Suciu Ioana</t>
  </si>
  <si>
    <t>Post-treatment periapical periodontitis X-ray versus CBCT - a case report</t>
  </si>
  <si>
    <t>Romanian Biotechnological Letters, vol.21, nr.3, 2016, pg.11543-11549.</t>
  </si>
  <si>
    <t>Evaluarea materialului de obturatie restant dupa dezobturare, folosind Protaper rotativ cu sau fara solventi</t>
  </si>
  <si>
    <t>Ciobanu I.E., Rusu D., Stratul S.-I., Didilescu Andreea Cristiana, Cristache Corina Marilena</t>
  </si>
  <si>
    <t>Root Canal Stripping: Malpractice or Common Procedural Accident - An Ethical Dilemma in Endodontics</t>
  </si>
  <si>
    <t>10.1155/2016/4841090</t>
  </si>
  <si>
    <t>Case Reports in Dentistry</t>
  </si>
  <si>
    <t>MÄƒciucÄƒ A.-M., Munteanu Alexandra, Uivarosi Valentina</t>
  </si>
  <si>
    <t>Quinolone complexes with lanthanide ions: An insight into their analytical applications and biological activity</t>
  </si>
  <si>
    <t>10.3390/molecules25061347</t>
  </si>
  <si>
    <t>MÄƒciucÄƒ A.-M., Munteanu Alexandra, Mihaila M., Badea M., Olar R., Nitulescu George Mihai, Munteanu C., Bostan M., Uivarosi Valentina</t>
  </si>
  <si>
    <t>Rare-Earth Metal Complexes of the Antibacterial Drug Oxolinic Acid: Synthesis, Characterization, DNA/Protein Binding and Cytotoxicity Studies</t>
  </si>
  <si>
    <t>10.3390/molecules25225418</t>
  </si>
  <si>
    <t>Rusu A., Imre S., Mare A.D., Lungu I.-A., Pascu G.-A., Uivarosi Valentina</t>
  </si>
  <si>
    <t>Synthesis, characterization and antibacterial activity of a new derivative of levofloxacin</t>
  </si>
  <si>
    <t>10.4067/s0717-97072020000204857</t>
  </si>
  <si>
    <t>Journal of the Chilean Chemical Society</t>
  </si>
  <si>
    <t>Badea M., Uivarosi Valentina, Olar R.</t>
  </si>
  <si>
    <t>Improvement in the Pharmacological Profile of Copper Biological Active Complexes by Their Incorporation into Organic or Inorganic Matrix</t>
  </si>
  <si>
    <t>10.3390/molecules25245830</t>
  </si>
  <si>
    <t>Chiriac E.R., ChiÅ£escu C.L., Borda D., Lupoae M., Gird Cerasela Elena, GeanÄƒ E.-I., Blaga G.-V., Boscencu Rica</t>
  </si>
  <si>
    <t>Comparison of the polyphenolic profile of Medicago sativa L. And Trifolium pratense L. Sprouts in different germination stages using the UHPLC-Q exactive hybrid quadrupole Orbitrap high-resolution mass spectrometry</t>
  </si>
  <si>
    <t>10.3390/molecules25102321</t>
  </si>
  <si>
    <t>Chiriac E.R., ChiÅ£escu C.L., Sandru C., GeanÄƒ E.-I., Lupoae M., Dobre M., Borda D., Gird Cerasela Elena, Boscencu Rica</t>
  </si>
  <si>
    <t>Comparative study of the bioactive properties and elemental composition of red clover (Trifolium pratense) and alfalfa (medicago sativa) sprouts during germination</t>
  </si>
  <si>
    <t>10.3390/app10207249</t>
  </si>
  <si>
    <t>Ferreira L.F.V., MacHado I.F., Gama A., Socoteanu R.P., Boscencu Rica, Manda G., Calhelha R.C., Ferreira I.C.F.R.</t>
  </si>
  <si>
    <t>Photochemical /Photocytotoxicity Studies of New Tetrapyrrolic Structures as Potential Candidates for Cancer Theranostics</t>
  </si>
  <si>
    <t>10.2174/1570163816666190411100919</t>
  </si>
  <si>
    <t>Current Drug Discovery Technologies</t>
  </si>
  <si>
    <t>Popescu R., Ghica M.V., Dinu Pirvu Cristina Elena, Anuta Valentina, Lupuliasa D., Popa Lacramioara</t>
  </si>
  <si>
    <t>New opportunity to formulate intranasal vaccines and drug delivery systems based on chitosan</t>
  </si>
  <si>
    <t>10.3390/ijms21145016</t>
  </si>
  <si>
    <t>Talianu M.-T., Dinu Pirvu Cristina Elena, Ghica M.V., Anuta Valentina, Jinga Viorel, Popa Lacramioara</t>
  </si>
  <si>
    <t>Foray into concepts of design and evaluation of microemulsions as a modern approach for topical applications in acne pathology</t>
  </si>
  <si>
    <t>10.3390/nano10112292</t>
  </si>
  <si>
    <t>Ioan D.-C., Rau I., Albu Kaya M.G., Radu N., Bostan M., ZgÃ¢rian R.G., Tihan G.T., Dinu Pirvu Cristina Elena, Lupuliasa A., Ghica M.V.</t>
  </si>
  <si>
    <t>Ciprofloxacin-collagen-based materials with potential oral surgical applications</t>
  </si>
  <si>
    <t>10.3390/POLYM12091915</t>
  </si>
  <si>
    <t>Kaya D.A., Ghica M.V., Danila E., Ã–ztÃ¼rk Åž., TÃ¼rkmen M., Kaya M.G.A., Dinu Pirvu Cristina Elena</t>
  </si>
  <si>
    <t>Selection of optimal operating conditions for extraction of Myrtus communis L. Essential oil by the steam distillation method</t>
  </si>
  <si>
    <t>10.3390/molecules25102399</t>
  </si>
  <si>
    <t>Hirjau Mircea, Miron Dalia Simona, Anut V., Lupuliasa D., Ghica M.V., Jinga Viorel, Dinu Pirvu Cristina Elena</t>
  </si>
  <si>
    <t>Evaluation of experimental multi-particulate polymer-coated drug delivery systems with meloxicam</t>
  </si>
  <si>
    <t>10.3390/COATINGS10050490</t>
  </si>
  <si>
    <t>Marin M.M., Kaya M.G.A., Iovu H., Stavarache C.E., Chelaru C., Constantinescu R.R., Dinu Pirvu Cristina Elena, Ghica M.V.</t>
  </si>
  <si>
    <t>Obtaining, evaluation, and optimization of doxycycline-loaded microparticles intended for the local treatment of infectious arthritis</t>
  </si>
  <si>
    <t>10.3390/coatings10100990</t>
  </si>
  <si>
    <t>Musuc A.M., Anuta Valentina, Atkinson I., Popa V.T., SÃ¢rbu I., Mircioiu C., Abdalrb G.A., Mitu M.A., Ozon E.A.</t>
  </si>
  <si>
    <t>Development and characterization of orally disintegrating tablets containing a captopril-cyclodextrin complex</t>
  </si>
  <si>
    <t>10.3390/pharmaceutics12080744</t>
  </si>
  <si>
    <t>Ancuceanu Viorel Robert, Tamba B.I., Stoicescu C.S., Dinu Mihaela</t>
  </si>
  <si>
    <t>Use of QSAR global models and molecular docking for developing new inhibitors of C-src tyrosine kinase</t>
  </si>
  <si>
    <t>10.3390/ijms21010019</t>
  </si>
  <si>
    <t>Ancuceanu Viorel Robert, Hovanet Marilena Viorica, Anghel Adriana Iuliana, Furtunescu Florentina Ligia, Neagu M., Constantin C., Dinu Mihaela</t>
  </si>
  <si>
    <t>Computational models using multiple machine learning algorithms for predicting drug hepatotoxicity with the dilirank dataset</t>
  </si>
  <si>
    <t>10.3390/ijms21062114</t>
  </si>
  <si>
    <t>Fursenco C., Calalb T., Uncu L., Dinu Mihaela, Ancuceanu Viorel Robert</t>
  </si>
  <si>
    <t>Solidago virgaurea L.: A review of its ethnomedicinal uses, phytochemistry, and pharmacological activities</t>
  </si>
  <si>
    <t>10.3390/biom10121619</t>
  </si>
  <si>
    <t>Biomolecules</t>
  </si>
  <si>
    <t>Zanfirescu Anca, Nitulescu G., Stancov G., Radulescu D., Trif C., Nitulescu George Mihai, Negres Simona, Olaru O.T.</t>
  </si>
  <si>
    <t>Evaluation of topical anti-inflammatory effects of a gel formulation with plantago lanceolata, achillea millefolium, aesculus hippocastanum and taxodium distichum</t>
  </si>
  <si>
    <t>10.3390/scipharm88020026</t>
  </si>
  <si>
    <t>Scientia Pharmaceutica</t>
  </si>
  <si>
    <t>Zarafu I., Matei L., Bleotu C., IoniÈ›Äƒ P., TatibouÃ«t A., PÄƒun A., Nicolau I., Hanganu A., Limban Carmen, Nuta Diana Camelia, NemeÅŸ R.M., Diaconu C.C., Radulescu C.</t>
  </si>
  <si>
    <t>Synthesis, characterization, and biologic activity of new acyl hydrazides and 1,3,4-oxadiazole derivatives</t>
  </si>
  <si>
    <t>10.3390/molecules25143308</t>
  </si>
  <si>
    <t>Vlad I.M., Nuta Diana Camelia, Chirita Cornel, Caproiu M.T., Draghici C., DumitraÅŸcu F., Bleotu C., Avram S., Udrea A.-M., Missir A.-V., Marutescu L., Limban Carmen</t>
  </si>
  <si>
    <t>In Silico and In Vitro Experimental Studies of New Dibenz[b,e]oxepin-11(6H)one O-(arylcarbamoyl)-oximes Designed as Potential Antimicrobial Agents</t>
  </si>
  <si>
    <t>10.3390/molecules25020321</t>
  </si>
  <si>
    <t>Limban Carmen, Chifiriuc M.C., Caproiu M.T., DumitraÅŸcu F., Ferbinteanu M., Pintilie L., Stefaniu A., Vlad I.M., Bleotu C., Marutescu L., Nuta Diana Camelia</t>
  </si>
  <si>
    <t>New substituted benzoylthiourea derivatives: From design to antimicrobial applications</t>
  </si>
  <si>
    <t>10.3390/molecules25071478</t>
  </si>
  <si>
    <t>Bordei Telehoiu A.T., Nuta Diana Camelia, Caproiu M.T., DumitraÅŸcu F., Zarafu I., IoniÈ›Äƒ P., Badiceanu Carmellina Daniela, Avram S., Chifiriuc M.C., Bleotu C., Limban Carmen</t>
  </si>
  <si>
    <t>Design, synthesis and in vitro characterization of novel antimicrobial agents based on 6-Chloro-9H-carbazol derivatives and 1,3,4-oxadiazole scaffolds</t>
  </si>
  <si>
    <t>10.3390/molecules25020266</t>
  </si>
  <si>
    <t>Vrancianu C.O., Gheorghe I., Dobre E.-G., Barbu I.C., Cristian R.E., Popa M., Lee S.H., Limban Carmen, Vlad I.M., Chifiriuc M.C.</t>
  </si>
  <si>
    <t>Emerging strategies to combat Î²-lactamase producing ESKAPE pathogens</t>
  </si>
  <si>
    <t>10.3390/ijms21228527</t>
  </si>
  <si>
    <t>Ion G.N.D., Nitulescu George Mihai</t>
  </si>
  <si>
    <t>In search of outliers. Mining for protein kinase inhibitors based on their anti-proliferative NCI-60 cell lines profile</t>
  </si>
  <si>
    <t>10.3390/molecules25081766</t>
  </si>
  <si>
    <t>Costea Teodora, Vlad O.C., Miclea L.C., Ganea C., SzÃ¶llosi J., Mocanu Maria Magdalena</t>
  </si>
  <si>
    <t>Alleviation of multidrug resistance by flavonoid and non-flavonoid compounds in breast, lung, colorectal and prostate cancer</t>
  </si>
  <si>
    <t>10.3390/ijms21020401</t>
  </si>
  <si>
    <t>Popa Mircea-Ioan, Gheorghe Adelina Silvana, Preda Madalina</t>
  </si>
  <si>
    <t>Treatment and prevention of urinary tract infections in women - practical implications for general practitioners</t>
  </si>
  <si>
    <t>Popa Mircea-Ioan, Gheorghe Silvana Adelina, Preda Madalina</t>
  </si>
  <si>
    <t>Ioghen Octavian, Gheorghe Silvana Adelina, Preda Madalina</t>
  </si>
  <si>
    <t>Volunteering in the European project HERACLES - experience seen through the eyes of medical students</t>
  </si>
  <si>
    <t>Popa Gabriela Loredana, Gheorghe Silvana Adelina, Stan Mihaela, Preda Madalina</t>
  </si>
  <si>
    <t>Pavelescu C, Preda Madalina, Diaconu Camelia Cristina</t>
  </si>
  <si>
    <t>Preda Madalina, Popa Mircea-Ioan, Gheorghe Silvana Adelina, Popa Gabriela Loredana</t>
  </si>
  <si>
    <t>Popa Mircea-Ioan, Stefanescu Mihaela Dorina, Ioghen Octavian, Georgescu Ioana Antoaneta, Butoi Maria-Luiza, Huhu Mihaela Roxana, Preda Madalina, Plesca Doina Anca</t>
  </si>
  <si>
    <t>Preda Madalina</t>
  </si>
  <si>
    <t>Current data on infective endocarditis</t>
  </si>
  <si>
    <t>Popa Gabriela Loredana, Gheorghe Silvana Adelina, Preda Madalina</t>
  </si>
  <si>
    <t>Popa Mircea-Ioan, Bogdan Miron Alexandru, Zaharia Dragos Cosmin, Gheorghe Silvana Adelina, Ioghen Mihaela-Roxana, Ioghen Octavian, Tanase A, Muntean Madalina Maria, Moisoiu A, Muntean Andrei Alexandru, Preda Madalina</t>
  </si>
  <si>
    <t>Early diagnosis of infective endocarditis through a complete clinical examination</t>
  </si>
  <si>
    <t>Preda Madalina, Gheorghe Silvana Adelina, Popa Mircea-Ioan, Popa Gabriela Loredana</t>
  </si>
  <si>
    <t>Ceausu Emanoil, Preda Madalina</t>
  </si>
  <si>
    <t>Infective endocarditis on native valve caused by Candida parapsilosis and coagulase-negative staphylococcus</t>
  </si>
  <si>
    <t>Gheorghe Silvana Adelina, Popa Mircea-Ioan, Popa Gabriela Loredana, Preda Madalina</t>
  </si>
  <si>
    <t>Doros R., Lixandru Daniela Mioara, Petcu L., Picu A., Mitu M., Tudosoiu J., Ionescu-TÃ®rgoviÅŸte C.</t>
  </si>
  <si>
    <t>Obesity influence on insulin activity and resting metabolic rate in type 2 diabetes</t>
  </si>
  <si>
    <t>10.1515/rjdnmd-2016-0044</t>
  </si>
  <si>
    <t>Coping type and the professional degree reinsertion for the unemployed</t>
  </si>
  <si>
    <t>10.24984/iel.2017.5.1.1</t>
  </si>
  <si>
    <t>International Economics Letters</t>
  </si>
  <si>
    <t>Verboncu I., Ciurea G., Iorga Cristina Raluca</t>
  </si>
  <si>
    <t>Improving decisional performances of organisationâ€™s management</t>
  </si>
  <si>
    <t>Verboncu I., Iorga Cristina Raluca, Ciurea G.</t>
  </si>
  <si>
    <t>Decisional methodologisation</t>
  </si>
  <si>
    <t>Rahnea-Nita R.-A., Popescu M., Ciuhu A.N., Tuinea A.L., Rahnea Nita Gabriela</t>
  </si>
  <si>
    <t>The relationship between anxiety, depression and sense of illness understanding in palliative cancer patients</t>
  </si>
  <si>
    <t>Bot Mihaela, Zvanca Mona Elena, Petca Aida Tincuta</t>
  </si>
  <si>
    <t>TOTAL 2016</t>
  </si>
  <si>
    <t>Greabu Maria, Totan Alexandra, Miricescu Daniela, Stanescu Iulia - Ioana, Sabliov Cristina, Perlea Paula, Calenic Bogdan, Radulescu Adrian Radu, Virgolici Bogdana</t>
  </si>
  <si>
    <t>Zagrean Leon, Pavel Bogdan, Zagrean Ana Maria</t>
  </si>
  <si>
    <t>ECoG changes during xenon-isoflurane anaesthesia ECoG spectrum changes at different xenon-isoflurane anaesthesia depths</t>
  </si>
  <si>
    <t>10.21454/rjaic.7518.241.pav</t>
  </si>
  <si>
    <t>Zagrean Leon, Zagrean Ana Maria, Panaitescu Anca Maria, Isac  Sebastian, Peltecu Gheorghe</t>
  </si>
  <si>
    <t>Epigenetic shaping of hippocampal vulnerability in perinatal asphyxia in rat</t>
  </si>
  <si>
    <t>Pavel Bogdan, Acatrinei C., Corbu M., Zahiu  Carmen Denise Mihaela, Rosca Adrian Eugen, Zagrean Leon, Zagrean Ana Maria</t>
  </si>
  <si>
    <t>ECoG spectrum changes at different xenon-isoflurane anaesthesia depths</t>
  </si>
  <si>
    <t>Cirpaciu Daniela, Goanta Cristina Maria, Budu Vlad Andrei, Tusaliu Mihail</t>
  </si>
  <si>
    <t>Balance disorders and diabetes mellitus - General considerations</t>
  </si>
  <si>
    <t>Goanta Cristina Maria, Cirpaciu Daniela, Sorica A., Tusaliu Mihail, Budu Vlad Andrei</t>
  </si>
  <si>
    <t>Ethmoidectomy - Procedures and complications</t>
  </si>
  <si>
    <t>Tusaliu Mihail, Sava L.G., Goanta Cristina Maria, Cirpaciu Daniela, Vreju F., Budu Vlad Andrei</t>
  </si>
  <si>
    <t>Particular diagnostic aspects in inflammatory thyroid pathology - Mini review</t>
  </si>
  <si>
    <t>Cirpaciu Daniela, Tusaliu Mihail, Goanta Cristina Maria, Budu Vlad Andrei</t>
  </si>
  <si>
    <t>Basics on Frey's syndrome - Short review-</t>
  </si>
  <si>
    <t>Goanta Cristina Maria, Cirpaciu Daniela, Tusaliu Mihail, Budu Vlad Andrei</t>
  </si>
  <si>
    <t>Maxillary antrostomy-procedures and complications</t>
  </si>
  <si>
    <t>Borreliosis, a possible cause of facial palsy. Mini review</t>
  </si>
  <si>
    <t>Tusaliu Mihail, Guliga A., Panfiloiu A., Decuseara T., Costache A.-N., Goanta Cristina Maria, Cirpaciu Daniela, Budu Vlad Andrei</t>
  </si>
  <si>
    <t>Specific diagnostic aspects in benign laryngeal tumors - Mini review</t>
  </si>
  <si>
    <t>GoamÅ£ÇŽ C.M., Cirpaciu Daniela, Tusaliu Mihail, Budu Vlad Andrei</t>
  </si>
  <si>
    <t>Actual septoplasty techniques</t>
  </si>
  <si>
    <t>Tieranu Ioana, Dutescu Irina Monica, Bara Constantin, Tieranu Cristian, Balgradean Mihaela, Popa Olivia Mihaela</t>
  </si>
  <si>
    <t>Preliminary Study Regarding the Association between Tumor Necrosis Factor Alpha Gene Polymorphisms and Childhood Idiopathic Nephrotic Syndrome in Romanian Pediatric Patients</t>
  </si>
  <si>
    <t>Vasile Danut, Coman Ioana Cristina, Paunescu Horia, Stamate Alina Cristina, Popa Cherecheanu Daniela Alina, Ghita Cristina Isabel Viorica, Barac Cosmina, Tudosescu Roxana, Fulga Ion Gigel</t>
  </si>
  <si>
    <t>Topical administration of Metamizole and its implications on vascular reactivity in Wistar rats- Experimental research</t>
  </si>
  <si>
    <t>10.22336/rjo.2017.6</t>
  </si>
  <si>
    <t>Nitescu Diana, Costescu Monica, Coman Oana Andreia, Andronache Iulia, Georgescu Simona Roxana</t>
  </si>
  <si>
    <t>Reticuloidul actinic</t>
  </si>
  <si>
    <t>Grigore Maria, Georgescu Simona Roxana, Costescu Monica, Coman Oana Andreia</t>
  </si>
  <si>
    <t>MelanozÄƒ Riehl declanÈ™atÄƒ de agenÈ›i de curÄƒÈ›are</t>
  </si>
  <si>
    <t>Stoleru L.S., Stoleru Smaranda Florina</t>
  </si>
  <si>
    <t>Radiation therapy following breast conserving surgery for ductal carcinoma in situ: Yes or no?</t>
  </si>
  <si>
    <t>10.21614/chirurgia.112.4.403</t>
  </si>
  <si>
    <t>Nanea Ioan Tiberiu, Maher Sean, Serban Andreea Stela, Savopol Tudor, Toma M, Iordavhe M, Maher Sean, Iliesiu Adriana Mihaela, Serban Andreea Stela, Gheorghe Gabriela Silvia, Hodorogea Andreea Simona</t>
  </si>
  <si>
    <t>New Insights On Oxidative Stress In Chronic Stable Atherosclerosis. A Preliminary Study.</t>
  </si>
  <si>
    <t>Cristea Bogdan Mihai</t>
  </si>
  <si>
    <t>ANTHROPOLOGICAL EVOLUTION OF THE FOOT AND BIPEDALISM</t>
  </si>
  <si>
    <t>THE CALCULATION OF THE ROMANIAN CHILDRENâ€™S WEIGHT AND HEIGHT BASED ON THE SIZE OF THE FOOT: POSSIBLE APPLICATIONS FOR EMERGENCY MEDICINE</t>
  </si>
  <si>
    <t>Tun M., Massalis J., Diaconescu Ionut Bogdan, Degiannis E.</t>
  </si>
  <si>
    <t>"mending A Broken Heart!" (a few technical tips on repairing penetrating trauma to the heart)</t>
  </si>
  <si>
    <t>10.21614/chirurgia.112.5.619</t>
  </si>
  <si>
    <t>Nica Sarah Adriana, Enyedi Mihaly, Clantau Maria Delia</t>
  </si>
  <si>
    <t>STUDY OF THE ANATOMICAL VARIANTS OF THE HUMAN FOOT</t>
  </si>
  <si>
    <t>Trandafir (Belega) Alexandra Florina, Vasile Danut, Popa Dorin-Eugen</t>
  </si>
  <si>
    <t>Prostheses used in laparoscopic inguinal hernia repair: biocompatibilitate,  postoperative complications and quality of life -review of the literature</t>
  </si>
  <si>
    <t>26 autori, se afiseaza doar cei din UMFIonescu Ion Mihnea, Lupescu Ioana Gabriela, Tomescu Dana Rodica, Zamfir Radu Mihai, Grasu Cristian Mugur, Alexandrescu Sorin Tiberiu, Ciurea Silviu Horia, David Leonard, Gheorghe Liliana Simona, Dumitru Radu Lucian</t>
  </si>
  <si>
    <t>Curative Intent treatment of hepatocellular carcinoma - 844 cases treated in a general surgery and liver transplantation center</t>
  </si>
  <si>
    <t>10.21614/chirurgia.112.3.289</t>
  </si>
  <si>
    <t>41 autori, se afiseaza doar cei din UMFConstantinescu Ileana, Dorobantu Bogdan Mihail, Droc Gabriela, Dumitru Radu Lucian, Becheanu Gabriel, Alexandrescu Sorin Tiberiu, Gheorghe Cristian, Popescu M., Zamfir Radu Mihai, Gheorghe Liliana Simona, Grasu Cristian Mugur, Iacob Maria Speranta, Ionescu Ion Mihnea, Lupescu Ioana Gabriela, Tomescu Dana Rodica</t>
  </si>
  <si>
    <t>The Romanian national program for liver transplantation - 852 procedures in 815 patients over 17 years (2000-2017): A continuous evolution to success</t>
  </si>
  <si>
    <t>10.21614/chirurgia.112.3.229</t>
  </si>
  <si>
    <t>Stoian Vasile Razvan, Marinescu Tudor, Cofofana M., DorobÃ£t B., Paduraru Dan Nicolae</t>
  </si>
  <si>
    <t>Multidisciplinary approach for acute mesenteric ischaemia</t>
  </si>
  <si>
    <t>Negoi I., Hostiuc Iulian Sorin, Negoi Ruxandra Irina, Beuran Mircea</t>
  </si>
  <si>
    <t>Laparoscopic vs open complete mesocolic excision with central vascular ligation for colon cancer: A systematic review and meta-analysis</t>
  </si>
  <si>
    <t>World Journal of Gastrointestinal Oncology</t>
  </si>
  <si>
    <t>Purcarea Victor-Lorin, Radu G, Solomon M, Gheorghe Consuela Madalina, Hostiuc Marinela, Bulescu Ioan Alexandru</t>
  </si>
  <si>
    <t>The adaptation of health care marketing  to the digital era</t>
  </si>
  <si>
    <t>Bohiltea Roxana-Elena, Turcan N., Ionescu Cringu Antoniu, Toader Daniela Oana, Nastasia Serban, Mehedintu Claudia, Plotogea M., Munteanu  Octavian, Cirstoiu Monica Mihaela</t>
  </si>
  <si>
    <t>Obstetric outcome of pregnancies complicated with intrahepatic cholestasis</t>
  </si>
  <si>
    <t>10.18643/gieu.2017.100</t>
  </si>
  <si>
    <t>Bohiltea Roxana-Elena, Turcan N., Ionescu Cringu Antoniu, Toader Daniela Oana, Munteanu  Octavian, Baros Alexandru, Voicu D., Cirstoiu Monica Mihaela</t>
  </si>
  <si>
    <t>The abandonment in utero of the placenta in prolonged twin pregnancy after premature rupture of membranes</t>
  </si>
  <si>
    <t>10.18643/gieu.2017.20</t>
  </si>
  <si>
    <t>Cirstoiu Monica Mihaela, Gradinaru-Fometescu D.-M., Voicu D., Popovici L., Munteanu  Octavian, Bodean O.</t>
  </si>
  <si>
    <t>An unusual case of central placenta praevia with a suspicion of placenta increta</t>
  </si>
  <si>
    <t>10.18643/gieu.2017.114</t>
  </si>
  <si>
    <t>Gradinaru-Fometescu D.-M., Voicu D., Munteanu  Octavian, Bodean O., Vasilescu S.L., BrÇŽtilÇŽ P., Cirstoiu Monica Mihaela</t>
  </si>
  <si>
    <t>Management of a high-risk pregnancy after cervical amputation. A case report</t>
  </si>
  <si>
    <t>10.18643/gieu.2017.111</t>
  </si>
  <si>
    <t>Cirstoiu Monica Mihaela, Arsene L., Voicu D., Munteanu  Octavian, Bodean O., Vasilescu S.L., Gradinaru-Fometescu D.-M.</t>
  </si>
  <si>
    <t>Management of a high-risk pregnanacy with a severe form of bladder infiltrating endometriosis. Case report and literature review</t>
  </si>
  <si>
    <t>10.18643/gieu.2017.104</t>
  </si>
  <si>
    <t>Bohiltea Roxana-Elena, Cirstoiu Monica Mihaela, Turcan Natalia, Dumitru Mihai, Bacalbasa Nicolae</t>
  </si>
  <si>
    <t>Subserosal hematoma of the sigmoid colon after vaginal delivery</t>
  </si>
  <si>
    <t>Vasilescu S, Berceanu Costin, Jinga Viorel, Dumitru Adrian, Sajin Maria, Munteanu Octavian, Davitoiu Dragos-Virgil, Radavoi George-Daniel, voicu D, Bohiltea Roxana-Elena, Bodean Oana, Cirstoiu Monica Mihaela</t>
  </si>
  <si>
    <t>Management of a Patient with Bladder Leiomyoma and Multiple Uterine Fibroids</t>
  </si>
  <si>
    <t>Proceedings of The National Conference of the Romanian Association for the Study of Pain, 26-29 october 2017</t>
  </si>
  <si>
    <t>Sajin Maria, Dumitru Vasile Adrian, Sarafoleanu Caius Codrut, Birceanu Adelina, Evsei Anca</t>
  </si>
  <si>
    <t>A rare case of triple-hit diffuse large B-cell lymphoma of the parotid gland in a patient with Sjogrenâ€™s syndrome</t>
  </si>
  <si>
    <t>Romanian Journal of Rhinology</t>
  </si>
  <si>
    <t>Bodean Oana, Voicu Diana, Munteanu Octavian, Cirstoiu Monica Mihaela, Bohiltea Roxana-Elena, Arsene Luciana, Sajin Maria, Berceanu Costin, Dumitru Vasile Adrian, Sandulescu Oana</t>
  </si>
  <si>
    <t>Borelioza Ã®n sarcinÄƒ-prezentare de caz È™i review al literaturii</t>
  </si>
  <si>
    <t>0.26416/Gine.15.1.2017.492</t>
  </si>
  <si>
    <t>Corobea A.B., Dumitru Vasile Adrian, Sajin Maria, Poenaru R., PuÅŸcaÅŸu A., Chirita D., Evsei A.</t>
  </si>
  <si>
    <t>Diffuse large B cell lymphoma in a male breast - A rare case report</t>
  </si>
  <si>
    <t>10.21614/chirurgia.112.4.477</t>
  </si>
  <si>
    <t>Iacob Maria Speranta, Becheanu Gabriel, Gheorghe Liana, Dumitru Radu, Croitoru Adina, Dumitru Radu, Pietrareanu Corina, Gheorghe Liana, Gheorghe Cristian, Popescu Irinel, Herlea Vlad, becheanu gabriel, croitoru adina, Cerban Claudiu Razvan, Lupescu Ioana Gabriela, iacob speranta</t>
  </si>
  <si>
    <t>Management of hepatic epithelioid haemangioendothelioma: 5 year single-center experience and literature review</t>
  </si>
  <si>
    <t>Open Journal Clinical &amp; Medical Case Report</t>
  </si>
  <si>
    <t>Comanescu Maria Victoria, Poteca Anca Gabriela, ComÇŽnescu A., Poteca Teodor Dan, Bratila Elvira, Mitran Mihai</t>
  </si>
  <si>
    <t>The histological landscape of the intrauterine polypoid masses</t>
  </si>
  <si>
    <t>10.18643/gieu.2017.68</t>
  </si>
  <si>
    <t>Nascutiu Alexandra Maria, Ionescu Marilena Doris, Ionescu Gabriel</t>
  </si>
  <si>
    <t>Prevalence and Antibiotic Susceptibility of Ureaplasma spp. and Mycoplasma hominis Strains in Sexually Active Women in Romania</t>
  </si>
  <si>
    <t>Acta Microbiologica Bulgarica</t>
  </si>
  <si>
    <t>Carsote Mara-Laura, Ghemigian Adina-Mariana, Terzea D., Gheorghisan Galateanu Ancuta Augustina, Valea A.</t>
  </si>
  <si>
    <t>Cystic adrenal lesions: Focus on pediatric population (a review)</t>
  </si>
  <si>
    <t>10.15386/cjmed-677</t>
  </si>
  <si>
    <t>Clujul Medical</t>
  </si>
  <si>
    <t>Surcel M., Huica Radu Ionut, Constantin C., Ursaciuc C., Neagu M.</t>
  </si>
  <si>
    <t>Biomarkers insights in psoriasis - Regulatory cytokines</t>
  </si>
  <si>
    <t>10.2174/2468422807666180320125713</t>
  </si>
  <si>
    <t>Current Biomarkers</t>
  </si>
  <si>
    <t>Bratu Eugenia Claudia, Stanca Elena Alina, Minca Dana Galieta</t>
  </si>
  <si>
    <t>DRINKING PATTERNS IN THE ELDERLY ROMANIAN POPULATION-PREVALENCE AND CHARACTERISTICS.</t>
  </si>
  <si>
    <t>Furtunescu Florentina Ligia, Tereanu Carmen, Ghelase SM, Sampietro Giuseppe, Dragoescu Antoaneta, Patrascu Anca, stanescu camelia, Golli Andreea-Loredana, Moraru Dan, Molnar Adrian, Dragomir Manuela Iuliana, gavrila Olguta Alice</t>
  </si>
  <si>
    <t>Measuring Patient Safety Culture
in Romania Using the Hospital Survey on
Patient Safety Culture (HSOPSC)</t>
  </si>
  <si>
    <t>10.12865/CHSJ.43.01.05</t>
  </si>
  <si>
    <t>Furtunescu Florentina Ligia, Matei Dumitru, Oprescu Nuti Daniela, Dinca Gabriela Adriana</t>
  </si>
  <si>
    <t>STATUS OF HUMAN PAPILOMA VIRUS IN A COHORT OF ROMANIAN WOMEN</t>
  </si>
  <si>
    <t>Dinca Gabriela Adriana, Furtunescu Florentina Ligia, Oprescu Nuti Daniela, Ionescu Mioara, Matei Dumitru</t>
  </si>
  <si>
    <t>A FOLLOW-UP STUDY IN A GROUP OF WOMEN WITH ASCUS/ASC-H CYTOLOGY: PREVALENCE OF CARCINOGENIC HPV AND CLINICAL EVOLUTION</t>
  </si>
  <si>
    <t>Ionel Ileana Paula, Armean Petru, Furtunescu Florentina Ligia</t>
  </si>
  <si>
    <t>ASSESSMENT OF STRESS AND SATISFACTION IN NURSES, AS PART OF HOSPITAL ACCREDITATION</t>
  </si>
  <si>
    <t>Hainarosie Razvan, Ianciu Cristian, Motatu Pompilia, Popa Ana - Maria, Barbu Maria Alexandra, Nitipir Cornelia, Pituru Silviu Mirel, Pantea Stoian Anca Mihaela, Popescu BA, Olaru Mihaela</t>
  </si>
  <si>
    <t>Important aspects to take into consideration when administering cytotoxic chemotherapy. A review,</t>
  </si>
  <si>
    <t>Ionescu-TÃ®rgoviÅŸte C., Buda Octavian Ioan</t>
  </si>
  <si>
    <t>Nicolae constantin paulescu: The first explicit description of the internal secretion of the Pancreas | [Nicolae constantin paulescu: Prvi eksplicitni opis unutarnjeg izluÄivanja guÅ¡teraÄe]</t>
  </si>
  <si>
    <t>10.31952/AMHA.15.2.8</t>
  </si>
  <si>
    <t>AMHA - Acta Medico-Historica Adriatica</t>
  </si>
  <si>
    <t>Popa Velea Ovidiu, Diaconescu Liliana Veronica, Mihailescu Alexandra Ioana, Popescu M.J., Macarie G.</t>
  </si>
  <si>
    <t>Burnout and its relationships with alexithymia, stress, and social support among romanian medical students: A cross-sectional study</t>
  </si>
  <si>
    <t>10.3390/ijerph14060560</t>
  </si>
  <si>
    <t>Diaconescu Liliana Veronica, Diaconescu Ion</t>
  </si>
  <si>
    <t>Protective factors against depression in patiens with peripheral arterial disease with critical ischemia</t>
  </si>
  <si>
    <t>Doncu Roxana Elena</t>
  </si>
  <si>
    <t>Death and narrative in the quirke series by Benjamin Black</t>
  </si>
  <si>
    <t>University of Bucharest Review: Literary and Cultural Studies Series</t>
  </si>
  <si>
    <t>Coculescu Elena Claudia, Coculescu Bogdan Ioan, Purcarea Victor-Lorin</t>
  </si>
  <si>
    <t>Price and distribution policies in healthcare marketing in Romania</t>
  </si>
  <si>
    <t>PMC5467256</t>
  </si>
  <si>
    <t>Gheorghe Consuela Madalina, Gheorghe Iuliana-Raluca, Purcarea Victor-Lorin</t>
  </si>
  <si>
    <t>Investigating the perception of Romanian adults on ophthalmology services from an experiential marketing perspective</t>
  </si>
  <si>
    <t>Purcarea Victor-Lorin, Gheorghe Consuela Madalina, Gheorghe Iuliana-Raluca</t>
  </si>
  <si>
    <t>Modeling the consumerâ€™s perception of experimental marketing in the Romanian private ophthalmologic services</t>
  </si>
  <si>
    <t>Purcarea Victor-Lorin, Radu Andra Victoria, Negoita Octavian Ion, Gheorghe Iuliana-Raluca, Negoita  Octavian Ion, Gheorghe Consuela Madalina</t>
  </si>
  <si>
    <t>Tit for tat: A perspective on Health Care Social Marketing Shock Advertising</t>
  </si>
  <si>
    <t>Journal of Emerging Trends in Marketing and Management</t>
  </si>
  <si>
    <t>Purcarea Victor-Lorin</t>
  </si>
  <si>
    <t>Medicine and art</t>
  </si>
  <si>
    <t>Balaet M, Balaet C, Coculescu Bogdan Ioan, Poalelungi V, Vlaic S, Purcarea Victor-Lorin</t>
  </si>
  <si>
    <t>Immunotherapy and gene therapy in prostate cancer treatment</t>
  </si>
  <si>
    <t>Purcarea Victor-Lorin, Hostiuc Marinela, Radu G, Solomon M</t>
  </si>
  <si>
    <t>Preventive medicine through the efficiency of marketing communication and promotional materials</t>
  </si>
  <si>
    <t>Advances in Economics and Business</t>
  </si>
  <si>
    <t>Interdisciplinary perspectives</t>
  </si>
  <si>
    <t>European meeting in the field of history of medicine: Biennial Conference of thr European Association for the History of Medicine and Health</t>
  </si>
  <si>
    <t>One Health</t>
  </si>
  <si>
    <t>Editorial</t>
  </si>
  <si>
    <t>Daguci Luminita, BÄƒtÄƒiosu Mariena, Tanasescu Livia Alice, Scrieciu Monica, DÄƒguci 2.	Constantin, Andrei Oana Cella, Dinescu Cristina Mirela, Farcasiu Catalina</t>
  </si>
  <si>
    <t>ROLUL MEDICULUI DENTIST IN DIAGNOSTICAREA SI TRATAREA APNEEI DE SOMN OBSTRUCTIVE - O RECENZIE A LITERATURII DE SPECIALITATE</t>
  </si>
  <si>
    <t>Gurghean Adriana Luminita, Mihailescu Anca-Maria</t>
  </si>
  <si>
    <t>O descoperire imagistica surprinzatoare la un pacient tanar hipertensiv, asimptomatic</t>
  </si>
  <si>
    <t>Gurghean Adriana Luminita, Tudor I.A.</t>
  </si>
  <si>
    <t>Pulmonary hypertension in patients with hepatic cirrhosis and portal hypertension. an echographic study</t>
  </si>
  <si>
    <t>10.15386/cjmed-705</t>
  </si>
  <si>
    <t>OSTEOPROTECTIVE MEDICINAL PLANTS - PART 1 (A HUMAN CLINICAL EVIDENCE-BASED REVIEW)</t>
  </si>
  <si>
    <t>https://doi.org/10.21010/ajtcam.v14i6.11</t>
  </si>
  <si>
    <t>African Journal of Traditional, Complementary and Alternative Medicines</t>
  </si>
  <si>
    <t>The particularities of ABPM parameters in hypertensive patients with non-dialysis CKD</t>
  </si>
  <si>
    <t>Manea M.M., Dragos Dorin, Moldoveanu V., Popa C., Tuta Sorin</t>
  </si>
  <si>
    <t>Cardiac changes in acute ischemic stroke</t>
  </si>
  <si>
    <t>Evaluarea calitÄƒÈ›ii vieÈ›ii la pacienÈ›i cu boli hepatice cronice</t>
  </si>
  <si>
    <t>Bohiltea Roxana-Elena, popescu ina, Banacu Mihai, Ples Liana, Gheorghiu Diana, navolan dan, Popescu Monica</t>
  </si>
  <si>
    <t>Pregnancy Morbidities in Autoimmune Connective Tissue Disease</t>
  </si>
  <si>
    <t>13TH CONFERENCE OF THE ROMANIAN-GERMAN SOCIETY OF OBSTETRICS AND GYNECOLOGY</t>
  </si>
  <si>
    <t>225 autori, se afiseaza doar cei din UMFIonescu Ruxandra Maria, Opris Daniela, Groseanu Maria Laura, Mihai Carmen Marina, Gherghe A.M., Dobrota R., Bojinca Mihai, Popescu Monica, Dumitrascu Alina Laura</t>
  </si>
  <si>
    <t>What have multicentre registries across the world taught us about the disease features of systemic sclerosis?</t>
  </si>
  <si>
    <t>10.5301/jsrd.5000256</t>
  </si>
  <si>
    <t>Journal of Scleroderma and Related Disorders</t>
  </si>
  <si>
    <t>Dediu G., Dragomir P., Dumitrache Rujinski Stefan, Diaconi C., Balaceanu A.L., Dina Ion, Bogdan Miron Alexandru</t>
  </si>
  <si>
    <t>The effect of continuous positive airway pressure on blood pressure in patients with obstructive sleep apnea syndrome</t>
  </si>
  <si>
    <t>Dina Ion, Ginghina Octav, Lacobescu C., Zurac Sabina Andrada, Olsavszky R., Balalau Cristian, GÄƒlÄƒÈ›eanu B., Toderescu C.D., Negrei Carolina</t>
  </si>
  <si>
    <t>Unusual cause of proctorrhagia for gastroenterologists: Rectal Kaposi's sarcoma</t>
  </si>
  <si>
    <t>Balaceanu A.L., Olteanu D., Diaconu Adriana, Aron Gheorghita, Dina Ion, Diaconu Camelia Cristina</t>
  </si>
  <si>
    <t>Hypertension in a young male patient: Chronic stress as the only trigger</t>
  </si>
  <si>
    <t>Diaconu Camelia Cristina, Lancu M.A., Dediu G., Balaceanu A.L., Paraschiv B., Bratu Ovidiu Gabriel, Enache V.</t>
  </si>
  <si>
    <t>Strange relationship between cancer and hemophilia</t>
  </si>
  <si>
    <t>Guja Cristian, Mihai Doina Andrada</t>
  </si>
  <si>
    <t>Exenatide QW - New perspectives 5 years after its first use</t>
  </si>
  <si>
    <t>10.1515/rjdnmd-2016-0027</t>
  </si>
  <si>
    <t>Miulescu R.D., Mihai Doina Andrada</t>
  </si>
  <si>
    <t>He treatment of hypothyroidism in pregnancy</t>
  </si>
  <si>
    <t>10.1515/rjdnmd-2017-0020</t>
  </si>
  <si>
    <t>Boyanov M.A., Czerwinski E., Shinkov A., PaliÄka V., Lakatos P., Poiana Catalina, Payer J., Killinger Z., Kocjan T., Lesnyak O., Holzer G., Resch H.</t>
  </si>
  <si>
    <t>Patterns in the Diagnosis and Treatment of Osteoporosis in Men: A Questionnaire-based Survey in Central and Eastern European Countries</t>
  </si>
  <si>
    <t>10.1515/amb-2017-0017</t>
  </si>
  <si>
    <t>Acta Medica Bulgarica</t>
  </si>
  <si>
    <t>PREVALENCE OF MATERNAL HYPOTHYROIDISM COMPLICATED WITH PREECLAMPSIA: A RETROSPECTIVE ANALYSIS OF 60 CASES</t>
  </si>
  <si>
    <t>Baciu A.E., Uyy E., Suica V.I., Boteanu R.M., Popescu A., Giulea Cosmin Lucian, Manda D., Badiu Corin Virgil, Antohe F.</t>
  </si>
  <si>
    <t>Proteomic analysis of plasma molecular markers as predictors of differentiated thyroid cancer</t>
  </si>
  <si>
    <t>The quality of life in women with postmenopausal osteoporosis and the impact of falling.</t>
  </si>
  <si>
    <t>Buruiana Andra Maria, Valea Ana, Nedeltcheva Eugeniya, Cocolos Andra Maria, Ghemigian Adina-Mariana, Maniu Alma, Dumitru Nicoleta, Dumitrascu Anda, Carsote Mara-Laura</t>
  </si>
  <si>
    <t>Subcutaneous anterior cervical metastasis next to post-thyroidectomy scar on a patient with a history of breast cancer</t>
  </si>
  <si>
    <t>Proceedings of National ENT, Head and Neck Surgery Conference; Sibiu, Romania;MAY 17-20, 2017</t>
  </si>
  <si>
    <t>Vasiliu Cristina, Ghemigean A, Albu Elena Simona, Dumitru N, Nedeltcheva  Eugeniya, Carsote Mara-Laura, Valea Ana, Buruiana  Andra Maria</t>
  </si>
  <si>
    <t>Hashimotoâ€™s thyroiditis in adult obese population</t>
  </si>
  <si>
    <t>Popescu Ramona Stefania, Sandulescu Oana, Streinu Cercel Anca, Balanescu Andra Rodica, Ionescu Ruxandra Maria, Streinu-Cercel Adrian</t>
  </si>
  <si>
    <t>Current recommendations regarding vaccination of patients with autoimmune inflamamatory rheumatic diseases.</t>
  </si>
  <si>
    <t>Al Aker T.S., Sandulescu Oana, Streinu-Cercel Adrian, Streinu Cercel Anca</t>
  </si>
  <si>
    <t>Liver fibrosis and progression of liver disease in patients with hepatitis delta - Results from a retrospective study in Romania</t>
  </si>
  <si>
    <t>10.21614/jtmr-22-1-115</t>
  </si>
  <si>
    <t>Ancuta I., Arama Victoria, Arbune M., Calistru Petre-Iacob, Caruntu Florin Alexandru, Ceausu E., Chiriac L.C., ConstandiÈ™ F., CupÈ™a A., Curescu M., Dorobat C., LÄƒzureanu V.E., LupÈ™e M., Miftode E., MureÈ™an C.I., Rugina S., Sandulescu Oana, Streinu-Cercel Adrian, Streinu Cercel Anca</t>
  </si>
  <si>
    <t>Consensus statement on the management of patients with HCV infection in Romania</t>
  </si>
  <si>
    <t>10.11599/germs.2017.1106</t>
  </si>
  <si>
    <t>Orfanu  Alina Elena, Orfanu Alina Elena, Leustean Anca, Popescu Cristina, Carp Codruta, Arama Victoria</t>
  </si>
  <si>
    <t>Neutropenia and T-Wave Inversion as Toxin-Mediated Complications of a Streptococcal Infection</t>
  </si>
  <si>
    <t>10.1515/jccm-2017-0030</t>
  </si>
  <si>
    <t>The Journal of Critical Care Medicine</t>
  </si>
  <si>
    <t>Orfanu  Alina Elena, Popescu Cristina, Leustean Anca, Negru Anca Ruxandra, Tiliscan Catalin, Arama Victoria, Arama Stefan Sorin</t>
  </si>
  <si>
    <t>The Importance of Haemogram Parameters in the Diagnosis and Prognosis of Septic Patients</t>
  </si>
  <si>
    <t>10.1515/jccm-2017-0019</t>
  </si>
  <si>
    <t>Extra-pulmonary tuberculosis in immunocompetent patients: Case series and mini review of the literature</t>
  </si>
  <si>
    <t>WOS:000443513000003</t>
  </si>
  <si>
    <t>Manea Eliza, Hristea Adriana, Jipa Raluca</t>
  </si>
  <si>
    <t>Trends and needs in travel medicine field</t>
  </si>
  <si>
    <t>d</t>
  </si>
  <si>
    <t>The revue of aeronautical medicine and psychology</t>
  </si>
  <si>
    <t>Manea Eliza, Hristea Adriana, Jipa Raluca Elena</t>
  </si>
  <si>
    <t>Special travelers and their needs: elderly travelers</t>
  </si>
  <si>
    <t>Manea Eliza, Jipa Raluca Elena, Hristea Adriana</t>
  </si>
  <si>
    <t>Special travelers and their needs: immunosuppressed</t>
  </si>
  <si>
    <t>Coculescu Elena Claudia, Gheorghe Carmen Larisa, Coculescu Bogdan Ioan, Tovaru Radu Petru Serban, Parlatescu Ioanina Mihaela, Manole Gheorghe, Tovaru Mihaela, Streinu Cercel Anca</t>
  </si>
  <si>
    <t>Association of oral lichen planus with chronic hepatitis B and C virus infection: a case-control study</t>
  </si>
  <si>
    <t>http:008-976</t>
  </si>
  <si>
    <t>Onose Gelu, SpÃ®nu Aura, Popescu Cristina, Chiparus Carmen Elena, Andone Ioana, Tataranu Ligia - Gabriela</t>
  </si>
  <si>
    <t>Aspecte clinice, paraclinice si abordarea terapeutica interdisciplinara la un pacient tanar, cu hemiplegie post accident vascular ischemic (AVC), adenom hipofizar si tromboza venoasa profunda (TVP) crurala</t>
  </si>
  <si>
    <t>Tuberculosis, 135 years after the discovery of Koch's bacillus</t>
  </si>
  <si>
    <t>10.26416/Inf.49.1.2017.684</t>
  </si>
  <si>
    <t>The intestinal microbiota reconfigures the boundaries of knowledge</t>
  </si>
  <si>
    <t>10.26416/Inf.49.1.2017.678</t>
  </si>
  <si>
    <t>Dragodan Anda Viviana, Popa Mircea-Ioan, Goldis Mirela, Vasiloiu Raluca, Radu Mihaela Corina, Manolescu Loredana Sabina Cornelia, Popa Gabriela Loredana</t>
  </si>
  <si>
    <t>CONGENITAL SYPHILIS CONTINUES TO BE A THREAT</t>
  </si>
  <si>
    <t>Popa Mircea-Ioan, Pana Marina, Dragomirescu Cristiana  Cerasela, Oprea Cristina Georgeta, Ilie Anamaria, Ionescu Gabriel, Andrei Mihaela Melania, Popa Andrei, Cristea Daniela, Ciontea Adriana</t>
  </si>
  <si>
    <t>Enterococcal urinary tract infections analysed at â€œCantacuzinoâ€National Research Institute</t>
  </si>
  <si>
    <t>Popa Mircea-Ioan, Popa Gabriela Loredana, Boidache L, Manolescu Loredana Sabina Cornelia, Dragomirescu Cristiana  Cerasela</t>
  </si>
  <si>
    <t>Health professionals and influenza vaccination in hospitals in Bucharest</t>
  </si>
  <si>
    <t>Popa Liliana Gabriela, Giurcaneanu Calin, Popa Mircea-Ioan, Mihai  Mara-Madalina</t>
  </si>
  <si>
    <t>Antibiotics resistance phenotypes of the bacterial strains isolated from leg ulcers during 5 years in a dermatology department.</t>
  </si>
  <si>
    <t>Revez J, Ionescu Gabriel</t>
  </si>
  <si>
    <t>Survey on the Use of Whole-Genome Sequencing for Infectious Diseases Surveillance: Rapid Expansion of European National Capacities, 2015-2016.</t>
  </si>
  <si>
    <t>10.3389/fpubh.2017.00347</t>
  </si>
  <si>
    <t>Frontiers in Public Health</t>
  </si>
  <si>
    <t>Popa Mircea Ioan, Muntean Andrei Alexandru, Muntean Madalina Maria</t>
  </si>
  <si>
    <t>Carbapenemases in Enterobacteriaceae - overview and importance</t>
  </si>
  <si>
    <t>Muntean Madalina Maria, Neagu Andrei, Poenaru Adrian, Muntean Andrei Alexandru, Caracoti Costin, Zaharia Dragos Cosmin, Bogdan Miron Alexandru, Popa Mircea Ioan</t>
  </si>
  <si>
    <t>Carbapenem Inhibition Challenge Method: a novel way for evaluating the presence of  carbapenemases â€“ a pilot study</t>
  </si>
  <si>
    <t>CreangÇŽ A.P., Zaharia Dragos Cosmin, Dumitrache Rujinski Stefan, Muntean Andrei Alexandru, Bogdan Miron Alexandru</t>
  </si>
  <si>
    <t>Up-To-date with diagnostic tools in tuberculous pleurisy -A narrative review</t>
  </si>
  <si>
    <t>Sarbu Maria Isabela, Tampa Mircea Stefan, Mitran  Madalina-Irina, Georgescu Simona Roxana, Limbau Alexandra Maria, Mitran Cristina Iulia</t>
  </si>
  <si>
    <t>Adverse reactions of biological therapies in patients with psoriasis</t>
  </si>
  <si>
    <t>10.22543/7674.41.P0412</t>
  </si>
  <si>
    <t>Nicolae I., Mitran Cristina Iulia, Mitran  Madalina-Irina, Ene C.D., Tampa Mircea Stefan, Georgescu Simona Roxana</t>
  </si>
  <si>
    <t>Ascorbic acid deficiency in patients with lichen planus</t>
  </si>
  <si>
    <t>10.1080/15321819.2017.1319863</t>
  </si>
  <si>
    <t>Rosca Adelina Ana, Anton G., Ene L.ac, Iancu I.V., Temereanca Aura, Achim C.L., Ruta Simona Maria</t>
  </si>
  <si>
    <t>Immunoassay and molecular methods to investigate DNA methylation changes in peripheral blood mononuclear cells in HIV infected patients on cART</t>
  </si>
  <si>
    <t>10.1080/15321819.2016.1260587</t>
  </si>
  <si>
    <t>Preda Madalina, Cretu Carmen Michaela, Mihailescu Patricia, Popescu Florin-Dan, Berghea Elena-Camelia, Popa Gabriela Loredana</t>
  </si>
  <si>
    <t>The limits of laboratory diagnosis in human toxocariasis</t>
  </si>
  <si>
    <t>10.26416/Inf.50.2.2017.905</t>
  </si>
  <si>
    <t>Popa Gabriela Loredana, Cristodulo Tania, Preda Madalina, Cretu Carmen Michaela, Mihailescu Patricia, Popescu Florin-Dan, Berghea Elena-Camelia</t>
  </si>
  <si>
    <t>Overview on toxocariasis: clinical and laboratory diagnosis in presumed cases with negative ELISA</t>
  </si>
  <si>
    <t>23 autori, se afiseaza doar cei din UMFAlbu Alice Ioana</t>
  </si>
  <si>
    <t>Review and recommendations on management of adult female thalassemia patients with hypogonadism based on literature review and experience of ICET-A network specialists</t>
  </si>
  <si>
    <t>10.4084/MJHID.2017.001</t>
  </si>
  <si>
    <t>Ciornei Mariana Catalina, Papacocea Ioana Raluca, Sima Romina Marina, Iuriet Irina, Stanescu Anca Daniela, Ples Liana, Badarau Ioana Anca</t>
  </si>
  <si>
    <t>Rolul impedanÈ›ei cardiace Ã®n evaluarea profilului hemodinamic al primului trimestru de sarcinÄƒ</t>
  </si>
  <si>
    <t>10.26416/Gine.16.2.2017.759</t>
  </si>
  <si>
    <t>Showe Marilena, Paun  Vanessa Andrada, Badarau Ioana Anca, Voinea Liliana Mary, Dumitrescu Alina-Gabriela, Ciuluvica Radu Constantin, Paun Vanessa Andrada</t>
  </si>
  <si>
    <t>Update on retinal vascular caliber</t>
  </si>
  <si>
    <t>10.22336/rjo.2017.32</t>
  </si>
  <si>
    <t>Sinescu Ioanel, Guler Margaritis Silviu Stelian, Sorohan Bogdan, Baston Catalin, Gingu Constantin Virgil, Ismail Gener, Vrabie RT, Badarau Ioana Anca</t>
  </si>
  <si>
    <t>DETERMINANTS OF DECREASED GLOMERULAR FLTRATION RATE ESTIMATED WITH CYSTATIN C IN KIDNEY TRANSPLANT RECIPIENTS</t>
  </si>
  <si>
    <t>Pantea I., Ferechide Dumitru, Barbilian Adrian Gheorghe, Lupusoru Mircea Ovidiu Denis, Lupusoru Gabriela Elena, Moga M.A., Vilcu Mihaela Emanuela, Ionescu T., Brezean Iulian</t>
  </si>
  <si>
    <t>Drinking water quality assessment among rural areas supplied by a centralized water system in Brasov county</t>
  </si>
  <si>
    <t>Lipiodol uptake and wash-out rate detection on computed tomography as predictors for tumor recurrence in hepatocellular carcinoma treated by transcatheter arterial chemoembolization</t>
  </si>
  <si>
    <t>10.21614/sgo-22-3-117</t>
  </si>
  <si>
    <t>Surgery, Gastroenterology and Oncology</t>
  </si>
  <si>
    <t>Ion Daniela Adriana, Bolocan Alexandra, PiÅ£uni S.M., Mateoiu P.E., Musat F., Andronic O., Paduraru Dan Nicolae</t>
  </si>
  <si>
    <t>Concomitant inguinal endometriosis and groin hernia - Case report</t>
  </si>
  <si>
    <t>Ion Daniela Adriana, Bolocan Alexandra, Radu G., Tinca Alina Cristina, Andronic O., Paduraru Dan Nicolae</t>
  </si>
  <si>
    <t>Particularities in the evolution of mortality by traumatic events in the last 30 years</t>
  </si>
  <si>
    <t>10.21614/chirurgia.112.6.690</t>
  </si>
  <si>
    <t>Stoian Vasile Razvan, Haidar A., Ion Daniela Adriana, CoÅ£ofanÇŽ M., Voinea A., Andronic O., Paduraru Dan Nicolae</t>
  </si>
  <si>
    <t>Difficulties in differential diagnosis of colon pathology</t>
  </si>
  <si>
    <t>Ion Daniela Adriana, Andronic O., Bolocan Alexandra, Al-Moushaly R., Paduraru Dan Nicolae</t>
  </si>
  <si>
    <t>Tendencies on traditional metrics</t>
  </si>
  <si>
    <t>10.21614/chirurgia.112.2.117</t>
  </si>
  <si>
    <t>Popescu E.L., Pirici D., Zurac Sabina Andrada, Ion Daniela Adriana</t>
  </si>
  <si>
    <t>AQP-4 and its role in maintaining the hydric balance in the brain</t>
  </si>
  <si>
    <t>Rusu Emilia, Colda A, Trocea A, Marin M, Corad B, Iamandi-Cioinaru C, Radulian Gabriela</t>
  </si>
  <si>
    <t>Health related quality of life of patients with diabetes in Romania</t>
  </si>
  <si>
    <t>10.1515/rjdnmd-2017-0038</t>
  </si>
  <si>
    <t>Rom J Diabetes Nutr Metab Dis</t>
  </si>
  <si>
    <t>Iamandi-Cioinaru C., Corad B., Marin M., Trocea A., Colda A., Rusu Emilia, Radulian Gabriela</t>
  </si>
  <si>
    <t>Rusu Emilia</t>
  </si>
  <si>
    <t>Health related quality of life of patients with diabetes in Romania
Iamandi-Cioinaru C, Corad B, Marin M, Trocea A, Colda A, Rusu E, Radulian G
Romanian Journal of Diabetes Nutrition and Metabolic Diseases 2017; 24 (4); 325-332
CNCISIS B+, pozitia 322, http://www.jrdiabet.ro
http://www.rjdnmd.org/index.php/RJDNMD/article/view/13/3</t>
  </si>
  <si>
    <t>Nica Maria</t>
  </si>
  <si>
    <t>IMAGINI HYDROELECTRIC PULMONARE MULTIPLE-CAPCANE DE
DIAGNOSTIC, PREZENTARE CAZURI CLINICE.</t>
  </si>
  <si>
    <t>ETIOLOGICAL PROFILE OF INFECTIOUS MENINGITIS AT â€œDR V. BABESâ€
CLINICAL HOSPITAL OF INFECTIOUS AND TROPICAL DISEASES,
BUCHAREST.</t>
  </si>
  <si>
    <t>AvrÄƒmescu CS, Cristea OM, Popescu Florin-Dan, BÄƒlÄƒÅŸoiu M, Popescu F, Amzoiu MO</t>
  </si>
  <si>
    <t>Urinary tract infection with Klebsiella pneumoniae in patients with chronic kidney disease</t>
  </si>
  <si>
    <t>10.12865/CHSJ.43.02.06</t>
  </si>
  <si>
    <t>Popescu S.-M., Manolea H.O., Diaconu O.A., Mercut V., Scrieciu M., Dascalu I.T., Å¢uculinÇŽ M.J., Obadan F., Popescu Florin-Dan</t>
  </si>
  <si>
    <t>Zirconia biocompatibility in animal studies - A systematic review</t>
  </si>
  <si>
    <t>10.4028/www.scientific.net/DDF.376.12</t>
  </si>
  <si>
    <t>Defect and Diffusion Forum</t>
  </si>
  <si>
    <t>Mircescu Gabriel</t>
  </si>
  <si>
    <t>How Feasible Is Renal Transplantation in HIV-Infected Patients?</t>
  </si>
  <si>
    <t>21 autori, se afiseaza doar cei din UMFGrintescu Ioana Marina, Filipescu Daniela Carmen, Beuran Mircea, Burcos Traean, Corneci Dan, Cristian Daniel Alin, Diculescu M., Droc Gabriela, Mirea Liliana Elena, Stanca Oana, Tomescu Dana Rodica, Mircescu Gabriel</t>
  </si>
  <si>
    <t>Perioperative patient blood management programme. Multidisciplinary recommendations from the Patient Blood Management Initiative Group</t>
  </si>
  <si>
    <t>10.21454/rjaic.7518.242.fil</t>
  </si>
  <si>
    <t>Dima A., Jurcut C., Balanescu Paul Cristian, Balanescu E., Badea Georgeta Camelia, Caraiola Simona, Miler I., Ramba D., Ionescu Razvan Adrian, Baicus Cristian Rasvan, Dan G.-A.am, Mircescu Gabriel</t>
  </si>
  <si>
    <t>Clinical significance of serum and urinary interleukin-6 in systemic lupus erythematosus patients</t>
  </si>
  <si>
    <t>10.1016/j.ejr.2016.05.005</t>
  </si>
  <si>
    <t>Egyptian Rheumatologist</t>
  </si>
  <si>
    <t>Capusa Cristina, Capusa Cristina-Stela</t>
  </si>
  <si>
    <t>Citratul de potasiu Ã®n litiaza reno-urinarÄƒ</t>
  </si>
  <si>
    <t>Acta medica academica</t>
  </si>
  <si>
    <t>58 autori, se afiseaza doar cei din UMFGirneata Liliana</t>
  </si>
  <si>
    <t>The European Renal Association - European Dialysis and Transplant Association Registry Annual Report 2014: A summary</t>
  </si>
  <si>
    <t>10.1093/ckj/sfw135</t>
  </si>
  <si>
    <t>Jinga Viorel, Merticariu Mircea, Niculae Andrei, Merticariu Ioana-Corina, Vacaroiu Ileana Adela, Turcu Flavia Liliana</t>
  </si>
  <si>
    <t>The Diagnosis of Urological Neoplasm in Dialysis Patients â€“ a Brief Review</t>
  </si>
  <si>
    <t>10.31689/rmm.2017.24.4.190</t>
  </si>
  <si>
    <t>Albusoiu Liliana, Campeanu Alexandru, Peride Ileana, Niculae Andrei, David Cristiana, Nanea Ioan Tiberiu, Budau Marina-Sorina, Jinga Viorel</t>
  </si>
  <si>
    <t>Contrast Enhanced Ultrasonography in Diagnosis of Hypertensive Nephrosclerosis</t>
  </si>
  <si>
    <t>Nistorescu Diana Cornelia, Zaharia Ion Relu Ondin, Gheorghe Gabriela, Nanea Ioan Tiberiu, Peride Ileana, Niculae Andrei, Campeanu Alexandru, Ababei Madalina Sorina</t>
  </si>
  <si>
    <t>The Effect of Allopurinol on Endothelial Function, Serum Uric Acid and NT-proBNP in Acute Decompensated Heart Failure</t>
  </si>
  <si>
    <t>Geavlete Bogdan Florin, Diaconu Camelia Cristina, Mischianu Dan Liviu Dorel, Niculae Andrei, Bratu Ovidiu Gabriel, Spinu Arsenie Dan, Marcu Dragos Radu</t>
  </si>
  <si>
    <t>HPV and Bladder Cancer â€“ Is There a Connection?</t>
  </si>
  <si>
    <t>Mischianu Dan Liviu Dorel, Diaconu Camelia Cristina, Geavlete Bogdan Florin, Vacaroiu Ileana Adela, Marcu Dragos Radu, Oprea Ioana Sorina, Spinu Arsenie Dan, Bratu Ovidiu Gabriel</t>
  </si>
  <si>
    <t>Iatrogenic Ureteral Injury Following Radical Hysterectomy - Case Presentation</t>
  </si>
  <si>
    <t>Simionescu Dana Olga, Kreusch JÃ¼rgen, Wellenhof Rainer Hofmann, Marghoob Ashfaq A, Graeme Siggs, Blum Andreas, Rainer Hofmann Wellenhof, JÃ¼rgen Kreusch, Blum Andreas, Siggs Graeme, Ashfaq A Marghoob</t>
  </si>
  <si>
    <t>Collision skin lesions-results of a multicenter study of the International Dermoscopy Society (IDS).</t>
  </si>
  <si>
    <t>10.5826/dpc.0704a12</t>
  </si>
  <si>
    <t>Dermatol Pract Concept</t>
  </si>
  <si>
    <t>Manole Ionela, Salavastru Carmen Maria, Tiplica George Sorin, Suru Alina</t>
  </si>
  <si>
    <t>Basal cell carcinoma: when excision is not an option.</t>
  </si>
  <si>
    <t>doi.org/10.26574/rojced.2017.4.3.130</t>
  </si>
  <si>
    <t>Grigore Radu Nicolae, Coculescu Elena Claudia, Tiplica George Sorin, Manole Gheorghe, Coculescu Bogdan Ioan</t>
  </si>
  <si>
    <t>The relationship between burning mouth syndrome and allergens from the dental materials</t>
  </si>
  <si>
    <t>http;99-999</t>
  </si>
  <si>
    <t>Dosimeters: measuring occupational UV exposure's involvement in skin cancer development</t>
  </si>
  <si>
    <t>Atypical presentation of disseminated actinic keratoses in an immunocompenetent patient</t>
  </si>
  <si>
    <t>Ismail Gener, Preda Aurelia, Sinescu Ioanel, Sorohan Bogdan, Dick Alexandru, Dudu Constantin, Voinea Silviu Cristian, Baston Catalin, Gingu Constantin Virgil</t>
  </si>
  <si>
    <t>PREDICTORS OF UNFAVORABLE PATHOLOGICAL OUTCOME IN PATIENS UNDERGOING RADICAL PROSTATECTOMY FOR HIGH RADICAL RISK PROSTATE CANCER</t>
  </si>
  <si>
    <t>16(4):7-10</t>
  </si>
  <si>
    <t>Baston Catalin, Dick Alexandru, Ianiotescu S, Gingu Constantin Virgil, Crasneanu M, Andreseanu A, Sinescu Ioanel, Domnisor L, Mihancea A, Himedan O</t>
  </si>
  <si>
    <t>TWO STAGE PERINEAL HYPOSPADIAS CRIPPLE REPAIR - CASE REPORT</t>
  </si>
  <si>
    <t>Jinga Viorel, Preda Adrian, Baciu Andrei, Gagiu Costin, Voinea Nicolae Sebastian, Nedelea Sorin, Sinescu Ioanel</t>
  </si>
  <si>
    <t>MICROSURGICAL SUBINGUINAL VARICOCELETOMY IN â€œSINGLE TESTISâ€ - A CASE SERIES</t>
  </si>
  <si>
    <t>Sinescu Ioanel, Radulescu M.F., Baston Catalin, Domnisor L, Preda Adrian, Haineala Bogdan Constantin, Toader C, Dudu Catalin, Harza Mihai Cristian</t>
  </si>
  <si>
    <t>LDR BRACHYTHERAPY FOR LOCALIZED PROSTATE CANCER â€“ FIVE YEAR RESULTS</t>
  </si>
  <si>
    <t>Sinescu Ioanel, Radulescu MF, Baston Catalin, Domnisor L, Preda Adrian, Haineala Bogdan Constantin, Toader C, Dudu Catalin, Harza Mihai Cristian</t>
  </si>
  <si>
    <t>PSA BOUNCE PHENOMENON AFTER BRACHYTHERAPY USING PERMANENT 125IODINE SEEDS IMPLANTATION</t>
  </si>
  <si>
    <t>Crasneanu M, Dick Alexandru, Gingu Constantin Virgil, Ianiotescu S, Andresanu Andrei, Sinescu Ioanel, Dumitrache Mihai, Himedan O</t>
  </si>
  <si>
    <t>MANAGING A COMPLEX CASE OF HYPOSPADIAS CRIPPLE AND CHORDEE</t>
  </si>
  <si>
    <t>Bagcioglu M., Surcel Cristian Iulius, Ozcan S., Mirvald Cristian, Karagoz M.A., Karadag M.A., Huri E., Sarica K.</t>
  </si>
  <si>
    <t>Medical management in locally advanced and metastatic prostate cancer: Does changes in treatment policy have any specific effect on PSA levels?</t>
  </si>
  <si>
    <t>Archivio Italiano di Urologia Andrologia</t>
  </si>
  <si>
    <t>Ursu Denisa Larisa, Cucu Natalia, Moise Ana, Baston Catalin, Iacob Maria Mirela, Constantinescu Ileana</t>
  </si>
  <si>
    <t>CHALLENGES AND CLINICAL SIGNIFICANCE OF VIRTUAL CROSSMATCH IN KIDNEY TRANSPLANTATION: OUR EXPERIENCE</t>
  </si>
  <si>
    <t>SM Journal of Urology</t>
  </si>
  <si>
    <t>Codoiu Claudiu</t>
  </si>
  <si>
    <t>LAPAROSCOPIC RETROPERITONEAL URETEROLYSIS AND ABERRANT GONADAL VESSEL LIGATION USING A VESSEL SEALING DEVICE IN A YOUNG FEMALE WITH OVARIAN VEIN SYNDROME</t>
  </si>
  <si>
    <t>10.1089/vid.2016.0054</t>
  </si>
  <si>
    <t>Videourology</t>
  </si>
  <si>
    <t>Borcaias Raluca, Jinga Viorel, Manu-Marin Andrei, Rascu Alexandru Stefan Catalin, Mischianu Dan Liviu Dorel</t>
  </si>
  <si>
    <t>Onabotulinumtoxin â€“ A injections of Neurogenic Detrusor Overactivity</t>
  </si>
  <si>
    <t>......</t>
  </si>
  <si>
    <t>Geavlete Petrisor</t>
  </si>
  <si>
    <t>Epidemiological study of urolithiasis in seven countries of South-Eastern Europe:</t>
  </si>
  <si>
    <t>10.4081/aiua.2017.3.173</t>
  </si>
  <si>
    <t>Archivio italiano di urologia</t>
  </si>
  <si>
    <t>Karagiannis A., Skolarikos A., Alexandrescu E., Basic D., Geavlete Petrisor, Maletta A., Muslumanoglu A.Y., Papatsoris A., Petkova K., Saidi S., Skakic A., Saltirov I., Sarica K., Stavridis S., Yilmaz O., Trinchieri A.</t>
  </si>
  <si>
    <t>Epidemiologic study of urolithiasis in seven countries of South-Eastern Europe: S.E.G.U.R. 1 study</t>
  </si>
  <si>
    <t>Spinu Arsenie Dan, Marcu Dragos Radu, Mischianu Dan Liviu Dorel, Socea Bogdan, oprea ioana, Bratu Ovidiu Gabriel</t>
  </si>
  <si>
    <t>Oncological follow-up after radical prostatectomy</t>
  </si>
  <si>
    <t>Bratu Ovidiu Gabriel, Mischianu Dan Liviu Dorel, Marcu Dragos Radu, Spinu Arsenie Dan</t>
  </si>
  <si>
    <t>Penile neoplasia forensic approach</t>
  </si>
  <si>
    <t>Marcu D., Spinu Arsenie Dan, Cozma C.-N., Raducu L., Oprea L.S., Mischianu Dan Liviu Dorel, Diaconu Camelia Cristina, Bratu Ovidiu Gabriel</t>
  </si>
  <si>
    <t>Penile fracture with unilateral corporeal rupture - Case report and review of the literature</t>
  </si>
  <si>
    <t>Marcu Dragos Radu, Spinu Arsenie Dan, Bratu Ovidiu Gabriel</t>
  </si>
  <si>
    <t>The Impact of Testicular Cancer on Fertility</t>
  </si>
  <si>
    <t>Socea Bogdan, Nica A., Smaranda C.A., Carap Alexandru Constantin, Socea Laura Ileana, Dimitriu Mihai Cornel Traian, Bratu Ovidiu Gabriel, Moculescu C., Bertesteanu Serban Vifor Gabriel, Constantin Vlad - Denis</t>
  </si>
  <si>
    <t>Solitary cecum diverticulitis - A surprising diagnosis</t>
  </si>
  <si>
    <t>Socea Bogdan, Smaranda C.A., Nica A., Carap Alexandru Constantin, Dimitriu Mihai Cornel Traian, Socea Laura Ileana, Bratu Ovidiu Gabriel, Dumitrescu Dan, Bertesteanu Serban Vifor Gabriel, Constantin Vlad - Denis</t>
  </si>
  <si>
    <t>Rare small bowel obstruction due to phytobezoar - Case presentation</t>
  </si>
  <si>
    <t>Belciu D., Horodinschi R.-N., Lonescu C.L., Bratu Ovidiu Gabriel, Diaconu Camelia Cristina</t>
  </si>
  <si>
    <t>Right hemiplegia and dyspnea: What is the link between?</t>
  </si>
  <si>
    <t>Paraschiv B., Dediu G., Iancu Mihaela-Adela, Bratu Ovidiu Gabriel, Diaconu Camelia Cristina</t>
  </si>
  <si>
    <t>Superior vena cava syndrome</t>
  </si>
  <si>
    <t>Madan Victor Lucian</t>
  </si>
  <si>
    <t>6.	Laparoscopic transmesocolic pyelolithotomy for pelvic kidney lithiasis â€“ a case report</t>
  </si>
  <si>
    <t>10.33695/jss.v4i2.32</t>
  </si>
  <si>
    <t>Grigorean Valentin Titus, Madan Victor Lucian, Aungurenci Alexandru, Maslovici SA, Radulescu MF, Radulescu AC, Badiu Dumitru Cristinel</t>
  </si>
  <si>
    <t>Laparoscopic transmesocolic pyelolithotomy for pelvic kidney lithiasis â€“ a case report</t>
  </si>
  <si>
    <t>Journal of Surgical Sciences</t>
  </si>
  <si>
    <t>Aungurenci Alexandru, Bedereag Stefan Iulian, Sima Romina Marina, Madan Victor Lucian, Porojan Vlad Andrei, Prala Cristian Manolica, Grigorean Valentin Titus, Badiu Dumitru Cristinel, Mandu Mihaela, Barsan Ionut Cristinel</t>
  </si>
  <si>
    <t>Giant retroperitoneal liposarcoma with enteral and bladder compression â€“ case presentation and literature review</t>
  </si>
  <si>
    <t>10.33695/jss.v4i3.200</t>
  </si>
  <si>
    <t>Grigorean Valentin Titus, Madan Victor Lucian, Aungurenci Alexandru, Dinu M, Radulescu AC, Belinski C, Badiu Dumitru Cristinel, Constantin M, Constantin T</t>
  </si>
  <si>
    <t>Retroperitoneal abscess due to a lumbar urinoma effused into the thigh</t>
  </si>
  <si>
    <t>10.33695/jss.v4i3.204</t>
  </si>
  <si>
    <t>Mihai  Mara-Madalina</t>
  </si>
  <si>
    <t>Pigmented Paraaxillary Located "Complex" Basal Cell Carcinoma Imitating clinically irritated Melanocytic Lesion - Succesfull Surgical Approach in Bulgarian Patient</t>
  </si>
  <si>
    <t>10.3889/oamjms.2017.141</t>
  </si>
  <si>
    <t>Macedonian Journal of Medical Sciences</t>
  </si>
  <si>
    <t>Basal cell carcinoma surgery: simple undermining approach in two patients with different tumour locations</t>
  </si>
  <si>
    <t>10.3889/oamjms.2017.143</t>
  </si>
  <si>
    <t>Fibroepithelioma of Pinkus (FeP) Located in the Left Lower Quadrant of the Abdomen-Case Report and Review of the Literature</t>
  </si>
  <si>
    <t>10.3889/oamjms.2017.079</t>
  </si>
  <si>
    <t>Mihai  Mara-Madalina, Voicu C., Lupu M., Koleva N., Patterson J.W., Lotti T., Lotti J., FranÃ§a K., Batashki A., Bakardzhiev I., Wollina U., Tchernev G.</t>
  </si>
  <si>
    <t>Fibroepithelioma of Pinkus (FeP) located in the left lower quadrant of the abdomen - Case Report and review of the literature</t>
  </si>
  <si>
    <t>Open Access Macedonian Journal of Medical Sciences</t>
  </si>
  <si>
    <t>Tchernev G., Voicu C., Mihai  Mara-Madalina, Lupu M., Tebeica T., Koleva N., Wollina U., Lotti T., Mangarov H., Bakardzhiev I., Lotti J., FranÃ§a K., Batashki A., Patterson J.W.</t>
  </si>
  <si>
    <t>Basal cell carcinoma surgery: Simple undermining approach in two patients with different tumour locations</t>
  </si>
  <si>
    <t>Voicu C., Mihai  Mara-Madalina, Lupu M., Patterson J.W., Koleva N., Wollina U., Lotti T., Lotti J., FranÃ§a K., Batashki A., Gianfaldoni S., Bakardzhiev I., Mangarov H., Tchernev G.</t>
  </si>
  <si>
    <t>Pigmented paraaxillary located â€œcomplexâ€ basal cell carcinoma imitating clinically irritated melanocytic lesion -succesfull surgical approach in Bulgarian patient</t>
  </si>
  <si>
    <t>Berbecar Vlad Teodor, Jurubita Adriana Roxana, Paraschiv M., ObriÅŸcÄƒ B., Sorohan B., Ismail Gener</t>
  </si>
  <si>
    <t>Inferior Vena Cava and Renal Vein Thrombosis Associated with Thymic Carcinoma</t>
  </si>
  <si>
    <t>10.1155/2017/1793952</t>
  </si>
  <si>
    <t>Case Reports in Medicine</t>
  </si>
  <si>
    <t>Dorobantu Maria, Popa-Fotea N.M., Popa M.-C., Rusu I., Micheu M.M.</t>
  </si>
  <si>
    <t>Pursuing meaningful end-points for stem cell therapy assessment in ischemic cardiac disease</t>
  </si>
  <si>
    <t>10.4252/wjsc.v9.i12.203</t>
  </si>
  <si>
    <t>Balahura Ana Maria, GuÅ£Äƒ A., Mihalcea V., Weiss Alexandra Emma, Dorobantu Maria, Bartos Daniela, Badila Elisabeta, Dan G.A.</t>
  </si>
  <si>
    <t>Pulmonary thromboembolism in an emergency hospital: Are our patients different?</t>
  </si>
  <si>
    <t>10.1515/rjim-2017-0026</t>
  </si>
  <si>
    <t>405 autori, se afiseaza doar cei din UMFGinghina Carmen Doina, Dorobantu Maria</t>
  </si>
  <si>
    <t>Mortality following cardiovascular and bleeding events occurring beyond 1 year after coronary stenting: A secondary analysis of the Dual Antiplatelet Therapy (DAPT) Study</t>
  </si>
  <si>
    <t>10.1001/jamacardio.2017.0063</t>
  </si>
  <si>
    <t>JAMA Cardiology</t>
  </si>
  <si>
    <t>Velcea Andreea Elena, Siliste Calin, Vinereanu Dragos</t>
  </si>
  <si>
    <t>Catecholaminergic Polymorphic
Ventricular Tachycardia â€“
Looking to the Future</t>
  </si>
  <si>
    <t>Vinereanu Dragos, Ciobanu Andreea Olivia</t>
  </si>
  <si>
    <t>Update on the assessment of severity and management of chronic ischaemic mitral regurgitation</t>
  </si>
  <si>
    <t>10.21614/jtmr-22-1-108</t>
  </si>
  <si>
    <t>Margulescu Andrei-Dumitru, Mont L.</t>
  </si>
  <si>
    <t>Persistent atrial fibrillation vs paroxysmal atrial fibrillation: differences in management</t>
  </si>
  <si>
    <t>10.1080/14779072.2017.1355237</t>
  </si>
  <si>
    <t>Expert Review of Cardiovascular Therapy</t>
  </si>
  <si>
    <t>Anghelescu D., Cursaru Adrian, Mihalcea Janina Diana, Ene Razvan, Cirstoiu C.</t>
  </si>
  <si>
    <t>Recent myocardial infarction and femoral neck fracture surgery - A single center retrospective study</t>
  </si>
  <si>
    <t>Gheorghe Gabriela Silvia, Gheorghe Andrei Cristian, Bumbu Victor, Radu Lidia, Ciobanu Ana, Hodorogea Andreea, Nanea Ioan Tiberiu</t>
  </si>
  <si>
    <t>HidatidozÄƒ sistemicÄƒ È™i gamapatie monocloncalÄƒ, o asociere Ã®ntÃ¢mplÄƒtoare ? (Systemic hydatic disease and monoclonal gammapathy, a random association?)</t>
  </si>
  <si>
    <t>www.medicina-interna.ro</t>
  </si>
  <si>
    <t>Nanea Ioan Tiberiu, Dobroiu Maria Viorela, Zaharia Ion Relu Ondin, Nistorescu Diana Cornelia, Ababei Madalina</t>
  </si>
  <si>
    <t>Comportamentul tensiunii arteriale Ã®n circadian È™i la efort la hipertensivii controlaÈ›i terapeutic</t>
  </si>
  <si>
    <t>www.scmi.ro</t>
  </si>
  <si>
    <t>Nanea Ioan Tiberiu, Serban Andreea Stela, Iliesiu Andriana Mihaela, Cristian Toma, Maher Sean</t>
  </si>
  <si>
    <t>Social Determinants And Oxidative Stress Among Elderly Patients With Cardiovascular Diseases Two Facets Of The Same Matter-</t>
  </si>
  <si>
    <t>Research and Science Today</t>
  </si>
  <si>
    <t>Hodorogea Andreea Simona, Dan Andrei Gheorghe, Bumbu Victor, Vintila Nicoleta, Radu Lidia, Ciobanu Ana, Gheorghe Gabriela Silvia, Nanea Ioan Tiberiu, Gheorghe Andrei Cristian Dan, Radu Lidia</t>
  </si>
  <si>
    <t>HIDATIDOZÄ‚ SISTEMICÄ‚ ÅžI GAMAPATIE MONOCLONALÄ‚, O ASOCIERE ÃŽNTÃ‚MPLÄ‚TOARE?</t>
  </si>
  <si>
    <t>Nanea Ioan Tiberiu, Hodorogea Andreea Simona, Ababei Madalina Sorina, Campeanu Alexandru, Nistorescu Diana Cornelia, Uscoiu Gabriela</t>
  </si>
  <si>
    <t>NONINVASIVE HEMODYNAMIC MONITORING IN ACUTE DECOMPENSATED HEART FAILURE</t>
  </si>
  <si>
    <t>Kong W.K.F., Delgado V., Poh K.-K., Regeer M.V., Ng A.C.T., McCormack L., Yeo T.C., Shanks M., Parent S., Enache Roxana, Popescu Bogdan Alexandru, Liang M., Yip J.W., Ma L.C.W., Kamperidis V., Van Rosendael P.J., Van Der Velde E.T., Ajmone Marsan N., Bax J.J.</t>
  </si>
  <si>
    <t>Prognostic implications of raphe in bicuspid aortic valve anatomy</t>
  </si>
  <si>
    <t>10.1001/jamacardio.2016.5228</t>
  </si>
  <si>
    <t>Lancellotti P., Galderisi M., Donal E., Edvardsen T., Popescu Bogdan Alexandru, Farmakis D., Filippatos G., Habib G., Lestuzzi C., Santoro C., Moonen M., Jerusalem G., Andarala M., Anker S.D.</t>
  </si>
  <si>
    <t>ESC heart failure</t>
  </si>
  <si>
    <t>Sinescu Crina Julieta, Mischie Alexandru Nicolae, Andrei Catalina-Liliana, Bajraktari Gani, Ivan Eugen, Chatziathanasiou Georgios Nikolaos, Schiariti Michele</t>
  </si>
  <si>
    <t>10.11909/j.issn.1671-5411.2017.07.006.</t>
  </si>
  <si>
    <t>American Journal of Geriatric Cardiology</t>
  </si>
  <si>
    <t>Guteanu R., Belaconi L., Bogdan Miron Alexandru, Bobocea Andrei Cristian</t>
  </si>
  <si>
    <t>Intrathoracic sarcoidosis: Atypical radiological forms found in clinical practice</t>
  </si>
  <si>
    <t>Jipa Daniela, Croitoru Ionela Alina, Bogdan Miron Alexandru</t>
  </si>
  <si>
    <t>Causes for lack of adherence to respiratory rehabilitation programs</t>
  </si>
  <si>
    <t>Stroescu Carmen Columbia, Dumitrache Rujinski Stefan, Erhan I., Paraschiv B., Pele I., Bogdan Miron Alexandru</t>
  </si>
  <si>
    <t>Obesity, exercise capacity and systemic inflammation in severe obstructive sleep apnea</t>
  </si>
  <si>
    <t>Jipa Daniela, Croitoru Ionela Alina, Pascal D., Grigorie V., Leonte D., Toma  Claudia Lucia, Bogdan Miron Alexandru</t>
  </si>
  <si>
    <t>Sarcoidosis or sarcoid-like reaction associated to malignant tumors?</t>
  </si>
  <si>
    <t>Stroescu Carmen Columbia, Rujinski S.D., Spinu O., Erhan I., Paraschiv B., Pele I., Bogdan Miron Alexandru</t>
  </si>
  <si>
    <t>Obstructive sleep apnea, cardiac function and exercise capacity</t>
  </si>
  <si>
    <t>Berghea Elena-Camelia, Rujinski S.D., Toma  Claudia Lucia</t>
  </si>
  <si>
    <t>Hypersensitivity reactions to NSAIDs in children</t>
  </si>
  <si>
    <t>Dobrota A.V., Åžerbescu A., Croitoru Ionela Alina, Paraschiv B., Bogdan A.M., Toma  Claudia Lucia</t>
  </si>
  <si>
    <t>Alveolar haemorrhage syndrome - A rare side effect during some frequently used therapies</t>
  </si>
  <si>
    <t>Dantes E., Croitoru Ionela Alina, Jipa Daniela, Baciu A., Todea D.</t>
  </si>
  <si>
    <t>Non-pharmacological approach of bronchiectasis - The results of respiratory rehabilitation in two clinical cases</t>
  </si>
  <si>
    <t>Jimborean G., Ianosi E.S., Croitoru Ionela Alina, Szasz S., Postolache P.</t>
  </si>
  <si>
    <t>Respiratory muscle training in chronic obstructive pulmonary disease</t>
  </si>
  <si>
    <t>Bolca C.N., PÃ£vÃ£loiu V., Fotache G., Dumitrescu M., Bobocea Andrei Cristian, Alexe M., Cadar G., Stoica R., Paleru Cristian, CordoÃ¦ I.</t>
  </si>
  <si>
    <t>Postintubation tracheoesophageal fistula â‡“ Diagnosis, treatment and prognosis</t>
  </si>
  <si>
    <t>10.21614/chirurgia.112.6.696</t>
  </si>
  <si>
    <t>Constantin A.A., Macri A., Mihaltan Florin Dumitru</t>
  </si>
  <si>
    <t>A brief incursion into bronchiectasis - COPD overlap literature</t>
  </si>
  <si>
    <t>Fierbinteanu Braticevici Georgeta Carmen, predescu alexandru, Moldoveanu Alexandru Constantin, Diaconu Laura Sorina, Pop Corina Silvia</t>
  </si>
  <si>
    <t>Helicobacter Pylori infection : old and new</t>
  </si>
  <si>
    <t>Fierbinteanu Braticevici Georgeta Carmen, Tribus Laura Carina, Sararu Roxana, Moldoveanu Alexandru Constantin, Viasu Octav, Peagu Razvan, Calin Necula Ana Maria</t>
  </si>
  <si>
    <t>ROLUL TERAPIEI ANTIOXIDANTE IN STEATOHEPATITA NON-ALCOOLICA</t>
  </si>
  <si>
    <t>Pop Corina Silvia, Vladareanu Ana Maria, Diaconu Laura Sorina, filip petruta, denisa cuciureanu</t>
  </si>
  <si>
    <t>MALT lymphoma: epidemiology, clinical diagnosis and treatment</t>
  </si>
  <si>
    <t>Â 10.25122/jml-2018-0035</t>
  </si>
  <si>
    <t>29 autori, se afiseaza doar cei din UMF</t>
  </si>
  <si>
    <t>ScreenPro FH - Screening project for familial hypercholesterolemia in central, southern and eastern Europe: Rationale and design</t>
  </si>
  <si>
    <t>Vnitrni Lekarstvi</t>
  </si>
  <si>
    <t>ScreenPro FH - Screening project for familial hypercholesterolemia in central, Southern and Eastern Europe: Basic epidemiology</t>
  </si>
  <si>
    <t>Voiosu Theodor Alexandru, Tantau A., Voiosu A., Bengus A., Mocanu C., Smarandache B., Baicus Cristian Rasvan, Visovan I., Mateescu Bogdan Radu</t>
  </si>
  <si>
    <t>Preparation regimen is more important than patient-related factors: a randomized trial comparing a standard bowel preparation before colonoscopy with an individualized approach</t>
  </si>
  <si>
    <t>10.1515/rjim-2016-0047</t>
  </si>
  <si>
    <t>Chitul A., Voiosu A., Marinescu M., Caraiola Simona, Nicolau A., Badea G.C., PÃ¢rvu M.I., Ionescu Razvan Adrian, Mateescu Bogdan Radu, Voiosu M.R., Baicus Cristian Rasvan, RimbaÅŸ M.</t>
  </si>
  <si>
    <t>Different effects of anti-TNF-alpha biologic drugs on the small bowel macroscopic inflammation in patients with ankylosing spondylitis</t>
  </si>
  <si>
    <t>10.1515/rjim-2017-0001</t>
  </si>
  <si>
    <t>Gheorghe A.V., Zahiu D.C.M., Voiosu Theodor Alexandru, Mateescu Bogdan Radu, Voiosu M.R., RimbaÅŸ M.</t>
  </si>
  <si>
    <t>Is the use of AGILE patency capsule prior to videocapsule endoscopy useful in all patients with spondyloarthritis?</t>
  </si>
  <si>
    <t>10.1515/rjim-2017-0007</t>
  </si>
  <si>
    <t>Stanescu Cristina Maria</t>
  </si>
  <si>
    <t>A surprising imaging investigation finding in a young asymptomatic hypertensive patient</t>
  </si>
  <si>
    <t>Pompilian Valer Mihai, Tanaseanu S., Badea Georgeta Camelia, Zurac Sabina Andrada, Socoliuc Claudiu Gabriel, Badelita S., Botez E., Antohe M.</t>
  </si>
  <si>
    <t>IgG,kappa monoclonal gammopathy of unknown significance with AL amyloidosis simulating giant cell arteritis</t>
  </si>
  <si>
    <t>10.1515/rjim-2017-0019</t>
  </si>
  <si>
    <t>Gheorghe A.V., RimbaÅŸ M., Ginghina O., Spanu A., Voiosu Theodor Alexandru</t>
  </si>
  <si>
    <t>An atypical type I gastric neuroendocrine tumor</t>
  </si>
  <si>
    <t>10.1515/rjim-2017-0029</t>
  </si>
  <si>
    <t>Balanescu Paul Cristian, Balanescu E., BÇŽlÇŽnescu A.</t>
  </si>
  <si>
    <t>IL-17 and Th17 cells in systemic sclerosis: a comprehensive review</t>
  </si>
  <si>
    <t>10.1515/rjim-2017-0027</t>
  </si>
  <si>
    <t>292 autori, se afiseaza doar cei din UMFBojinca Mihai, Ionescu Ruxandra Maria, Udrea Florina      Gabriela</t>
  </si>
  <si>
    <t>Efficacy and Safety of Epratuzumab in Moderately to Severely Active Systemic Lupus Erythematosus: Results From Two Phase III Randomized, Double-Blind, Placebo-Controlled Trials</t>
  </si>
  <si>
    <t>10.1002/art.39856</t>
  </si>
  <si>
    <t>Arthritis and Rheumatology</t>
  </si>
  <si>
    <t>Ancuta Ioan</t>
  </si>
  <si>
    <t>Efficacy and safety of tofacitinib monotherapy, tofacitinib with methotrexate, and adalimumab with methotrexate in patients with rheumatoid arthritis (ORAL Strategy): a phase 3b/4, double-blind, head-to-head, randomised controlled trial.</t>
  </si>
  <si>
    <t>Lancet Gastroenterology Hepatology</t>
  </si>
  <si>
    <t>Fatigue in psoriatic arthritis - A cross-sectional study of 246 patients from 13 countries | [La fatigue dans le rhumatisme psoriasique. Ã‰tude transversale portant sur 246 patients de 13 pays]</t>
  </si>
  <si>
    <t>10.1016/j.rhum.2017.04.004</t>
  </si>
  <si>
    <t>Revue du Rhumatisme (Edition Francaise)</t>
  </si>
  <si>
    <t>Patient global assessment in psoriatic arthritis - What does it mean? An analysis of 223 patients from the Psoriatic Arthritis Impact of Disease (PsAID) study | [Que signifie lâ€™Ã©valuation globale par le patient dans le rhumatisme psoriasique ? Une analyse de 223 patients issus de lâ€™Ã©tude dâ€™Ã©laboration du Psoriatic Arthritis Impact of Disease (PsAID)]</t>
  </si>
  <si>
    <t>10.1016/j.rhum.2017.03.016</t>
  </si>
  <si>
    <t>Balanescu Andra Rodica, Donisan T., Balanescu D.</t>
  </si>
  <si>
    <t>An ever-challenging relationship: Lupus and pregnancy</t>
  </si>
  <si>
    <t>10.5114/reum.2017.66685</t>
  </si>
  <si>
    <t>Rheumatologia</t>
  </si>
  <si>
    <t>Groseanu Maria Laura</t>
  </si>
  <si>
    <t>Digital ulcers and multiple amputations in a systemic sclerosis patient</t>
  </si>
  <si>
    <t>The evolution of spondylarthritis â€“a therapeutic chalange-</t>
  </si>
  <si>
    <t>Groseanu Maria Laura, Mazilu Diana</t>
  </si>
  <si>
    <t>Is there an early ultrasonographic pattern in salivary glands in both primary and secondary Sjogren syndrome?</t>
  </si>
  <si>
    <t>Leru Polliana Mihaela, Matei Dumitru</t>
  </si>
  <si>
    <t>Difficulties in diagnosis and management of mastocytosis in clinical practice and role of patients' associations.</t>
  </si>
  <si>
    <t>Matei Dumitru</t>
  </si>
  <si>
    <t>First detection of human metapneumovirus in children with respiratoty infections in Romania</t>
  </si>
  <si>
    <t>Angioedema in medical practice- actual clinical and etiopathogenic considerations.</t>
  </si>
  <si>
    <t>Jipa Lavinia Nicoleta, Droc Gabriela, Diculescu M.</t>
  </si>
  <si>
    <t>The influence of intraoperative Fluid management on postoperative pulmonary complications in liver-transplant patients</t>
  </si>
  <si>
    <t>23 autori, se afiseaza doar cei din UMFAlexandrescu Sorin Tiberiu, Tomescu Dana Rodica, Droc Gabriela, Iacob Razvan Andrei, Gheorghe Cristian, Grasu M., Dumitru Radu Lucian</t>
  </si>
  <si>
    <t>Comparative analysis between simultaneous resection and staged resection for synchronous colorectal liver metastases -A Single center experience on 300 consecutive patients</t>
  </si>
  <si>
    <t>10.21614/chirurgia.112.3.278</t>
  </si>
  <si>
    <t>22 autori, se afiseaza doar cei din UMFLupescu Ioana Gabriela, Tomescu Dana Rodica, Droc Gabriela, Dumitru Radu Lucian, Gheorghe Cristian, Gheorghe Liliana Simona, Grasu Cristian Mugur, Alexandrescu Sorin Tiberiu, Ionescu Ion Mihnea</t>
  </si>
  <si>
    <t>Liver resections in a high-volume center: Form standard procedures to extreme surgery and ultrasound-guided resections</t>
  </si>
  <si>
    <t>10.21614/chirurgia.112.3.259</t>
  </si>
  <si>
    <t>115 autori, se afiseaza doar cei din UMFGheorghe Liliana Simona</t>
  </si>
  <si>
    <t>Hepatitis C virus prevalence and level of intervention required to achieve the WHO targets for elimination in the European Union by 2030: a modelling study</t>
  </si>
  <si>
    <t>10.1016/S2468-1253(17)30045-6</t>
  </si>
  <si>
    <t>Gradinaru Daniela, Margina Denisa Marilena, BorÅŸa C., Ionescu C., Ilie Mihaela Adriana, Costache M., Dinischiotu A., Prada Gabriel Ioan</t>
  </si>
  <si>
    <t>Adiponectin: possible link between metabolic stress and oxidative stress in the elderly</t>
  </si>
  <si>
    <t>10.1007/s40520-016-0629-z</t>
  </si>
  <si>
    <t>BorÅŸa C., Gradinaru Daniela, Margina Denisa Marilena, Prada Gabriel Ioan, Pena C.</t>
  </si>
  <si>
    <t>Receptor of advanced glycation end products and cardiovascular risk in elderly with type 2 diabetes mellitus</t>
  </si>
  <si>
    <t>10.4081/jbr.2017.6462</t>
  </si>
  <si>
    <t>Journal of Biological Research (Italy)</t>
  </si>
  <si>
    <t>Trenchea M., Rascu Agripina, SutÇŽ M., Arghir O.C.</t>
  </si>
  <si>
    <t>Obstructive sleep apnea - A new tobacco-related disease?</t>
  </si>
  <si>
    <t>Moise Laura Georgiana, Marta D.-S., Clapon Ioan Stefan, Moldoveanu E.</t>
  </si>
  <si>
    <t>Serum level of GDF-15 in obstructive sleep apnea syndrome</t>
  </si>
  <si>
    <t>Balaban Daniel-Vasile, Popp Alina Mihaela, Jurcut Ciprian, Dima Alina, Jinga Mariana, Ionita Radu Florentina</t>
  </si>
  <si>
    <t>Diagnostic delay in adult celiac disease â€“ a single center experience</t>
  </si>
  <si>
    <t>CONCEPTUL DE BIOPSIE OPTICÄ‚ IN ENDOSCOPIA DIGESTIVÄ‚</t>
  </si>
  <si>
    <t>BOALÄ‚ ADDISON ÈŠN CONTEXTUL UNUI SINDROM DISPEPTIC</t>
  </si>
  <si>
    <t>Bartos Daniela, Guta Andrada, Badila Elisabeta</t>
  </si>
  <si>
    <t>Hipertensiunea arteriala in 2016</t>
  </si>
  <si>
    <t>Horodinschi R.-N., Lonescu C.L., Belciu D., Diaconu Camelia Cristina</t>
  </si>
  <si>
    <t>How can anemia affect the heart?</t>
  </si>
  <si>
    <t>Midaortic syndrome in a young man: Case presentation</t>
  </si>
  <si>
    <t>10.1016/j.crvasa.2016.04.007</t>
  </si>
  <si>
    <t>DumitraÅŸ I.C., Ionescu C., Diaconu Camelia Cristina</t>
  </si>
  <si>
    <t>The diagnosis of malignant disease: Sometimes a matter of pure chance</t>
  </si>
  <si>
    <t>Sandra V., Ungureanu B.S., Gheonea D.I., Ilie M., Diaconu I., Constantinescu Gabriel</t>
  </si>
  <si>
    <t>Radiofrequency ablation for biliary malignancies management: An emerging therapeutic option - Review</t>
  </si>
  <si>
    <t>Constantinescu Gabriel, Plotogea O., Sandru V., Tincu R., Chiotoroiu A.L., Draene G., Popa Valeriu Bogdan, Ilie M.</t>
  </si>
  <si>
    <t>Percutaneous transhepatic biliary drainage in a patient with malignant stenosis and altered anatomy</t>
  </si>
  <si>
    <t>Nedelcu C., Constantinescu Gabriel, Beuran Mircea, Andrei Gabriel, Dumitriu Bogdan Cristian, Valcea Precup Mures Sebastian</t>
  </si>
  <si>
    <t>Auspicious management of a acute obstructive left colon tumor in a 93-year-old patient - Case report and literature review</t>
  </si>
  <si>
    <t>10.21614/chirurgia.112.6.734</t>
  </si>
  <si>
    <t>Oprita Ioana Ruxandra</t>
  </si>
  <si>
    <t>Upper gastrointestinal endoscopy in emergency setting for patients receiving oral anticoagulants â€“ practice updates</t>
  </si>
  <si>
    <t>Serban F., Daianu O., Tataranu Ligia - Gabriela, Artene S.-A., Emami G., Georgescu A.M., Alexandru O., Purcaru S.O., Tache D.E., Danciulescu M.M., Sfredel V., Dricu A.</t>
  </si>
  <si>
    <t>Silencing of epidermal growth factor, latrophilin and seven transmembrane domain-containing protein 1 (ELTD1) via siRNA-induced cell death in glioblastoma</t>
  </si>
  <si>
    <t>10.1080/15321819.2016.1209217</t>
  </si>
  <si>
    <t>Cozma L., Barsevschi M., Mitu C., Bastian Alexandra Eugenia, Popescu Bogdan Ovidiu</t>
  </si>
  <si>
    <t>Surprising genotype expressed as a common limb-girdle muscular dystrophy</t>
  </si>
  <si>
    <t>Obrisca O., BardaÅŸ A., Morari O., Elmi-Mujdaba A., Popescu Bogdan Ovidiu, MihÄƒilÄƒ M.</t>
  </si>
  <si>
    <t>Rare finding in a patient with mycosis fungoides â€“ Sensorimotor axonal polyneuropathy</t>
  </si>
  <si>
    <t>Predoiu C., Dumitrescu Laura, Danau A., Cozma L., Orban I., Lefter A., Nicolau A., TÇŽnÇŽsescu R.</t>
  </si>
  <si>
    <t>Anti aquaporin 4 positive neuromyelitis optica spectrum disorder and primary sjÃ¶gren syndrome following successful therapy for chronic hepatitis C â€“ Report of a clinical case</t>
  </si>
  <si>
    <t>Peginterferon-alpha 2a related peripheral neuropathy: a case report and review of the literature.</t>
  </si>
  <si>
    <t>e-ISSN 2069-6094</t>
  </si>
  <si>
    <t>Davidescu Eugenia Irene Velicica, Cociasu Ioana, Bajenaru Ovidiu Alexandru</t>
  </si>
  <si>
    <t>HEREDITARY THROMBOPHILIAS IN A COHORT OF PATIENTS WITH CEREBRAL VENOUS THROMBOSIS- CONGRES of the University of Medicine and Pharmacy Carol Davila 29-31 MAI 2017</t>
  </si>
  <si>
    <t>2501 6903</t>
  </si>
  <si>
    <t>Irene Davidescu: â€œNeuropsychiatric symptoms in elderly patient â€“ a short practical approachâ€;Romanian Journal of Neurology, Vol. XVI,nr 3/2017,pag 85-88,Editura medicala Amaltea ,ISSN: 1843-8148 Cod CNCSIS: 768, categoria B+</t>
  </si>
  <si>
    <t>Irene Davidescu â€Probable Dementia with Lewy Bodyâ€;Romanian Journal of Neurology, Vol. XVI,nr 1/2017,pag 21-24,Editura medicala Amaltea ,ISSN: 1843-8148 Cod CNCSIS: 768, categoria B+</t>
  </si>
  <si>
    <t>Probable dementia with lewy body</t>
  </si>
  <si>
    <t>CatalÃ¡n M.J., Antonini A.bn, Calopa M., Bajenaru Ovidiu Alexandru, De Fabregues O., MÃ­nguez-Castellanos A., Odin P.by, GarcÃ­a-Moreno J.M., Pedersen S.W.as, PirtoÅ¡ek Z.bt, Kulisevsky J.ah</t>
  </si>
  <si>
    <t>Can suitable candidates for levodopa/carbidopa intestinal gel therapy be identified using current evidence?</t>
  </si>
  <si>
    <t>10.1016/j.ensci.2017.06.004</t>
  </si>
  <si>
    <t>eNeurologicalSci</t>
  </si>
  <si>
    <t>Cociasu I., Davidescu E.I., Bajenaru Ovidiu Alexandru</t>
  </si>
  <si>
    <t>Hereditary thrombophilias and their role in the etiology of cerebral venous thrombosis</t>
  </si>
  <si>
    <t>Trifu Simona Corina, Trifu Antonia Ioana, Grecu Florentina, Dragoi Ana Miruna</t>
  </si>
  <si>
    <t>Adolescence and Psychotic Destructuration Risk</t>
  </si>
  <si>
    <t>Â 10.4236/jss.2017.510003Â </t>
  </si>
  <si>
    <t>Open Journal of Social Sciences</t>
  </si>
  <si>
    <t>Nadoleanu Anca, Carp Eduard, Trifu Simona Corina</t>
  </si>
  <si>
    <t>Alcohol as a substitute, mask of depression and "antidote" of narcissism</t>
  </si>
  <si>
    <t>The European Proceedings of Social &amp; Behavioural Sciences â€“ EpSBS</t>
  </si>
  <si>
    <t>Trifu Antonia Ioana, Andronache Daniela, Stefanoiu Mihaela, Mihalache A.M., Trifu Simona Corina</t>
  </si>
  <si>
    <t>Loss identity in disorganised schizophrenia</t>
  </si>
  <si>
    <t>Journal of Educational Sciences &amp; Psychology</t>
  </si>
  <si>
    <t>Trifu Simona Corina, Andronache Daniela, Gagiu Alexandra, Trifu Arina Cipriana</t>
  </si>
  <si>
    <t>Nevroglya and superior cognitive functions. Antidepressants and neuroplasticity</t>
  </si>
  <si>
    <t>OPD-2 (Operationalised Psychodynamic Diagnosis). A manual of diagnosis and therapy planning</t>
  </si>
  <si>
    <t>ROMANIAN JOURNAL OF PSYCHOANALYSIS</t>
  </si>
  <si>
    <t>PercepÈ›ia identitÄƒÈ›ii sub impactul traumei. Accentuarea mecanismelor din registrul paranoid</t>
  </si>
  <si>
    <t>Buletinul Asociatiei Balint</t>
  </si>
  <si>
    <t>Trifu Simona Corina, Andronache Daniela, Onea Bedeoan Mihaela, Zamfir M.D.</t>
  </si>
  <si>
    <t>FuncÈ›ionarea tulburÄƒrilor de personalitate din arealul narcisico paranoid</t>
  </si>
  <si>
    <t>Buica Alexandra Mariana, Rad Florina, Mihailescu Ilinca, Anghel Cristina Geanina, Dobrescu Iuliana</t>
  </si>
  <si>
    <t>ADHD din perspectivÄƒ multidisciplinarÄƒ.</t>
  </si>
  <si>
    <t>10.26416/Psih.48.1.2017.1009</t>
  </si>
  <si>
    <t>Psihiatru.ro</t>
  </si>
  <si>
    <t>Mihailescu Ilinca, Dobrescu Iuliana, Militaru Mirela, Tudosie Victorita, Mihailescu Ilinca, Nedelcu Cristina Maria, Vasilescu Andrei Nicolae, Rad Florina, Anghel Cristina Geanina, Kobylinska Liana, Michire Alexandru</t>
  </si>
  <si>
    <t>Patterns of emotions identification in parents of children with autism spectrum disorders.</t>
  </si>
  <si>
    <t>Romanian Journal of Child and Adolescent Neurology and Psychiatry</t>
  </si>
  <si>
    <t>Manea Mihnea, Boanta Oana, Suiu Alin, Dobrescu Iuliana</t>
  </si>
  <si>
    <t>Factori psihosociali care influenteaza Sindromul Asperger</t>
  </si>
  <si>
    <t>Revista Romana de Psihiatrie</t>
  </si>
  <si>
    <t>Ionescu Malvina, Grosu Irina, Buica Alexandra Mariana</t>
  </si>
  <si>
    <t>Asperger Syndrome and comorbidity with psychotic disorders</t>
  </si>
  <si>
    <t>Romanian Journal of Child and Adolescent Psychiatry</t>
  </si>
  <si>
    <t>Buica Alexandra Mariana, Viziteu Ioana</t>
  </si>
  <si>
    <t>Associations Between Gut Microbiota and Autism Spectrum Disorder (ASD)</t>
  </si>
  <si>
    <t>Manole E., Bastian Alexandra Eugenia, Butoianu Niculina, Goebel H.H.</t>
  </si>
  <si>
    <t>Myositis non-inflammatory mechanisms: An up-dated review</t>
  </si>
  <si>
    <t>10.1080/15321819.2017.1298525</t>
  </si>
  <si>
    <t>Papacocea Marius Toma, Mladin Andrei, Papacocea Alexandru</t>
  </si>
  <si>
    <t>Parasagittal meningiomasâ€“literature review and a case report</t>
  </si>
  <si>
    <t>doi: 10.25083/2559.5555.21.3944</t>
  </si>
  <si>
    <t>Papacocea Marius Toma, Mladin Andrei, Papacocea Serban Iancu</t>
  </si>
  <si>
    <t>A rare case of multiple meningiomas with different histology</t>
  </si>
  <si>
    <t>10.25083/2559.5555.22.114119</t>
  </si>
  <si>
    <t>Bohiltea Roxana-Elena, Radoi Viorica Elena, Ursu Radu Ioan, Cirstoiu Monica Mihaela, Bohiltea Laurentiu Camil</t>
  </si>
  <si>
    <t>Genetics of the Pelvic Organ Prolapse - Literature Review</t>
  </si>
  <si>
    <t>Bohiltea Roxana-Elena, Cirstoiu Monica Mihaela, Bratila Elvira, Bohiltea Laurentiu Camil, Ionescu Cringu Antoniu, Turcan Natalia, Turcan G, Mitran Mihai, Vladareanu Radu</t>
  </si>
  <si>
    <t>Raport de examinare ginecologicÄƒ bazat pe consensul grupurilor internaÈ›ionale de studiu al tumorilor</t>
  </si>
  <si>
    <t>10.26416/Gine.15.1.2017.507</t>
  </si>
  <si>
    <t>Cirstoiu Monica Mihaela, Bohiltea Roxana-Elena, Turcan Natalia, Nastasia Serban, Radoi Viorica Elena, voicu D, Uzunov A, Munteanu Octavian, Mehedintu Claudia</t>
  </si>
  <si>
    <t>Pain in Surgical Uterine Pathology</t>
  </si>
  <si>
    <t>Kaikkonen M, Viiri Keijo, MÃ¤ki Markku, Popp Alina Mihaela, Oittinen Mikko, Kurppa Kalle, Lindfors Katri</t>
  </si>
  <si>
    <t>Polycomb Repressive Complex 2 Enacts Wnt Signaling in Intestinal Homeostasis and Contributes to the Instigation of Stemness in Diseases Entailing Epithelial Hyperplasia or Neoplasia.</t>
  </si>
  <si>
    <t>Stem Cell</t>
  </si>
  <si>
    <t>28 autori, se afiseaza doar cei din UMFPopp Alina Mihaela</t>
  </si>
  <si>
    <t>Epitope-specific immunotherapy targeting CD4-positive T cells in coeliac disease: two randomised, double-blind, placebo-controlled phase 1 studies</t>
  </si>
  <si>
    <t>10.1016/S2468-1253(17)30110-3</t>
  </si>
  <si>
    <t>Plesca Doina Anca, Bordei Luiza, Hurduc Victoria</t>
  </si>
  <si>
    <t>Current status of the first and second line therapy for Helicobacter pylori infection in symptomatic children: A single center study</t>
  </si>
  <si>
    <t>WOS:000423287200325</t>
  </si>
  <si>
    <t>Gastroenterology and Hepatology</t>
  </si>
  <si>
    <t>Bordei Luiza, Gales Laurentia Nicoleta, Hurduc Victoria, Plesca Doina Anca</t>
  </si>
  <si>
    <t>Helicobacter pylori infection and specific immunoglobulin E antibodies to food allergens in symptomatic children admitted in a digestive endoscopy unit</t>
  </si>
  <si>
    <t>Acta Hepato-Gastroenterologica</t>
  </si>
  <si>
    <t>Plesca Doina Anca, Costache Irina-Veronica</t>
  </si>
  <si>
    <t>Ig-e mediated severe cow's milk allergy and salmonella carrier in a child with good weight gain</t>
  </si>
  <si>
    <t>Acta Allergologica</t>
  </si>
  <si>
    <t>Plesca Doina Anca, Ghiorghiu Ioana Adriana, Radulescu Cristina Ramona</t>
  </si>
  <si>
    <t>A rare cause of recurrent syncope in the Pediatric Patient</t>
  </si>
  <si>
    <t>Acta Medica Romana</t>
  </si>
  <si>
    <t>Onose Gelu, Zaharia Adriana, Padure Liliana, Stoica Cristina, Ciobotariu Carmen, Popescu Steliana, Viscopoleanu George</t>
  </si>
  <si>
    <t>Our further experience regarding the use of Rasterstereography in analyzing Idiopathic scolioses</t>
  </si>
  <si>
    <t>Diaconu Adriana, Balaceanu Alice, Diaconu Camelia</t>
  </si>
  <si>
    <t>Another Onset Mode for Rheumatoid Arthritis: Emergency Lab, Ultrasound or Both? Case Report and Literature Review</t>
  </si>
  <si>
    <t>Lesanu Gabriela, Vlad Raluca Maria, Becheanu Cristina Adriana, Stocklosa M.I., DijmÄƒrescu I., Coroleuca A., Lemeni D., Macovei I.S., Nistor I., Pacurar Daniela</t>
  </si>
  <si>
    <t>Clostridium difficile infection in children: Characteristics and treatment - A single-center study from Romania</t>
  </si>
  <si>
    <t>10.13112/PC.2017.10</t>
  </si>
  <si>
    <t>Paediatria Croatica</t>
  </si>
  <si>
    <t>Cinteza Eliza Elena</t>
  </si>
  <si>
    <t>Acute Myocardial Injury in a Child with Duchenne Muscular Dystrophy: Pulse Steroid Therapy?</t>
  </si>
  <si>
    <t>Verga Nicolae, Croitoru M., Scarlat F.</t>
  </si>
  <si>
    <t>Proposal for a new type of accelerator for electrons and protons</t>
  </si>
  <si>
    <t>Lupescu Ioana Gabriela, Nicolaescu Radu George, Preda Emi Marinela, Capsa Razvan, Gherghina I.</t>
  </si>
  <si>
    <t>Diffusion Tensor Imaging â€“ A New Biomarker for Evaluation of Renal Function: Preliminary  Results and Literature Review</t>
  </si>
  <si>
    <t>Lupescu Ioana Gabriela, Dulamea Octaviana Adriana, Buture Alina, Badelita Sorina</t>
  </si>
  <si>
    <t>Primary Central Nervous System Lymphoma: A Diagnostic and Therapeutic Challenge-Case Report and Short Review</t>
  </si>
  <si>
    <t>10.19080/OAJNN.2017.04.555647</t>
  </si>
  <si>
    <t>Open Access Journal of Neurology and Neurosurgery</t>
  </si>
  <si>
    <t>Dulamea Octaviana Adriana, Lupescu Ioan Cristian, Lupescu Ioana Gabriela</t>
  </si>
  <si>
    <t>Establishing the correct management in a patient with multiple cryptogenic strokes: antiplatelet  vs anticoagulant therapy</t>
  </si>
  <si>
    <t>Buzoianu M., Lupescu Ioana Gabriela, Preda Emi Marinela</t>
  </si>
  <si>
    <t>Whole body MRI evaluation in patients with multiple myeloma: A must</t>
  </si>
  <si>
    <t>10.21614/sgo-22-3-127</t>
  </si>
  <si>
    <t>Ranete Mihai, Toma M., Rusu G., Lupescu Ioana Gabriela, Grasu Cristian Mugur, Dumitru Radu Lucian</t>
  </si>
  <si>
    <t>All about percutaneous biliary drainage in unresectable cholangiocarcinoma</t>
  </si>
  <si>
    <t>10.21614/jtmr-22-2-119</t>
  </si>
  <si>
    <t>20 autori, se afiseaza doar cei din UMFAlexandrescu Sorin Tiberiu, Ciurea Silviu Horia, Tomescu Dana Rodica, Droc Gabriela, Grasu M., Dumitru Radu Lucian, Vasilescu  Catalin</t>
  </si>
  <si>
    <t>Resection of concomitant hepatic and extrahepatic metastases from colorectal cancer â€“ A worthwhile operation?</t>
  </si>
  <si>
    <t>10.21614/chirurgia.112.6.673</t>
  </si>
  <si>
    <t>21 autori, se afiseaza doar cei din UMFAlexandrescu Sorin Tiberiu, Zarnescu Narcis-Octavian, Tomescu Dana Rodica, Droc Gabriela, Grasu M., Dumitru Radu Lucian</t>
  </si>
  <si>
    <t>Prognostic factors for survival after resection of liver metastases from colorectal cancer: A single institution analysis of 655 cases</t>
  </si>
  <si>
    <t>10.21614/sgo-22-4-291</t>
  </si>
  <si>
    <t>Serbanescu Georgia Luiza, Anghel Rodica Maricela</t>
  </si>
  <si>
    <t>Can endobronchial or endotracheal metastases appear from rectal adenocarcinoma?</t>
  </si>
  <si>
    <t>Anghel Rodica Maricela, Serbanescu Georgia Luiza, bara matei, gruia maria iuliana, Bara Matei, Gruia Maria Iuliana</t>
  </si>
  <si>
    <t>The evaluation of the oxidative stress for patients receiving neoadjuvant chemoradiotherapy for locally advanced rectal cancer</t>
  </si>
  <si>
    <t>Anghel Rodica Maricela, Serbanescu Georgia Luiza, Toma Radu Valeriu, oprea mihail</t>
  </si>
  <si>
    <t>Cardiotoxicity of Multimodal Treatment for Breast Cancer</t>
  </si>
  <si>
    <t>Anghel Rodica Maricela, popescu andrei</t>
  </si>
  <si>
    <t>Tyrosine-kinase Inhibitors Treatment in Advanced Malignant Melanoma</t>
  </si>
  <si>
    <t>Georgescu Mihai Teodor, Anghel Rodica Maricela</t>
  </si>
  <si>
    <t>Variation in uterus position prior to brachytherapy of the cervix: A case report</t>
  </si>
  <si>
    <t>Georgescu Mihai Teodor, Tanase A., Dumitrache M., Ileanu B.V.kx, Anghel Rodica Maricela</t>
  </si>
  <si>
    <t>Dragomir Monica Desiree</t>
  </si>
  <si>
    <t>TUMORILE CEREBRALE LA COPIL</t>
  </si>
  <si>
    <t>Patrascu Traian, Bobirca Florin Teodor, Doran Horia, Georgescu Dragos Eugen, Georgescu Teodor Florin, Georgescu Mihai Teodor</t>
  </si>
  <si>
    <t>Synchronous locally advanced rectal cancer with clinical complete remission and important downstaging after neoadjuvant radiochemotherapy - Personalised therapeutic approach</t>
  </si>
  <si>
    <t>10.21614/chirurgia.112.6.726</t>
  </si>
  <si>
    <t>Enache Tatiana Cristina, Vladareanu Ana Maria</t>
  </si>
  <si>
    <t>Caracteristicile hematologice si profilul imunofenotipic in leucemia acuta promielocitara</t>
  </si>
  <si>
    <t>1220-5218</t>
  </si>
  <si>
    <t>Caracterizarea epidemiologica si imunofenotipica a leucemiilor acute mieloide</t>
  </si>
  <si>
    <t>ISSN 1842-8258</t>
  </si>
  <si>
    <t>Solitary Adrenal Metastases from Breast Invasive Ductal Carcinoma, Cezar Stroescu, Iulian Gilca, Dragos Chirita, Radu Poenaru, Ana Puscasu, Diana Pescaru, Adelina Birceanu, Cornelia Nitipir, Narcis Copca, Chirurgia , no 4</t>
  </si>
  <si>
    <t>10.21614/chirurgia.112.4.473</t>
  </si>
  <si>
    <t>Stroescu  Cezar, Gilca I., Chirita D., Poenaru R., PuÅŸcaÅŸu A., Pescaru D., Birceanu A., Nitipir Cornelia, Copca N.</t>
  </si>
  <si>
    <t>Solitary adrenal metastases from breast invasive ductal carcinoma</t>
  </si>
  <si>
    <t>Nica Sarah Adriana, Nartea Roxana, Constantinovici Mariana Isabela, Mologhianu Gilda, Ojoga Florina, Mitoiu Brandusa-Ilinca</t>
  </si>
  <si>
    <t>Infrared Thermal Imaging as an Assessment Tool in a Rehabilitation Program Following an Ankle Sprain</t>
  </si>
  <si>
    <t>10.1007/978-3-319-68195-5_115</t>
  </si>
  <si>
    <t>Lecture Notes in Computational Vision and Biomechanics</t>
  </si>
  <si>
    <t>Nica Sarah Adriana, Mitoiu Brandusa-Ilinca, Nartea Roxana, Constantinovici Mariana Isabela, Meiu Lili Silvia, Mologhianu Gilda, Ojoga Florina</t>
  </si>
  <si>
    <t>Study regarding the effectiveness of extracorporeal shock wave therapy on spasticity</t>
  </si>
  <si>
    <t>10.1016/j.rehab.2017.07.027</t>
  </si>
  <si>
    <t>Annals of Physical and Rehabilitation Medicine</t>
  </si>
  <si>
    <t>Constantinovici Mariana Isabela, Vetu Simona Andreea, Nica Sarah Adriana</t>
  </si>
  <si>
    <t>Limitele È™i eficacitatea terapiei ocupaÈ›ionale Ã®n sindromul de tunel carpian (Limits and effectiveness of occupational therapy in Carpal Tunel Syndrome)</t>
  </si>
  <si>
    <t>JURNALUL MEDICAL BRASOVEAN</t>
  </si>
  <si>
    <t>Nica Sarah Adriana, Nartea Roxana, Constantinovici Mariana Isabela, Clantau Maria Delia</t>
  </si>
  <si>
    <t>Piciorul dureros â€“ patologia algica plantara. Diagnostic si solutii terapeutice</t>
  </si>
  <si>
    <t>Cannavacciuolo L., Iandoli L., Ponsiglione C., Maracine V., Scarlat E., Nica Sarah Adriana</t>
  </si>
  <si>
    <t>Mapping knowledge networks for organizational re-design in a rehabilitation clinic</t>
  </si>
  <si>
    <t>10.1108/BPMJ-01-2016-0028</t>
  </si>
  <si>
    <t>Business Process Management Journal</t>
  </si>
  <si>
    <t>Paunescu Mihaela, Paunescu Catalin Constantin, Mircica Maria-Liliana</t>
  </si>
  <si>
    <t>Balance ability in performance sports. A Perspective on Scientific Studies</t>
  </si>
  <si>
    <t>4thInternational Multidisciplinary Scientific Conference on Social Sciences &amp; Arts SGEM 2017 - Conference Proceedings</t>
  </si>
  <si>
    <t>Tudor Iulian Doru, Tudor Maria</t>
  </si>
  <si>
    <t>THE IMPORTANCE OF BODYWEIGHT EXERCISES FOR BUILDING_x000D_
PHYSICAL FITNESS IN UNIVESITIES</t>
  </si>
  <si>
    <t>10.5593/sgemsocial2017/35/S13.074</t>
  </si>
  <si>
    <t>THE ROLE OF CALISTHENICS IN OPTIMIZING THE MOTOR POTENTIAL OF THE STUDENTS</t>
  </si>
  <si>
    <t>10.5593/sgemsocial2017/35/S13.077</t>
  </si>
  <si>
    <t>Rachita Carmen</t>
  </si>
  <si>
    <t>Neuromuscular exploration in student basketball trening</t>
  </si>
  <si>
    <t>The Annals of â€Dunarea de Josâ€ University of GalaÈ›i</t>
  </si>
  <si>
    <t>Sima Elena Diana</t>
  </si>
  <si>
    <t>Swimming Lesson in â€œPhysical Education and Sportâ€ Discipline for First-Year Students in the Higher Education of other Profiles</t>
  </si>
  <si>
    <t>https://doi.org/10.18662/lumproc.nashs2017.36</t>
  </si>
  <si>
    <t>New Approaches in Social and Humanistic Sciences</t>
  </si>
  <si>
    <t>Petreanu Adrian Gheorghe, Mirica Radu, Mirica Alexandra, Petreanu Manuela</t>
  </si>
  <si>
    <t>EATING BEHAVIOR, MENTAL HEALTH AND DEGREE OF
PHYSICAL ACTIVITY IN MEDICAL STUDENTS</t>
  </si>
  <si>
    <t>doi: http://dx.doi.org/10.15405/epsbs.2017.09.21</t>
  </si>
  <si>
    <t>Mezei Mariana, Butu Ioana Maria, Petreanu Manuela, Petreanu Adrian Gheorghe</t>
  </si>
  <si>
    <t>ANALYSIS OF THE COMPETITIVE ANXIETY LEVEL IN
BASKETBALL AND AEROBIC GYMNASTICS</t>
  </si>
  <si>
    <t>doi: http://dx.doi.org/10.15405/epsbs.2017.06.6</t>
  </si>
  <si>
    <t>Petreanu Manuela, Petreanu Adrian Gheorghe</t>
  </si>
  <si>
    <t>STUDY ON BASKETBALL STATISTICAL PARAMETERS FOR MEN UNDER 16</t>
  </si>
  <si>
    <t>JOURNAL OF SPORT AND KINETIC MOVEMENT</t>
  </si>
  <si>
    <t>AEROBIC DANCE AND AEROBIC STEP IN HIGHER EDUCATION</t>
  </si>
  <si>
    <t>Petreanu Adrian Gheorghe, Petreanu Manuela</t>
  </si>
  <si>
    <t>THE STUDY OF THE MOTOR CAPACITY INDICATOR IN ACADEMIC MEDICAL STUDENTS</t>
  </si>
  <si>
    <t>Petreanu Manuela, Nicolae Alina Crenguta, TrÄƒistaru Camelia, Arsene Andreea Letitia, Docea Anca Oana, Udeanu Denisa Ioana, Dragoi Cristina Manuela</t>
  </si>
  <si>
    <t>Molecular mechanism of drug resistance involved in cancer pharmacotherapy</t>
  </si>
  <si>
    <t>10.26416/FARM.179.6.2017.1307</t>
  </si>
  <si>
    <t>Farmacist.ro</t>
  </si>
  <si>
    <t>Berteanu Mihai, Iliescu  Alina Nela, Ciobanu Ileana, Popescu Alina Magdalena, Mikolajczyk Tadeusz, Iliescu Alina Nela, Seiciu Petre Lucian, Badea Doina Ioana, Popescu Alina Magdalena</t>
  </si>
  <si>
    <t>Systems for Whole Body Vibration - Current State of Technology</t>
  </si>
  <si>
    <t>WOS:000445457500123</t>
  </si>
  <si>
    <t>Romanian Journal of Acoustics and Vibration</t>
  </si>
  <si>
    <t>Ciobanu Ileana, Iliescu Alina Nela, Badea Doina Ioana, Popescu Alina Magdalena, Mikolajczyk Tadeusz, Badea Doina Ioana, Berteanu Mihai, Ciobanu Ileana, Popescu Alina Magdalena, Seiciu Petre Lucian, Iliescu  Alina Nela</t>
  </si>
  <si>
    <t>Deterioration by Friction on Contact Surfaces of the Total Knee Prosthesis</t>
  </si>
  <si>
    <t>WOS:000445457500124</t>
  </si>
  <si>
    <t>Marin Andreea Georgiana, Ciobanu Ileana, Mikolajczyk Tadeusz, Ciobanu Ileana, Seiciu Petre Lucian, Berteanu Mihai</t>
  </si>
  <si>
    <t>New Mechatronic System for Gait Rehabilitation â€“ Functional Requirements</t>
  </si>
  <si>
    <t>10.4028/www.scientific.net/AMM.859.231</t>
  </si>
  <si>
    <t>Applied Mechanics and Materials</t>
  </si>
  <si>
    <t>Morcov Maria Veronica, Padure Liliana, Morcov Cristian Gabriel, Onose Gelu</t>
  </si>
  <si>
    <t>NEW DATA â€“ BASED INCLUDING ON ADDITIONAL MODERN RELATED BIOLOGIC PARAMETERS â€“ REGARDING POSSIBLE RELATIONSHIPS BETWEEN BONESâ€™ METABOLIC STATUS AND FUNCTIONAL IMPAIRMENTS IN CHILDREN WITH CEREBRAL PALSY</t>
  </si>
  <si>
    <t>Lapadat Magdalena Vasilica, Chiparus Carmen Elena, Stoica Simona Isabelle, Onose Gelu</t>
  </si>
  <si>
    <t>Aspecte ale programului de recuperare la un pacient cu tetraplegie incompleta post traumatism vertebro-medular cervical pe fond de crize convulsive generalizate secundare</t>
  </si>
  <si>
    <t>Daia Cristina Octaviana, Onose Gelu</t>
  </si>
  <si>
    <t>Towards a new indication for Extracorporeal Shock Wave Therapy: idiopathic scoliosis</t>
  </si>
  <si>
    <t>21 autori, se afiseaza doar cei din UMFAnghelescu Aurelian, Onose Gelu</t>
  </si>
  <si>
    <t>European core curriculum in neurorehabilitation</t>
  </si>
  <si>
    <t>10.11138/FNeur/2017.32.2.063</t>
  </si>
  <si>
    <t>Functional Neurology</t>
  </si>
  <si>
    <t>Aurelian Sorina Maria, Zamfirescu Andreea, Capisizu Ana, Dascalescu Ruxandra</t>
  </si>
  <si>
    <t>Quality of life assessment at the elderly - efficient method of care</t>
  </si>
  <si>
    <t>http://cogito.ucdc.ro/cogito-martie2016.pdf</t>
  </si>
  <si>
    <t>Cogito</t>
  </si>
  <si>
    <t>Davitoiu Dragos-Virgil, Iancu Raluca Claudia, Iancu George, Vasile Danut</t>
  </si>
  <si>
    <t>Vasile Danut, Ilco Alexandru, Budin Constantin, Davitoiu Dragos-Virgil, Lutic Catalin</t>
  </si>
  <si>
    <t>Large pancreatic pseudocyst spontaneously fistulized to the duodenum</t>
  </si>
  <si>
    <t>Paun  Vanessa Andrada, Voinea Liliana Mary, Cirstoiu Monica Mihaela, Baros Alexandru, Vasile Danut</t>
  </si>
  <si>
    <t>Corneal pachymetric particularities during hypertensive pregnancies. A clinical study</t>
  </si>
  <si>
    <t>10.18643/gieu.2017.9</t>
  </si>
  <si>
    <t>Bohiltea Roxana-Elena, Mehedintu Claudia, Ionescu Stefan, Rotaru Ana Maria, Ionescu Oana, Antonovici Marina, Roman Ionel Horia</t>
  </si>
  <si>
    <t>Relevance of Endorectal Ultrasound in Planning the Surgical Management of Patients with Deep Infiltrating Endometriosis</t>
  </si>
  <si>
    <t>5TH ROMANIAN CONGRESS OF THE ROMANIAN SOCIETY OF ULTRASOUND IN OBSTETRICS AND GYNECOLOGY</t>
  </si>
  <si>
    <t>Correlations Between Pain Intensity, Histological Type and Imaging Appearance of Benign Ovarian Tumors</t>
  </si>
  <si>
    <t>PROCEEDINGS OF THE 14TH NATIONAL CONGRESS OF UROGYNECOLOGY AND THE NATIONAL CONFERENCE OF THE ROMANIAN ASSOCIATION FOR THE STUDY OF PAIN; Bucharest, Romania; OCT 26-27, 2017</t>
  </si>
  <si>
    <t>Use of Local Anesthetic in Open Surgery of the Abdominal Wall Defects</t>
  </si>
  <si>
    <t>Grigorean Valentin Titus, Andronic Octavian, Ion Daniel, Badiu Dumitru Cristinel, Nica Alexandra Elena, Radu Georgiana, Paduraru Dan Nicolae, Bolocan Alexandra</t>
  </si>
  <si>
    <t>The evolution of scientific publishing during the last decade</t>
  </si>
  <si>
    <t>sectii2002/proceedingsChemistry/doc2017-3/art01</t>
  </si>
  <si>
    <t>Pituru Silviu Mirel, Navolan Dan, Sima Romina Marina, Grigorean Valentin Titus, Badiu Dumitru Cristinel, Mitu Cristina Alexandra, Mehedintu Claudia, Bolocan Alexandra, Paduraru Dan Nicolae, Miu Daniel</t>
  </si>
  <si>
    <t>Postoperative pain as part of post cholecystectomy syndrome - personal experience and literature review</t>
  </si>
  <si>
    <t>Grigorean Valentin Titus, Badiu Dumitru Cristinel, Mitu Cristina Alexandra, Mehedintu Claudia, Bolocan Alexandra, Paduraru Dan Nicolae, Miu Daniel, Sima Romina Marina, Navolan Dan, Pituru Silviu Mirel</t>
  </si>
  <si>
    <t>Postoperative pain for patients with herniorraphy, Lichtenstein procedure - review of the literature</t>
  </si>
  <si>
    <t>Paduraru Dan Nicolae, Pituru Silviu Mirel, Bolocan Alexandra, Marin I., Andronic O.</t>
  </si>
  <si>
    <t>Surgical management of patients with rectal neoplastic disease -Prediction factors in low anterior resection syndrome</t>
  </si>
  <si>
    <t>CuruÅ£iu C., DiÅ£u L.M., Iordache F., Bleotu C., Chifiriuc M.C., LazÄƒr V., Paduraru Dan Nicolae, Holban A.M.</t>
  </si>
  <si>
    <t>Quorum sensing molecules produced by Pseudomonas aeruginosa impair attachment and biofilm formation in Candida albicans</t>
  </si>
  <si>
    <t>Biointerface Research in Applied Chemistry</t>
  </si>
  <si>
    <t>Bohiltea Roxana-Elena, Antonovici Marina, Ionescu Oana, Nastasia Serban, Ionescu Stefan, Mehedintu Claudia</t>
  </si>
  <si>
    <t>Ultrasonography - A Useful Tool Regarding the Route of Hysterectomy for Benign Diseases</t>
  </si>
  <si>
    <t>Serban Dragos, El Khatib Ahed, Tudor Alina Simona, Branescu Cristian, Dascalu Ana Maria, Tudor Corneliu, Savlovschi Costel</t>
  </si>
  <si>
    <t>Managementul montajelor chirurgicale de hranire â€“ factor de prevenire a perturbarii bilantului nutritiv</t>
  </si>
  <si>
    <t>Savencu C.E., Porojan L., BÃ®rdeanu M., BoloÅŸ A., Porojan S., Antoniac A., Gradinaru Eugen Sebastian</t>
  </si>
  <si>
    <t>Surface characteristics of base metal dental alloys processed by alternative procedures</t>
  </si>
  <si>
    <t>10.4028/www.scientific.net/DDF.376.1</t>
  </si>
  <si>
    <t>Porojan L., Porojan S., Rusu L., BoloÅŸ A., Savencu C.E., Antoniac A., Gradinaru Eugen Sebastian</t>
  </si>
  <si>
    <t>Experimental evaluation of fracture pattern in bilayered all-ceramic molar crowns</t>
  </si>
  <si>
    <t>10.4028/www.scientific.net/DDF.376.101</t>
  </si>
  <si>
    <t>Manolea H.O., Obadan F., Popescu S.-M., Rica R., MÇŽrÇŽÅŸescu P., Iliescu A.-A., Daguci C., Gradinaru Eugen Sebastian</t>
  </si>
  <si>
    <t>Current options of making implant supported prosthetic restorations to mitigate the impact of occlusal forces</t>
  </si>
  <si>
    <t>10.4028/www.scientific.net/DDF.376.66</t>
  </si>
  <si>
    <t>Ciubotaru C., Negoi Ionut, Hostiuc Iulian Sorin, Runcanu A., Beuran Mircea</t>
  </si>
  <si>
    <t>Systematic para-aortic and pelvic lymphadenectomy in ovarian cancer. A literature review</t>
  </si>
  <si>
    <t>10.18643/gieu.2017.120</t>
  </si>
  <si>
    <t>VÃ¢lcea S., Beuran Mircea, Vartic M.</t>
  </si>
  <si>
    <t>Intraluminal postpancreatoduodenectomy hemorrhage-last 5 years' experience</t>
  </si>
  <si>
    <t>10.21614/chirurgia.112.1.39</t>
  </si>
  <si>
    <t>Ples Liana, Ricu Anca, Stoica Bogdan, Paun Sorin Constantin</t>
  </si>
  <si>
    <t>Giant mesenteric fibromatosis â€“A case report</t>
  </si>
  <si>
    <t>Surgical Resection of Retroperitoneal Aggressive Angiomyxoma: Case Report and Review of the Literature.</t>
  </si>
  <si>
    <t>10.7759/cureus.1485</t>
  </si>
  <si>
    <t>Journal of Medical Sciences</t>
  </si>
  <si>
    <t>Severe pulmonary arterial hypertension associated with congenital cardiac shunts: evolution under specific treatment.</t>
  </si>
  <si>
    <t>Lascar Ioan, Valcea Precup Mures Sebastian, Neagu Tiberiu-Paul, Tiglis Mirela, Grintescu Ioana-Cristina, Popescu Serban-Arghir</t>
  </si>
  <si>
    <t>Single-Stage Reconstruction of Distal Third of
the Dorsum Nasi Using a Nasolabial Flap after
Removal of Basal Cell Carcinoma</t>
  </si>
  <si>
    <t>Vintea A., Voiculescu S., Voichitoiu A.-D., Toader Daniela Oana, Burcos Traean</t>
  </si>
  <si>
    <t>Triple negative breast cancer - General characteristics and treatment principles</t>
  </si>
  <si>
    <t>10.18643/gieu.2017.169</t>
  </si>
  <si>
    <t>Grama Florin Andrei, Populeanu Ruxandra, Bajanaru Andreea Raluca, Anghelescu Gabriela, Ionica Mihai, Caragea Genica, Macovei Radu Alexandru, Cristian Daniel Alin, Ionica Mihai, Caragea Genica</t>
  </si>
  <si>
    <t>Methods for increasing the sensitivity and signal-to-noise ratio in mass spectrometry for the determination of cocaine and ethylbenzoylecgonine in urine</t>
  </si>
  <si>
    <t>WOS:000425865900052</t>
  </si>
  <si>
    <t>2378-7147</t>
  </si>
  <si>
    <t>PROCEEDINGS OF THE 9TH INTERNATIONAL CONFERENCE ON ELECTRONICS, COMPUTERS AND ARTIFICIAL INTELLIGENCE - ECAI 2017</t>
  </si>
  <si>
    <t>Balalau Cristian, BacalbaÅŸa N., Motofei Ion, Banu Petrisor, Scaunasu Razvan Valentin, Voiculescu S., BÇŽlÇŽlÇŽu O.-D., Constantin Vlad - Denis</t>
  </si>
  <si>
    <t>Preoperative diagnostic difficulties of ileocecal valve adenocarcinoma - A case report</t>
  </si>
  <si>
    <t>Balalau Cristian, BacalbaÅŸa N., Motofei Ion, Banu Petrisor, Scaunasu Razvan Valentin, Popescu B., BÇŽlÇŽlÇŽu O.-D., Constantin Vlad - Denis</t>
  </si>
  <si>
    <t>Nonoperative management for splenic lesions in polytraumatized patients - Case report and literature review</t>
  </si>
  <si>
    <t>Grama Florin Andrei, Tanasescu Andreea, Mirescu Nicolae, Ionica Mihai, Daniel Cristian, Macovei Radu Alexandru, Populeanu Ruxandra, Caragea Genica, Ionica Mihai, Anghelescu Gabriela, Bajanaru Andreea Raluca</t>
  </si>
  <si>
    <t>Quantitative determination of ethyl alcohol in blood, by gas chromatography</t>
  </si>
  <si>
    <t>WOS:000425865900132</t>
  </si>
  <si>
    <t>Tomulescu Victor, Cartu Dan, Grama Florin Andrei</t>
  </si>
  <si>
    <t>ESCP Overview</t>
  </si>
  <si>
    <t>Vladescu Teodora, Balalau Cristian, Popa Florian, Bratucu Mircea Nicolae, Banu Petrisor, Constantin Vlad - Denis</t>
  </si>
  <si>
    <t>Appendicular mass â€“ a rare form of tuberculosis</t>
  </si>
  <si>
    <t>10.22543/7674.41.P8084</t>
  </si>
  <si>
    <t>Constantin Vlad - Denis, Carap Alexandru Constantin, Nica A., Smaranda A., Socea Bogdan</t>
  </si>
  <si>
    <t>Appendiceal diverticulitis - A case report</t>
  </si>
  <si>
    <t>10.21614/chirurgia.112.1.82</t>
  </si>
  <si>
    <t>Banu Petrisor, Motofei Ion, Balalau Cristian, Sima Romina Marina, Ples Liana, Stanescu Anca Daniela</t>
  </si>
  <si>
    <t>High-grade cervical dysplasia in pregnancy â€“
psychological and medical challenges</t>
  </si>
  <si>
    <t>10.22543/7674.41.P2430</t>
  </si>
  <si>
    <t>BacalbaÅŸa N., Balescu I., Dimitriu Mihai Cornel Traian, Balalau Cristian, Suciu Nicolae</t>
  </si>
  <si>
    <t>Debulking surgery for advanced stage ruptured ovarian carcinosarcoma with secondary hemoperitoneum and rectosigmoidian invasion. A case report and literature review</t>
  </si>
  <si>
    <t>10.18643/gieu.2017.16</t>
  </si>
  <si>
    <t>BacalbaÅŸa N., Ionescu O., Dimitriu Mihai Cornel Traian, Balalau Cristian</t>
  </si>
  <si>
    <t>Sentinel lymph node biopsy after neoadjuvant chemotherapy in breast cancer with initially cytologically confirmed negative axillary lymph nodes. A review</t>
  </si>
  <si>
    <t>BacalbaÅŸa N., Lintoiu B., Dimitriu Mihai Cornel Traian, Balalau Cristian</t>
  </si>
  <si>
    <t>Primary malignant melanoma of the uterine cervix</t>
  </si>
  <si>
    <t>New agents in the first line treatment of metastatic or locally advanced endocrine positive, Her-2/neu negative breast cancer in postmenopausal women. A review</t>
  </si>
  <si>
    <t>Bohiltea Roxana-Elena, Viezuina Roxana, Al Azawi A, Socea Bogdan, navolan dan, DaviÈ›oiu B</t>
  </si>
  <si>
    <t>Does the Defensive Cesarean Hide Many Elective Cesareans Sections?</t>
  </si>
  <si>
    <t>Popescu  Ina, Banacu Mihai, Popescu M., Pacu Irina, Gheorghiu D., Davitoiu B., Socea Bogdan, Dimitriu Mihai Cornel Traian</t>
  </si>
  <si>
    <t>Acute pancreatitis during pregnancy - A case report</t>
  </si>
  <si>
    <t>SÃ¢rbu V., Constantinoiu Silviu-Marian</t>
  </si>
  <si>
    <t>Professor constantin dimitrescu-severeanu our father and contemporary (1840-1930)</t>
  </si>
  <si>
    <t>10.21614/chirurgia.112.1.7</t>
  </si>
  <si>
    <t>Rosianu G.C., Evsei A., Gheorghe Mircea, Birceanu Corobea A., Copea N.</t>
  </si>
  <si>
    <t>Endoscopic management of a rare case of obstructive giant duodenal Brunner's gland hamartoma</t>
  </si>
  <si>
    <t>BacalbaÅŸa N., Balescu I., Birsasteanu F., Brezean Iulian</t>
  </si>
  <si>
    <t>Axillary management after identify the sentinel lymph node in breast cancer. A literature review</t>
  </si>
  <si>
    <t>10.18643/gieu.2017.87</t>
  </si>
  <si>
    <t>BacalbaÅŸa N., Balescu I., Tie G., Brezean Iulian</t>
  </si>
  <si>
    <t>Distal conservative urinary tract resections and reconstructions for locally advanced gynecologic malignancies</t>
  </si>
  <si>
    <t>10.18643/gieu.2017.85</t>
  </si>
  <si>
    <t>Debulking Surgery for Relapsed Uterine Sarcomas. Balescu Irina, Bacalbasa Nicolae, Brezean Iulian,, Mihaela VÃ®lcu,  Stoica Claudia, Dima Simona. The 35th Balkan Medical Week (25-27 Sept. 2018). Balkan Medical Conference, ISI Proceedings Volume, Filodiritto Editore Proceedings, pag 360-365, ISBN 978-88-85813-23-6</t>
  </si>
  <si>
    <t>Douglas Peritonectomy versus Rectosigmoidian Resection in Advanced Stage or Relapsed Ovarian Cancer. Dima Simona, Balalau Cristian, BREZEAN Iulian, Mihaela VÃ®lcu,  Bacalbasa Nicolae, Balescu Irina. The 35th Balkan Medical Week (25-27 Sept. 2018). Balkan Medical Conference, ISI Proceedings Volume, Filodiritto Editore Proceedings, pag 374-379, ISBN 978-88-85813-23-6</t>
  </si>
  <si>
    <t>Inguinal Lymph Node Metastases in Relapsed Endometrial Cancer â€“ A Case Report. Balescu Irina, Bacalbasa Nicolae, Mihaela VÃ®lcu, Brezean Iulian. The 35th Balkan Medical Week (25-27 Sept. 2018). Balkan Medical Conference, ISI Proceedings Volume, Filodiritto Editore Proceedings, pag 388-392, ISBN 978-88-85813-23-6</t>
  </si>
  <si>
    <t>Total Vulvectomy with Bilateral Groin Lymph Node Dissection for Vulvar Sarcoma â€“A Case Report. Stoica Claudia, Brezean Iulian, Mihaela VÃ®lcu, Bacalbasa Nicolae, Balescu Irina. The 35th Balkan Medical Week (25-27 Sept. 2018). Balkan Medical Conference, ISI Proceedings Volume, Filodiritto Editore Proceedings, pag 405-410, ISBN 978-88-85813-23-6</t>
  </si>
  <si>
    <t>Cutaneous Metastases in Gynecologic Malignancies. Dima Simona, Brezean Iulian, Mihaela VÃ®lcu,  Bacalbasa Nicolae, Balescu Irina. The 35th Balkan Medical Week (25-27 Sept. 2018). Balkan Medical Conference, ISI Proceedings Volume, Filodiritto Editore Proceedings, pag 423-428, ISBN 978-88-85813-23-6</t>
  </si>
  <si>
    <t>Influence of the Pattern of Spread in Patients with Splenic Metastases from Ovarian Cancer in Patients with Recurrent Disease. Dima Simona, Brezean Iulian, Mihaela VÃ®lcu, Bacalbasa Nicolae, Balescu Irina. The 35th Balkan Medical Week (25-27 Sept. 2018). Balkan Medical Conference, ISI Proceedings Volume, Filodiritto Editore Proceedings, pag 428-432, ISBN 978-88-85813-23-6</t>
  </si>
  <si>
    <t>Laterally extended endopelvic resection for locally advanced vaginal cancer â€“ A case report. Brasoveanu Vladislav, Bacalbasa Nicolae, Brezean Iulian, VÃ®lcu Mihaela, Dima Simona, Balescu Irina. The 35th Balkan Medical Week (25-27 Sept. 2018). Balkan Medical Conference, ISI Proceedings Volume, Filodiritto Editore Proceedings, pag 410-414, ISBN 978-88-85813-23-6</t>
  </si>
  <si>
    <t>Compartment based surgery in endometrial cancer. Balescu Irina, Bacalbasa Nicolae, Brezean Iulian, VÃ®lcu Mihaela, Albu Simona, Dima Simona, Brasoveanu Vladislav. The 35th Balkan Medical Week (25-27 Sept. 2018). Balkan Medical Conference, ISI Proceedings Volume, Filodiritto Editore Proceedings, pag 414-418, ISBN 978-88-85813-23-6</t>
  </si>
  <si>
    <t>The importance of Riolan arch in patients with inferior mesenteric artery obstruction. Balescu Irina,   Bacalbasa Nicolae, Brezean Iulian, VÃ®lcu Mihaela, Stoica Claudia, Brasoveanu Vladislav. The 35th Balkan Medical Week (25-27 Sept. 2018). Balkan Medical Conference, ISI Proceedings Volume, Filodiritto Editore Proceedings, pag 432-437, ISBN 978-88-85813-23-6</t>
  </si>
  <si>
    <t>Intraoperative decisions in patients with hepatic or splenic artery aneurysms. Brasoveanu Vladislav, Balalau Cristian, Brezean Iulian, VÃ®lcu Mihaela, Bacalbasa Nicolae, Balescu Irina. The 35th Balkan Medical Week (25-27 Sept. 2018). Balkan Medical Conference, ISI Proceedings Volume, Filodiritto Editore Proceedings, pag 437-441, ISBN 978-88-85813-23-6</t>
  </si>
  <si>
    <t>Fuentes-Mattei E., Giza D.E., Shimizu M., Ivan C., Manning J.T., Tudor S., Ciccone M., Kargin O.A., Zhang X., Mur P., do Amaral N.S., Chen M., Tarrand J.J., Lupu F., Ferrajoli A., Keating M.J., Vasilescu  Catalin, Yeung S.-C.J., Calin G.A.</t>
  </si>
  <si>
    <t>Plasma Viral miRNAs Indicate a High Prevalence of Occult Viral Infections</t>
  </si>
  <si>
    <t>10.1016/j.ebiom.2017.04.018</t>
  </si>
  <si>
    <t>Hrehoret D., Popescu G.-A., Alexandrescu Sorin Tiberiu, Grigorie R., Stoica L., Apavaloaie C.A.</t>
  </si>
  <si>
    <t>GOOD TO KNOW: The ALPPS Procedure - Embracing a new technique</t>
  </si>
  <si>
    <t>10.21614/chirurgia.112.3.332</t>
  </si>
  <si>
    <t>Alexandrescu Sorin Tiberiu, Diaconescu A., Popescu I.</t>
  </si>
  <si>
    <t>Surgical options in synchronous liver metastases from colorectal cancer</t>
  </si>
  <si>
    <t>10.21614/jtmr-22-1-109</t>
  </si>
  <si>
    <t>Curative-intent Surgery for Perihilar Cholangiocarcinoma with and without Portal Vein Resection - A Comparative Analysis of Early and Late Outcomes.</t>
  </si>
  <si>
    <t>Â 10.21614/chirurgia.112.3.308</t>
  </si>
  <si>
    <t>Martiniuc A., DumitraÅŸcu T., Pavel M., Stroescu  Cezar</t>
  </si>
  <si>
    <t>Simultaneous breast and liver surgery in a patient with stage IV triple positive breast cancer - A case report</t>
  </si>
  <si>
    <t>10.21614/chirurgia.112.2.165</t>
  </si>
  <si>
    <t>Eftimie Mihai Adrian, Stanciulea O., David Leonard, Lungu V., Dima S., Mosteanu I., Tirca L., Popescu I.</t>
  </si>
  <si>
    <t>Surgical treatment of splenic artery pseudoaneurysm with digestive tract communication - Presentation of two cases</t>
  </si>
  <si>
    <t>10.21614/chirurgia.112.2.157</t>
  </si>
  <si>
    <t>Eftimie Mihai Adrian, Lungu V., Tudoroiu M.-I., Vatachki G., Batca S., David Leonard</t>
  </si>
  <si>
    <t>Emergency pancreatico-duodenectomy with superior mesenteric and portal vein resection and reconstruction using a Gore-TexÂ® vascular graft</t>
  </si>
  <si>
    <t>10.21614/chirurgia.112.1.50</t>
  </si>
  <si>
    <t>Dragomir M.P., Eftimie Mihai Adrian</t>
  </si>
  <si>
    <t>Is radical antegrade modular pancreatosplenectomy the solution? A systematic literature review and meta-analysis</t>
  </si>
  <si>
    <t>10.21614/chirurgia.112.6.653</t>
  </si>
  <si>
    <t>Ionescu Sinziana Octavia, Bratucu Eugen, Ionescu Sinziana, Prunoiu Virgiliu Mihail, Marincas Augustin Marian</t>
  </si>
  <si>
    <t>Actual problems regarding the implementation of the treatment protocol in rectal cancer</t>
  </si>
  <si>
    <t>Bratucu Eugen, Marincas Augustin Marian, Prunoiu Virgiliu Mihail, Ionescu Sinziana Octavia</t>
  </si>
  <si>
    <t>The multimodal treatment prospectives of rectal cancer</t>
  </si>
  <si>
    <t>Prunoiu Virgiliu Mihail, MarincaÃ¦ M., Ionescu S.O., BrÇŽtucu E.</t>
  </si>
  <si>
    <t>Postoperative investigations resulting in cost reduction in oncological patients undergoing major abdominal and pelvic surgery</t>
  </si>
  <si>
    <t>10.21614/chirurgia.112.6.683</t>
  </si>
  <si>
    <t>CigÄƒran R., Veduta A., Duta S., Ionescu Sinziana Octavia, Peltecu Gheorghe, Vayna A.M.</t>
  </si>
  <si>
    <t>Prenatal diagnosis and management of sacrococcygeal teratoma | [Diagnosticul ÅŸi conduita prenatalÄƒ Ã®n teratomul sacrococcigian]</t>
  </si>
  <si>
    <t>Lupascu Cristian, Lupascu-Ursulescu Corina, Negru D, Georgescu St, Vasiluta C, Fotea V, Lupascu Cristian, Lupascu-Ursulescu Corina, Grigorean Valentin Titus</t>
  </si>
  <si>
    <t>Hepatocellular carcinoma with central severe arterioportal shunt â€“ endovascular approach</t>
  </si>
  <si>
    <t>Aungurenci Alexandru, Badiu Dumitru Cristinel, Grigorean Valentin Titus, Tomosoiu Radu, Chirca Narcis, Madan Victor, Andronache Liliana, Rahnea-Nita Gabriela, Manea Cristina Alexandra</t>
  </si>
  <si>
    <t>Axillary skin metastasis of renal cell carcinoma - case report</t>
  </si>
  <si>
    <t>10.1016/j.ijscr.2016.11.059</t>
  </si>
  <si>
    <t>International Journal of Surgery Case Reports</t>
  </si>
  <si>
    <t>Grigorean Valentin Titus, Clichici Simona, Tabaran Flaviu, Hoteiuc Oana, Grad Ovidiu, Popescu Mihai, Toader Alina Mihaela</t>
  </si>
  <si>
    <t>The neuroprotective effect of the combined therapy with melatonin and hypothermia in preventing apoptosis in a neonatal rat model of hypoxic-ischemic encephalopathy</t>
  </si>
  <si>
    <t>Nastasia Serban, Gherghiceanu Florentina, Mandu Mihaela, Mitu Cristina Alexandra, Antonovici Marina, Pituru Silviu Mirel, navolan dan, Grigorean Valentin Titus, Badiu Dumitru Cristinel, Navolan Dan</t>
  </si>
  <si>
    <t>Milestones in the treatment of pelvic pain associated with endometriosis - a review of the literature</t>
  </si>
  <si>
    <t>Badiu Dumitru Cristinel, Coman Elena-Violeta, Tanasescu Sabina Gabriela, Coman Ionut Simion, Grigorean Valentin Titus</t>
  </si>
  <si>
    <t>Case report. Particular case of stenotic colon cancer â€“ therapeutic attitude</t>
  </si>
  <si>
    <t>Andronache Liliana Florina, Popa CC, Coman Ionut Simion, Sima Romina Marina, Ples Liana, Burlacu Silvia Adelina, Badiu Dumitru Cristinel, Mandu Mihaela, Grigorean Valentin Titus</t>
  </si>
  <si>
    <t>Tumor pericecal plastron in an elderly patient â€“ diagnostic and therapeutical difficulties. Case presentation</t>
  </si>
  <si>
    <t>10.33695/jss.v4i1.19</t>
  </si>
  <si>
    <t>Grigorean Valentin Titus, Lupascu-Ursulescu Corina, Radu Elena-Violeta, Lupascu Cristian, Coman Ionut Simion, Bedereag Stefan Iulian, Badiu Dumitru Cristinel, David Oana Ilona, Tanasescu Sabina Gabriela</t>
  </si>
  <si>
    <t>Perineal externalization of late jejunal fistula after rectum amputation - case report</t>
  </si>
  <si>
    <t>Antonovici Marina, Bohiltea Roxana-Elena, Mehedintu Claudia, navolan dan, Bratila Elvira, Berceanu Costin, Badiu Dumitru Cristinel, Pituru Silviu Mirel</t>
  </si>
  <si>
    <t>Trauma and Pain After Vaginal Delivery</t>
  </si>
  <si>
    <t>Badiu Dumitru Cristinel</t>
  </si>
  <si>
    <t>THE EVOLUTION OF DEATHS BY TRAUMA AT THE BEGINNING OF THE 21st CENTURY IN ROMANIA â€“ A SCIENTIFIC RESEARCH.</t>
  </si>
  <si>
    <t>acad.ro/sectii2002/proceedingsChemistry/doc2017-2/art02</t>
  </si>
  <si>
    <t>33 autori, se afiseaza doar cei din UMFZarnescu Narcis-Octavian</t>
  </si>
  <si>
    <t>Acute pancreatitis patient registry to examine novel therapies in clinical experience (APPRENTICE): An international, multicenter consortium for the study of acute pancreatitis</t>
  </si>
  <si>
    <t>10.20524/aog.2016.0109</t>
  </si>
  <si>
    <t>Annals of Gastroenterology</t>
  </si>
  <si>
    <t>Laparoscopic partial adrenalectomy</t>
  </si>
  <si>
    <t>10.21614/chirurgia.112.1.77</t>
  </si>
  <si>
    <t>Enciu Octavian</t>
  </si>
  <si>
    <t>Multivisceral Resection for Pancreatic Adenocarcinoma. Case Report and Literature Review</t>
  </si>
  <si>
    <t>Radu Mihaela Alexandra, Radu  Mihaela Alexandra, El Houcheimi Bassam, Ichim Elena, Sterie Ionut, Noditi Aniela Roxana, Matei Iulia Georgiana, Bordea Cristian Ioan, Blidaru Alexandru</t>
  </si>
  <si>
    <t>Breast Cancer Surgery in Images</t>
  </si>
  <si>
    <t>10.21614/chirurgia.112.4.486</t>
  </si>
  <si>
    <t>Blidaru Alexandru, Artene Diana, Bordea Cristian Ioan</t>
  </si>
  <si>
    <t>Results in 1-year Diet and Exercise Interventions for ER+/PR+ and HER2- Breast Cancer Patients correlated with Treatment Type, ArteneDV, Cristian Bordea, Blidaru A, Chirurgia (2017), 4, 112: 457-468</t>
  </si>
  <si>
    <t>10.21614/chirurgia.112.4.457.</t>
  </si>
  <si>
    <t>Blidaru Alexandru, Bordea Cristian Ioan, Artene Diana</t>
  </si>
  <si>
    <t>A moderately high protein diet and 4'isometric exercises efficacy in breast cancer patients treated with antiestrogenic medication. Dv Artene, Cristian Bordea, A Blidaru, Romanian Journal of Medical Practice 12 (2), 2017</t>
  </si>
  <si>
    <t>10.21614/chirurgia.112.4.457</t>
  </si>
  <si>
    <t>Bordea Cristian Ioan, Artene Diana, Blidaru Alexandru</t>
  </si>
  <si>
    <t>Moderately high protein diet and 4'isometric exercises efficacy in breast cancer patients treated with antiestrogenic medication. Dv Artene, Cristian Bordea, A Blidaru, Romanian Journal of Medical Practice 12 (2), 2017</t>
  </si>
  <si>
    <t>Blidaru Alexandru</t>
  </si>
  <si>
    <t>Breast cancer surgery</t>
  </si>
  <si>
    <t>10.21614/chirurgia.112.4.359</t>
  </si>
  <si>
    <t>Artene D.V., Bordea Cristian Ioan, Blidaru Alexandru</t>
  </si>
  <si>
    <t>Results of 1-year diet and exercise interventions for ER+/PRÂ±/HER2-breast cancer patients correlated with treatment type</t>
  </si>
  <si>
    <t>Voinea Silviu Cristian, Sandru A., Blidaru Alexandru</t>
  </si>
  <si>
    <t>Management of breast cancer locoregional recurrence</t>
  </si>
  <si>
    <t>10.21614/chirurgia.112.4.429</t>
  </si>
  <si>
    <t>Paltineanu Bogdan, Voinea Silviu Cristian, Revnic Cristian Romeo, Revnic Flory, Pena Catalina</t>
  </si>
  <si>
    <t>Spin-spin proton tranverse relaxation times studies of red blood cell membrane in rabbits with experimental atherosclerosis</t>
  </si>
  <si>
    <t>Veterinary Medicine</t>
  </si>
  <si>
    <t>Benga A., Zor F., Korkmaz A., Marinescu Bogdan-Mihai, Gorantla V.</t>
  </si>
  <si>
    <t>The neurochemistry of peripheral nerve regeneration</t>
  </si>
  <si>
    <t>10.4103/ijps.IJPS_14_17</t>
  </si>
  <si>
    <t>Indian Journal of Plastic Surgery</t>
  </si>
  <si>
    <t>Marcu Iulia Gabriela, Jecan Cristian Radu, Neagu Tiberiu-Paul, Stefanescu Ovidiu, Raducu Laura, Lascar Ioan</t>
  </si>
  <si>
    <t>The Versatility, Plasticity and Esthetic Aspect
of Latissimus Dorsi Muscle-Cutaneous Flap
in Breast Reconstruction - Case Report</t>
  </si>
  <si>
    <t>Lascar Ioan, Marcu Iulia Gabriela, Stefanescu Ovidiu, Raducu Laura, Jecan Cristian Radu</t>
  </si>
  <si>
    <t>Breast Reconstruction Particularities after Radiotherapy - Case Report</t>
  </si>
  <si>
    <t>Jecan Cristian Radu, Neagu Tiberiu-Paul, Lascar Ioan, Filip Cristina Iulia, Ionita sabina</t>
  </si>
  <si>
    <t>Versatility of the Cross-Finger Flap for Reconstruction of the Thumb</t>
  </si>
  <si>
    <t>Lascar Ioan, Neagu Tiberiu-Paul, Tiglis Mirela, Mirea Liliana Elena</t>
  </si>
  <si>
    <t>A Curious Case of Rhinophyma in a 73-Year-Old Patient</t>
  </si>
  <si>
    <t>Cristescu Ioan, Vilcioiu D., Safta F., Istodorescu M., Milea C., Fiori F., Mates I.M., Lascar I.</t>
  </si>
  <si>
    <t>Use of collagen scaffolds in conjunction with NPWT for the care of complex wounds: Clinical report</t>
  </si>
  <si>
    <t>10.4028/www.scientific.net/KEM.745.91</t>
  </si>
  <si>
    <t>Ghemigian Mircea Vasile, Mirea Liliana Elena, Cristescu Ioan, Ursache Andrei, Neagu Tiberiu-Paul, Cocolos Ion, Popescu Gheorghe Ion</t>
  </si>
  <si>
    <t>Charcot Foot Diagnosis - Still an Issue?</t>
  </si>
  <si>
    <t>Ungureanu Raluca - Ileana, Mirea Liliana Elena, Grintescu Ioana-Cristina, Neagu Tiberiu-Paul, Tiglis Mirela, Grintescu Ioana Marina</t>
  </si>
  <si>
    <t>How Complicated a Complicated Case Can Become?</t>
  </si>
  <si>
    <t>https://doi.org/10.31689/rmm.2017.24.3.142</t>
  </si>
  <si>
    <t>Filip Cristina Iulia, Jecan Cristian Radu, Berbece Sorin, Raducu Laura, Neagu Tiberiu-Paul, Florescu Ioan-Petre, Ardeleanu Valeriu</t>
  </si>
  <si>
    <t>The Prospects of Using Meshes in Imediate Implant - Based Breast Reconstructions</t>
  </si>
  <si>
    <t>Filip C.I., Jecan Cristian Radu, Raducu L., Neagu Tiberiu-Paul, Florescu Ioan-Petre</t>
  </si>
  <si>
    <t>Immediate versus delayed breast reconstruction for postmastectomy patients. Controversies and solutions</t>
  </si>
  <si>
    <t>10.21614/chirurgia.112.4.378</t>
  </si>
  <si>
    <t>Ulici Alexandru, Nahoi C., Carp M., Fodor I., Dinu C.</t>
  </si>
  <si>
    <t>Surgical treatment of an aneurysmal bone cyst with avascular bone graft</t>
  </si>
  <si>
    <t>10.21614/chirurgia.112.2.172</t>
  </si>
  <si>
    <t>Ulici Alexandru, Florea D.-C., Tevanov I., Zaharie D., Carp M.</t>
  </si>
  <si>
    <t>Surgical treatment of a rare "reverse" madelung deformity in 11 years female patient</t>
  </si>
  <si>
    <t>10.21614/chirurgia.112.1.72</t>
  </si>
  <si>
    <t>Japie Ecaterina Maria, Cindea Ciprian, Stefan Denisa Maria, Enculescu Augustina, Gavriliu Traian Stefan</t>
  </si>
  <si>
    <t>SNAPPING SCAPULA SYNDROME DUE TO SOLITARY OSTEOCHONDROMA OF THE SCAPULA â€“ CASE REPORT</t>
  </si>
  <si>
    <t>10.33695/jss.v4i3.205</t>
  </si>
  <si>
    <t>Bohiltea Roxana-Elena, Bodean Oana, voicu D, Munteanu Octavian, Munteanu Alexandra, Arsene Letitia Andreea, Vasilescu S, Neamtu Marius Cristian, Cirstoiu Monica Mihaela</t>
  </si>
  <si>
    <t>Mechanism of Postoperative Pain in Patients with Endometriosis</t>
  </si>
  <si>
    <t>Jecan Cristian Radu, Florescu Ioan-Petre</t>
  </si>
  <si>
    <t>The Use of Hyaluronic Acid Combined with Teosyal Redensity II for the Treatment of Dark Circles Under the Eyes</t>
  </si>
  <si>
    <t>Florescu Ioan-Petre, Jecan Cristian Radu</t>
  </si>
  <si>
    <t>Use of Trichloroacetic Acid in Treating Facial Hyperpigmentation</t>
  </si>
  <si>
    <t>Jecan Cristian Radu, Raducu Laura</t>
  </si>
  <si>
    <t>A REVIEW OF FREQUENT CUTANEOUS
MALIGNANCIES â€“ PART II: MALIGNANT
MELANOMA</t>
  </si>
  <si>
    <t>10.26574/rojced.2017.4.3.166Â </t>
  </si>
  <si>
    <t>Pituru Silviu Mirel, Zainea Viorel, Hainarosie Razvan, Hainarosie Ioana Mura, Pietrosanu Catalina, Ionita Irina Gabriela</t>
  </si>
  <si>
    <t>Autologous versus synthesis materials used in the surgical closure of CSF leak</t>
  </si>
  <si>
    <t>Transnasal endoscopic assisted dacryocystorhinostomy</t>
  </si>
  <si>
    <t>10.22336/rjo.2017.34</t>
  </si>
  <si>
    <t>Transnasal endoscopic orbital decompression</t>
  </si>
  <si>
    <t>10.22336/rjo.2017.35</t>
  </si>
  <si>
    <t>InfecÅ£ie cu Pseudomonas aeruginosa la un pacient cu particularitÄƒÅ£i de anestezie È™i terapie intensivÄƒ din chirurgia cervicalÄƒ</t>
  </si>
  <si>
    <t>10.26416/Inf.51.3.2017.1200</t>
  </si>
  <si>
    <t>Endoscopic approach of cemento-ossifying fibroma of the maxillary sinus</t>
  </si>
  <si>
    <t>Aeronautical Medicine and Psychology Revue</t>
  </si>
  <si>
    <t>The management of frontal sinus osteoma</t>
  </si>
  <si>
    <t>The management of post-intubation granulomas</t>
  </si>
  <si>
    <t>Critical Analysis of the Image-Guided Surgery</t>
  </si>
  <si>
    <t>Endoscopic Management of Laryngotracheal Stenosis</t>
  </si>
  <si>
    <t>Cervical Non-Hodgkin's Lymphoma with Posterior Intra-Cranial Fossa Extension - Clinical Case Report</t>
  </si>
  <si>
    <t>Extensive Intrathoracic Malignant Thyroid Tumors</t>
  </si>
  <si>
    <t>Assessing Disease Free Margins in Lingual Cancer Using SPIES Technology</t>
  </si>
  <si>
    <t>Surgical Management of Soft Palate Cancer</t>
  </si>
  <si>
    <t>Management of Pseudomyxomatous Laryngitis</t>
  </si>
  <si>
    <t>Management of Malignant Schwannoma with Infratemporal Fossa Extension</t>
  </si>
  <si>
    <t>The Management of Premalignant Laryngeal Lesions</t>
  </si>
  <si>
    <t>Sphenoidotomy in Elderly Patients. Intraoperative Astonishment</t>
  </si>
  <si>
    <t>Acute Respiratory Failure by Giant Epiglottis Cyst</t>
  </si>
  <si>
    <t>Management of Odontogenic Maxillary Sinusitis</t>
  </si>
  <si>
    <t>Balloon Sinuplasty. Critical Analysis of the Method</t>
  </si>
  <si>
    <t>Sphenoid Fungal Sinusitis - Diagnosis and Treatment</t>
  </si>
  <si>
    <t>Management of Orbital Cellulitis in Acute Rhinosinusitis</t>
  </si>
  <si>
    <t>The Role of CO2 Laser in the Surgical Treatment of Tonsillar Neoplasia</t>
  </si>
  <si>
    <t>Management of Lip Hemangioma</t>
  </si>
  <si>
    <t>The Use of NBI in the Follow Up of Nasopharyngeal Carcinomas</t>
  </si>
  <si>
    <t>Endoscopic Approach of Inverted Papillomas</t>
  </si>
  <si>
    <t>Reconstructive Methods for Patients with Saddle Nose</t>
  </si>
  <si>
    <t>Surgical Approaches of Infratemporal Fossa. Tips and Tricks</t>
  </si>
  <si>
    <t>LASER Assisted Uvuloveloplasty. Critical Analysis of the Method.</t>
  </si>
  <si>
    <t>The Management of the Malignant Submandibular Gland Tumors</t>
  </si>
  <si>
    <t>The Management of Frontal Sinus Trauma</t>
  </si>
  <si>
    <t>Endoscopic Optic Nerve Decompression in Severe Craniofacial Trauma. Case Report</t>
  </si>
  <si>
    <t>Transnasal Endoscopic Management of Cerebrospinal Fluid Leak.</t>
  </si>
  <si>
    <t>Lipomatosis of the Neck. Diagnosis and Treatment</t>
  </si>
  <si>
    <t>Malignant Melanoma of the Sinus with Submaxillary Metastasis</t>
  </si>
  <si>
    <t>Orbital Decompression. A 360 Degree Approach</t>
  </si>
  <si>
    <t>The Role of Endoscopy in the Surgical Approach of Sinonasal Malignant Melanoma</t>
  </si>
  <si>
    <t>Sinus Osteosarcoma Management.</t>
  </si>
  <si>
    <t>Peristomal Relapse after Total Laringectomy</t>
  </si>
  <si>
    <t>Pain Management Following Sinonasal Endoscopic Surgery</t>
  </si>
  <si>
    <t>Pain Management After Head and Neck Reconstructive Oncologic Surgery.</t>
  </si>
  <si>
    <t>Acute Pain Management After Direct Laryngoscopy in Early Laryngeal Cancers</t>
  </si>
  <si>
    <t>Acute Pain In Craniofacial Trauma</t>
  </si>
  <si>
    <t>Quality of Life After Total Laryngectomy - Review.</t>
  </si>
  <si>
    <t>Postoperative Pain Control Following Tonsillectomy</t>
  </si>
  <si>
    <t>Calarasu Romeo, Zainea Viorel, Hainarosie Razvan, Zoican Olimpia Iulia, Preda Madalina</t>
  </si>
  <si>
    <t>Pseudomonas aeruginosa infection in a patient with anesthetic and intensive care particularities in cervical surgery</t>
  </si>
  <si>
    <t>Preda Madalina, Zoican Olimpia Iulia, Hainarosie Razvan, Zainea Viorel, Calarasu Romeo</t>
  </si>
  <si>
    <t>Particular considerations of anesthesia in cervical pathology emergencies in HIV infected drug users</t>
  </si>
  <si>
    <t>10.26416/Inf.52.4.2017.1381</t>
  </si>
  <si>
    <t>Considerations on anatomy and pathophysiological notions concerning the inner ear</t>
  </si>
  <si>
    <t>RARE CASE REPORT OF LATE IDENTIFICATION OF CORPUM CALLOSUM DYSGENESIS IN A CHILD WITH BILATERAL HEARING LOSS,</t>
  </si>
  <si>
    <t>â€œLeave Me Aloneâ€ Lesions of Petrous Apex with Symptomatic Features</t>
  </si>
  <si>
    <t>Weisman Arthur Emanuel</t>
  </si>
  <si>
    <t>Otomastoidita cronicÄƒ supuratÄƒ colesteatomatoasÄƒ cu multiple complicaÈ›ii - caz clinic</t>
  </si>
  <si>
    <t>Ionita Irina Gabriela</t>
  </si>
  <si>
    <t>Disease Free Margins Assessment Using Enhanced Methylene Blue Video Contact Endoscopy with SPIES Filters in Vocal Fold Malignancies</t>
  </si>
  <si>
    <t>Revista Chimia</t>
  </si>
  <si>
    <t>Gheorghe Dan Cristian</t>
  </si>
  <si>
    <t>Boala Kikuchi la copil - consideraÅ£ii diagnostice</t>
  </si>
  <si>
    <t>DOI: 10.26416</t>
  </si>
  <si>
    <t>Zamfir-Chiru-Anton A, Gheorghe Dan Cristian, Stanciu Adina Elena</t>
  </si>
  <si>
    <t>Cricoid malformation and endolaryngeal submucosal drilling â€“ a possible technique</t>
  </si>
  <si>
    <t>PMC5652269</t>
  </si>
  <si>
    <t>Vestibular syndrome after cochlear implantation</t>
  </si>
  <si>
    <t>Voinea Liliana Mary, Leasu Costin, Paun  Vanessa Andrada, Paun Vanessa Andrada, Istrate Sinziana Luminita, Pricopie Stelian Stefan, Ciuluvica Radu Constantin</t>
  </si>
  <si>
    <t>Pseudophakic bullous keratopathy</t>
  </si>
  <si>
    <t>10.22336/rjo.2017.17</t>
  </si>
  <si>
    <t>Merticariu C.I., Balta Florian, Merticariu M., Barac R.I., Voinea Liliana Mary</t>
  </si>
  <si>
    <t>Optic neuropathy in idiopathic intracranial hypertension</t>
  </si>
  <si>
    <t>10.21614/jtmr-22-1-111</t>
  </si>
  <si>
    <t>Baros Alexandru, Cirstoiu Monica Mihaela, Ciuluvica Radu Constantin, Paun  Vanessa Andrada, Voinea Liliana Mary, Pricopie Stelian Stefan, Ionescu Zamfir Radu</t>
  </si>
  <si>
    <t>Ocular posterior pole pathological modifications related to complicated pregnancy. A review</t>
  </si>
  <si>
    <t>10.22336/rjo.2017.16</t>
  </si>
  <si>
    <t>Barac Ileana Ramona, Voinea Liliana Mary, Merticariu M., Merticariu C.I., Balta Florian</t>
  </si>
  <si>
    <t>Idiopathic intracranial hypertension and associated optic neuropathy in pediatric patients</t>
  </si>
  <si>
    <t>10.21614/jtmr-22-2-116</t>
  </si>
  <si>
    <t>Baros Alexandru, Paun  Vanessa Andrada, Bohiltea Roxana-Elena, Cirstoiu Monica Mihaela</t>
  </si>
  <si>
    <t>Use of 9-valent HPV vaccine. A review</t>
  </si>
  <si>
    <t>10.18643/gieu.2017.34</t>
  </si>
  <si>
    <t>Geamanu Aida</t>
  </si>
  <si>
    <t>Systemic side effects after intravitreal administration of antivascular endothelial growth factors for neovascular age-related macular degeneration</t>
  </si>
  <si>
    <t>Spektrum der Augenheilkunde</t>
  </si>
  <si>
    <t>Coviltir Valeria, Burcea Marian</t>
  </si>
  <si>
    <t>In vivo measurements of corneal biomechanics and their relevance in keratoconus - a review</t>
  </si>
  <si>
    <t>Merit Research Journal of Medicine and Medical Sciences</t>
  </si>
  <si>
    <t>Stamate Alina Cristina, Pulbere Liliana, Danilova tatiana, Zemba Mihail</t>
  </si>
  <si>
    <t>Uncommon form of normal tension glaucoma</t>
  </si>
  <si>
    <t>22336/rjo.2017.49</t>
  </si>
  <si>
    <t>Zemba Mihail, Stamate Alina Cristina</t>
  </si>
  <si>
    <t>Glaucoma after penetrating keratoplasty</t>
  </si>
  <si>
    <t>10.22336/rjo.2017.30</t>
  </si>
  <si>
    <t>Zemba Mihail, Camburu Georgiana</t>
  </si>
  <si>
    <t>Uveitis-Glaucoma-Hyphaema Syndrome. General review</t>
  </si>
  <si>
    <t>10.22336/rjo.2017.3</t>
  </si>
  <si>
    <t>Suciu Nicolae, Toader Oana, Vintea A, Voichitoiu Andrei Dennis</t>
  </si>
  <si>
    <t>Mapping of the Chronic Pelvic Pain in Women and Therapeutic Approach</t>
  </si>
  <si>
    <t>Voichitoiu Andrei Dennis, Vintea A, Toader Oana, Suciu Nicolae</t>
  </si>
  <si>
    <t>Techniques of Analgesia During Labour</t>
  </si>
  <si>
    <t>navolan dan, Birsasteanu Florin, Carabineanu S, Suciu Nicolae, Stoian D, Craciunescu Mihaela, Craina Marius, Bot Mihaela</t>
  </si>
  <si>
    <t>Prevalence of Anti-Thyroid Antibodies in Pregnant Women with Uncomplicated Pregnancy and Term Delivery</t>
  </si>
  <si>
    <t>Toader Oana, Voichitoiu Andrei Dennis, Vintea A, Suciu Nicolae</t>
  </si>
  <si>
    <t>Modern Methods for Dealing with Pain During Labor - Inhalator Analgesia with Nitrous Oxide</t>
  </si>
  <si>
    <t>Bohitea R, Toader Oana, Vintea A, Cirstoiu Monica Mihaela, Cirstoiu M, Suciu Nicolae, Margineanu C, Voichitoiu Andrei Dennis, Vintea Raluca-   Alexandra, Bohiltea Roxana-Elena</t>
  </si>
  <si>
    <t>Pregnancy after Surgical Treatment in Ulcerative Colitis- Case Report</t>
  </si>
  <si>
    <t>NEUROGASTRO 2017 - MEETING OF THE ROMANIAN SOCIETY OF NEUROGASTROENTEROLOGY WITH ROME IV REGIONAL CENTRAL EAST EUROPEAN MEETING</t>
  </si>
  <si>
    <t>Suciu Nicolae, Herghelegiu CG, Dragan Ioana, Oprescu DN</t>
  </si>
  <si>
    <t>A Simplified Protocol for Congenital Heart Disease</t>
  </si>
  <si>
    <t>Suciu Nicolae, Toader Oana, Voichitoiu Andrei Dennis, Cirstoiu M, Bohitea R, Esanu S, Vintea A, Bohiltea Roxana-Elena, Vintea Raluca-   Alexandra</t>
  </si>
  <si>
    <t>Twin Pregnancy - a Challenge in Therapeutic Approach</t>
  </si>
  <si>
    <t>Bohiltea R, Firta AR, Bohiltea Roxana-Elena, Toader Daniela Oana, Cirstoiu Monica Mihaela, Cirstoiu M, Voichitoiu Andrei Dennis, Fetecau AC, Suciu Nicolae, Toader Oana</t>
  </si>
  <si>
    <t>Cesarean Scar Defects - an Underdiagnosed Cause for Abnormal Uterine Bleeding and Other Gynecologic Complications</t>
  </si>
  <si>
    <t>Cirstoiu Monica Mihaela, Esanu S., Suciu Nicolae, Toader Daniela Oana, Vintea A., Voichitoiu Andrei Dennis, Bohiltea Roxana-Elena</t>
  </si>
  <si>
    <t>Caesarian scar ectopic pregnancy. A case report</t>
  </si>
  <si>
    <t>10.18643/gieu.2017.23</t>
  </si>
  <si>
    <t>Mapping of the chronic pelvic pain in women and therapeutic approach</t>
  </si>
  <si>
    <t>National Conference of the Romanian Association for the Study of Pain</t>
  </si>
  <si>
    <t>Techniques of analgesia during labour</t>
  </si>
  <si>
    <t>Twin Pregnancy â€“ a Challenge in Therapeutic Approach</t>
  </si>
  <si>
    <t>Congress of The Romanian Society Of Ultrasound In Obstetrics And Gynecology</t>
  </si>
  <si>
    <t>Cesarean Scar Defects - an Underdiagnosed Cause for Abnormal Uterine Bleeding and
Other Gynecologic Complications</t>
  </si>
  <si>
    <t>The Incidence of Prematurity and Associated Short-Term Complications in a
Multidisciplinary Emergency Hospital from Romania</t>
  </si>
  <si>
    <t>Ultrasound Diagnosis of Abnormal Adherent Placenta- Literature Review</t>
  </si>
  <si>
    <t>Placenta Membranacea, a Rare Placental Anomaly</t>
  </si>
  <si>
    <t>Said Moldoveanu Amira, Mitran Mihai, Oprescu Nuti Daniela, Vladareanu Simona</t>
  </si>
  <si>
    <t>Serum biomarkers combined with uterine artery Doppler in prediction of preeclampsia.</t>
  </si>
  <si>
    <t>Dragan I., Herghelegiu C.G., Vladareanu Simona, Moldoveanu A., Oprescu Nuti Daniela</t>
  </si>
  <si>
    <t>Trysomy 18: An update on prenatal diagnosis and management. A case report</t>
  </si>
  <si>
    <t>10.18643/gieu.2017.30</t>
  </si>
  <si>
    <t>Bohiltea Roxana-Elena, Nastasia Serban, Cirstoiu Monica Mihaela, Mehedintu Claudia, Bratila Elvira, Russu Manuela Cristina</t>
  </si>
  <si>
    <t>Surgical Management of Genital Prolapse of Grade 3-4 Associated with Cystocele and/or Rectocele "Per Magna", with Synthetic Mesh Fixed to the Sacrospinous Ligaments and Deepithelialized Vaginal Flap</t>
  </si>
  <si>
    <t>Bohiltea Roxana-Elena, Nastasia Serban, Cirstoiu Monica Mihaela, Mehedintu Claudia, Russu Manuela Cristina, Bratila Elvira, Bot Mihaela, Traistaru Vlad Andrei, Mitran Mihai</t>
  </si>
  <si>
    <t>Safety Comparison between Sacrosuspension vs Fixation at Sacrospinous Ligaments in Pelvic Organ Prolapse Treatment</t>
  </si>
  <si>
    <t>Dobritoiu Dragos, Mc Kenzie Stancu Samantha, Russu Manuela Cristina</t>
  </si>
  <si>
    <t>Insidiouos Spontaneous Complete Uterine Rupture in a 17th Week Primigravida with a Rudimentary Hemi- Uterus. A case Report and  Literature Review</t>
  </si>
  <si>
    <t>ISSN: 2454-5716</t>
  </si>
  <si>
    <t>A &amp; A case reports</t>
  </si>
  <si>
    <t>Bohiltea Roxana-Elena, Nastasia Serban, Dumitrescu Ruxandra, Russu Manuela Cristina</t>
  </si>
  <si>
    <t>Birth in Very Young Teenagers (less than 16 Years Old)</t>
  </si>
  <si>
    <t>Burnei-Rusu Anca, Bohiltea Roxana-Elena, Nastasia Serban, Vladareanu Radu, Traistaru Vlad Andrei, Zamfirescu Constantin Vlad</t>
  </si>
  <si>
    <t>Ultrasound Markers in Early Pregnancy Predictive for Preeclampsia</t>
  </si>
  <si>
    <t>Cirstoiu Monica Mihaela, Munteanu Octavian, Bohiltea Roxana-Elena, Turcan Natalia, Ionescu Cringu Antoniu, Toader Oana, Nastasia Serban, Neculcea D, Movileanu I</t>
  </si>
  <si>
    <t>The Incidence of Prematurity and Associated Short-Term Complications in a Multidisciplinary Emergency Hospital from Romania</t>
  </si>
  <si>
    <t>Bohiltea Roxana-Elena, Turcan Natalia, Ionescu Cringu Antoniu, Mehedintu Claudia, Nastasia Serban, Toader Oana, Munteanu Octavian, Cirstoiu Monica Mihaela</t>
  </si>
  <si>
    <t>Ultrasound Diagnosis of Abnormal Adherent Placenta - Literature Review</t>
  </si>
  <si>
    <t>Vladareanu Radu, Coroleuca Ciprian Andrei, Nastasia Serban, Bohiltea Roxana-Elena, Bot Mihaela, Burnei-Rusu Anca, Mitran Mihai</t>
  </si>
  <si>
    <t>Aspects of Ultrasound Imaging in the Genital Prolapse</t>
  </si>
  <si>
    <t>Bohiltea Roxana-Elena, Mehedintu Claudia, Antonovici Marina, Cirstoiu Monica Mihaela, Berceanu Costin, Bratila Elvira, Vladareanu Simona, Nastasia Serban, Ionescu Oana</t>
  </si>
  <si>
    <t>Prediction of Preterm Delivery Using Ultrasound Evaluation of Cervical Length in Patients with Elective Prophylactic Cervical Cerclage - Review Article</t>
  </si>
  <si>
    <t>Bohiltea Roxana-Elena, Nastasia Serban, Zaharia O, Dumitrescu Ruxandra</t>
  </si>
  <si>
    <t>Rare Anatomical Variant of Septate Uterus - A Case Report</t>
  </si>
  <si>
    <t>Zamfirescu Vlad, Nastasia Serban, Vladareanu Radu, Burnei-Rusu Anca, Traistaru Vlad Andrei, Bohiltea Roxana-Elena</t>
  </si>
  <si>
    <t>Ultrasound Markers in Early Pregnancy Predictive for Preterm Birth</t>
  </si>
  <si>
    <t>Is it possible to predict Stillbirth in the third trimester?</t>
  </si>
  <si>
    <t>Proceedings of the 5th Romanian Congress of Ultrasound in Obstetrics Gynecology</t>
  </si>
  <si>
    <t>Ultrasound diagnosis of endometrial cancer in asymptomatic menopausal women.</t>
  </si>
  <si>
    <t>Vladareanu Radu, Ionescu Cringu Antoniu, Coroleuca Ciprian Andrei, Popescu Simona Daniela, Burnei-Rusu Anca, Bot Mihaela, Zamfirescu Constantin Vlad</t>
  </si>
  <si>
    <t>Hemodynamic and Neurological Changes in Twin-to-Twin Transfusions</t>
  </si>
  <si>
    <t>Vladareanu Radu, Turcan Natalia, Nemescu Dragos, Ionescu Cringu Antoniu, Cirstoiu Monica Mihaela, Turcan G, Bohiltea Roxana-Elena</t>
  </si>
  <si>
    <t>Clinical Implementation of Ultrasound Gynecological Examination Report (software REGU) Based on International Consensuses of Tumor Study Groups.</t>
  </si>
  <si>
    <t>Bohiltea Roxana-Elena, Ionescu Cringu Antoniu, Matei Alexandra, Banacu Mihai, Dimitriu Mihai Cornel Traian, popescu ina</t>
  </si>
  <si>
    <t>Is it Possible to Predict Stillbirth in the Third Trimester?</t>
  </si>
  <si>
    <t>Vladareanu Radu, Munteanu A., Ionescu Cringu Antoniu, Navolan D., Vladareanu Simona</t>
  </si>
  <si>
    <t>How to understand holoprosencephaly</t>
  </si>
  <si>
    <t>10.5005/jp-journals-10009-1534</t>
  </si>
  <si>
    <t>Badiu D., Navolan D., Hangan T., Vladareanu Simona, Ionescu Cringu Antoniu</t>
  </si>
  <si>
    <t>The role of vaginal graft procedures in pelvic organ prolapse reconstructive surgery</t>
  </si>
  <si>
    <t>10.18643/gieu.2017.126</t>
  </si>
  <si>
    <t>Hangan T., Badiu D., Vladareanu Simona, Navolan D., Ionescu Cringu Antoniu</t>
  </si>
  <si>
    <t>The role of immune system in the newborn</t>
  </si>
  <si>
    <t>10.18643/gieu.2017.123</t>
  </si>
  <si>
    <t>Ionescu Cringu Antoniu, Vladareanu Simona, Bratila Elvira, Coroleuca Ciprian Andrei, Coroleuca C.B., Pacu Irina, Bohiltea Roxana-Elena, Dimitriu Mihai Cornel Traian</t>
  </si>
  <si>
    <t>Uterine rupture risk assessment with third trimester transvaginal ultrasonography in women with previous cesarean section</t>
  </si>
  <si>
    <t>10.18643/gieu.2017.97</t>
  </si>
  <si>
    <t>Viezuina R., Ionescu Cringu Antoniu, Banacu Mihai, Birsasteanu F., Popescu  Ina, Dimitriu Mihai Cornel Traian</t>
  </si>
  <si>
    <t>Controversies in the role of Vitamin D in infertility</t>
  </si>
  <si>
    <t>10.18643/gieu.2017.65</t>
  </si>
  <si>
    <t>Birsasteanu F., Miu O., Ionescu Cringu Antoniu, Cirlan C., Tisea D., Motoi S., Navolan D.</t>
  </si>
  <si>
    <t>The role of MRI in evaluation of recto-sigmoid junction wall endometriosis. A case report</t>
  </si>
  <si>
    <t>10.18643/gieu.2017.78</t>
  </si>
  <si>
    <t>Coroleuca Ciprian Andrei, Ionescu Cringu Antoniu, Dimitriu Mihai Cornel Traian, Popescu  Ina, CoroleucÇŽ C.A., SerbÇŽnescu L.</t>
  </si>
  <si>
    <t>Sexual function and vaginal surgery</t>
  </si>
  <si>
    <t>10.18643/gieu.2017.5</t>
  </si>
  <si>
    <t>Popescu  Ina, Ionescu Cringu Antoniu, Dimitriu Mihai Cornel Traian, Bohiltea Roxana-Elena, Viezuina R., Davitoiu B., Pacu Irina</t>
  </si>
  <si>
    <t>Controversies in polycystic ovarian syndrome</t>
  </si>
  <si>
    <t>10.18643/gieu.2017.42</t>
  </si>
  <si>
    <t>Ples Liana, Sima Romina Marina, Preda Madalina</t>
  </si>
  <si>
    <t>The microbiome in obstetrics</t>
  </si>
  <si>
    <t>10.26416/Inf.49.1.2017.680</t>
  </si>
  <si>
    <t>Calo Ioana Gabriela, Poenaru Mircea Octavian, Constantinescu Camelia</t>
  </si>
  <si>
    <t>Dyspareunia following vaginal hysterectomy</t>
  </si>
  <si>
    <t>/</t>
  </si>
  <si>
    <t>Bohiltea Roxana-Elena, Berceanu Costin, Cirstoiu Monica Mihaela, Bratila Elvira, Mehedintu Claudia, Ciortea Razvan, Bot Mihaela, Petca Aida Tincuta, Pirnoiu D, Berceanu Sabina</t>
  </si>
  <si>
    <t>Particularities on Pain Management in Adenomyosis</t>
  </si>
  <si>
    <t>Bohiltea Roxana-Elena, Berceanu Costin, Bratila Elvira, Cirstoiu Monica Mihaela, Bot Mihaela, Berceanu Sabina, Ciortea Razvan, Petca Aida Tincuta, Paitici Stefan, Mehedintu Claudia</t>
  </si>
  <si>
    <t>Clinical Assessment in Bowel Dysfunction Associated with Pelvic Organ Prolapse</t>
  </si>
  <si>
    <t>Bohiltea Roxana-Elena, voicu D, Vasilescu S, Munteanu Octavian, Boeru C, Bodean Oana, Cirstoiu Monica Mihaela</t>
  </si>
  <si>
    <t>Complications of Suburethral Bands in Women with Urinary Stress Incontinence</t>
  </si>
  <si>
    <t>Vladareanu Simona, Bratila Elvira, Cirstoiu Monica Mihaela, Mehedintu Claudia, Berceanu Costin, Bohiltea Roxana-Elena, Comandasu Diana Elena, Mitran Mihai</t>
  </si>
  <si>
    <t>Fertility preservation methods in women subjected to gonadotoxic treatment or gonadoreducing surgery</t>
  </si>
  <si>
    <t>Vladareanu Simona, Bohiltea Roxana-Elena, Cirstoiu Monica Mihaela, berceanu costin, Bratila Elvira, Mehedintu Claudia, Turcan Nadejda</t>
  </si>
  <si>
    <t>A new approach of intrauterine growth restriction</t>
  </si>
  <si>
    <t>Vladareanu Simona, Bohiltea Roxana-Elena, Cirstoiu Monica Mihaela, Bratila Elvira</t>
  </si>
  <si>
    <t>The Zika virus â€“ one year from the microcephaly outbreak</t>
  </si>
  <si>
    <t>Bohiltea Roxana-Elena, Vasilescu Sorin L., VÃ¢rtej Petrache, DumitraÈ™cu Mihai, Voicu Diana Ioana, Bodean Oana, Popovici Liviu, Munteanu Octavian, Cirstoiu Monica Mihaela</t>
  </si>
  <si>
    <t>Utilizarea testelor prenatale neinvazive Ã®n evaluarea riscului de aneuploidii fetale Ã®n sarcina gemelara cu un embrion oprit Ã®n evolutÌ§ie Ã®n trimestrul I</t>
  </si>
  <si>
    <t>10.26416/Gine.16.2.2017.758</t>
  </si>
  <si>
    <t>Bohiltea Roxana-Elena, Bratila Elvira, Bratila Petre, comandasu diana, Cirstoiu Monica Mihaela, Bot Mihaela, Mehedintu Claudia</t>
  </si>
  <si>
    <t>Synthetic Mesh Used in Gynecologic Reconstructive Surgery for Pelvic Floor Disorders</t>
  </si>
  <si>
    <t>10.4028/www.scientific.net/KEM.752.59</t>
  </si>
  <si>
    <t>Properties Analysis of Biological Grafts Used in Pelvic Surgery</t>
  </si>
  <si>
    <t>10.4028/www.scientific.net/KEM.752.71</t>
  </si>
  <si>
    <t>Bohiltea Roxana-Elena, Berceanu Costin, Cirstoiu Monica Mihaela, Ciortea Razvan, Berceanu Sabina</t>
  </si>
  <si>
    <t>Ultrasound of Chorionicity and Amnionicity in First Trimester Multiple Pregnancy Screening</t>
  </si>
  <si>
    <t>Bohiltea Roxana-Elena, Berceanu Costin, Cirstoiu Monica Mihaela, Ciortea Razvan, Berceanu Sabina, Gheonea Ioana Andreea</t>
  </si>
  <si>
    <t>Update on Imaging in Ovarian Endometriosis</t>
  </si>
  <si>
    <t>Bohiltea Roxana-Elena, Cirstoiu Monica Mihaela, Vladareanu Simona, Bratila Elvira</t>
  </si>
  <si>
    <t>The ZIKA virus â€“ 1 year from microcephaly outbreak</t>
  </si>
  <si>
    <t>10.26416/Gine.15.1.2017.497</t>
  </si>
  <si>
    <t>Bohiltea Roxana-Elena, Mehedintu Claudia, Bratila Elvira, Cirstoiu Monica Mihaela, Berceanu Costin, Toader Oana, Comandasu Diana Elena, Mitran Mihai, Vladareanu Simona</t>
  </si>
  <si>
    <t>Metode de prezervare a fertilitÄƒÈ›ii la femeile supuse terapiei gonadotoxice sau chirurgiei gonadoreductoare</t>
  </si>
  <si>
    <t>10.26416/Gine.15.1.2017.485</t>
  </si>
  <si>
    <t>Turcan N., Bohiltea Roxana-Elena, Cirstoiu Monica Mihaela</t>
  </si>
  <si>
    <t>Actualities on prediction and prevention of preeclampsia - Literature review</t>
  </si>
  <si>
    <t>10.18643/gieu.2017.156</t>
  </si>
  <si>
    <t>Paitici S., Berceanu C., Obleaga C.V., Bratila Elvira, Ciortea R., Berceanu S., Cirstoiu Monica Mihaela, Bohiltea Roxana-Elena, Mehedintu Claudia</t>
  </si>
  <si>
    <t>Colposcopic assessment and outcome in low grade cervical intraepithelial neoplasia treated with loop electrosurgical excision procedure</t>
  </si>
  <si>
    <t>10.18643/gieu.2017.141</t>
  </si>
  <si>
    <t>Razvan E., Panti  Zsombor Alpar, Mihai N., Pleniceanu M., Ene P., Cirstoiu Monica Mihaela, Cirstoiu C.</t>
  </si>
  <si>
    <t>Bioabsorbable anchors for medial patellofemoral ligament reconstruction</t>
  </si>
  <si>
    <t>10.4028/www.scientific.net/KEM.745.101</t>
  </si>
  <si>
    <t>Dumitrascu Mihai Cristian</t>
  </si>
  <si>
    <t>Uterine Fibroids: the Conservative Management</t>
  </si>
  <si>
    <t>Vladareanu Simona, Mitran Mihai, veliscu octavia, Bohiltea Roxana-Elena, Comandasu Diana Elena, Bratila Elvira</t>
  </si>
  <si>
    <t>Diagnosis and prevention of preeclampsia.</t>
  </si>
  <si>
    <t>Bohiltea Roxana-Elena, Ciurea Loredana Elena, Berceanu Costin, Berceanu Sabina, Voicu Loredana Nicoleta, Mehedintu Claudia</t>
  </si>
  <si>
    <t>Managementul materno-fetal al unui caz cu anomalie anatomicaÌ† uterinaÌ† sÌ¦i sindrom antifosfolipidic obstetrical</t>
  </si>
  <si>
    <t>10.26416/Gine.18.4.2017.1324</t>
  </si>
  <si>
    <t>Bohiltea Roxana-Elena, Soare Diana-Elena, Mehedintu Claudia</t>
  </si>
  <si>
    <t>Miastenia gravis sÌ¦i sarcina â€“ prezentare de caz</t>
  </si>
  <si>
    <t>10.26416/Gine.17.3.2017.1463</t>
  </si>
  <si>
    <t>Bohiltea Roxana-Elena, Mehedintu Claudia, Rotaru Ana Maria, Antonovici Marina, Plotogea Mihaela, Bratila Elvira, berceanu costin, Ionescu Oana</t>
  </si>
  <si>
    <t>The Use of Mersilene Tape in Transabdominal Cerclage</t>
  </si>
  <si>
    <t>10.4028/www.scientific.net/KEM.752.64</t>
  </si>
  <si>
    <t>Bohiltea Roxana-Elena, Coroleuca Ciprian Andrei, Bratila C. P., Coroleuca Catalin, Mitran Mihai, comandasu diana, Bratila Elvira</t>
  </si>
  <si>
    <t>Non-invasive Methods of Identifying Endometriosis Lesions According to Localization for Optimal Surgical Management</t>
  </si>
  <si>
    <t>Bohiltea Roxana-Elena, Mehedintu Claudia, Isopescu Florin, Rotaru Ana Maria, Antonovici Marina, Ionescu Oana</t>
  </si>
  <si>
    <t>Ultrasound Diagnosis of Endometriosis - Short Review</t>
  </si>
  <si>
    <t>Bohiltea Roxana-Elena, Mihai Diana, comandasu diana, Mitran Mihai, Bratila Elvira</t>
  </si>
  <si>
    <t>The Evolution and Prognosis of Fetal Ovarian Cysts. Our Clinical Experience and Review of the Literature</t>
  </si>
  <si>
    <t>Bohiltea Roxana-Elena, Nemescu Dragos, Onofriescu Mircea, Rotariu C</t>
  </si>
  <si>
    <t>Ultrasound Safety of the First Trimester Prenatal Screening</t>
  </si>
  <si>
    <t>Bohiltea Roxana-Elena, Mitran Mihai, Velicu Octavia, comandasu diana, Vladareanu Simona, Bratila Elvira</t>
  </si>
  <si>
    <t>Diagnosticarea È™i prevenÈ›ia preeclampsiei-review de literaturÄƒ</t>
  </si>
  <si>
    <t>Severin Emilia, Vladareanu Simona, Tudor viorica, Mitran Mihai, Filipescu George Alexandru, Bratila Elvira</t>
  </si>
  <si>
    <t>Prenatal genetic testing through NIPT â€“ screening method in high risk pregnancies for fetal malformations</t>
  </si>
  <si>
    <t>10.26416/gine.16.2.2017.762</t>
  </si>
  <si>
    <t>Margarit Ruxandra, Perlea Paula, Gheorghiu Irina Maria, Ciolan Gabriel, Mitran Loredana, Scarlatescu Sinziana Adina, Mitran Mihai</t>
  </si>
  <si>
    <t>Direct odontal restoration with pre-fabricated screw metal postcase report.</t>
  </si>
  <si>
    <t>10.1515/arsm-2017-0023</t>
  </si>
  <si>
    <t>Mitran Mihai, dumitrescu anca, petrescu iulia, Vladareanu Simona</t>
  </si>
  <si>
    <t>Aortic coarctation â€“ difficulties of fetal diagnosis. Case report and literature review.</t>
  </si>
  <si>
    <t>Filipescu G.A., Clim N., Niculiu C., Mitran Mihai, Boiangiu A.</t>
  </si>
  <si>
    <t>Voluminous endometrioma in a postmenopausal woman without previous hormonal therapy. Case report</t>
  </si>
  <si>
    <t>10.18643/gieu.2017.75</t>
  </si>
  <si>
    <t>Milulescu Amelia, Ilie S., Toesca A., Filipescu A., Clim N., Mitran Mihai, Vladareanu Radu</t>
  </si>
  <si>
    <t>A retrospective study on multifocal and multicentric vs. unifocal breast cancer. Preliminary results</t>
  </si>
  <si>
    <t>10.18643/gieu.2017.59</t>
  </si>
  <si>
    <t>Coroleuca Ciprian Andrei, Comandasu Diana Elena</t>
  </si>
  <si>
    <t>Recent information regarding the early diagnosis possibilities of the precancerous breast pathology</t>
  </si>
  <si>
    <t>Burnei-Rusu Anca, Vladareanu Radu, Mehedintu Claudia, Bot Mihaela</t>
  </si>
  <si>
    <t>Transvaginal Ultrasound Evaluation of Uterine Scar Predicting the Spontaneous Delivery after C-section</t>
  </si>
  <si>
    <t>PoziÅ£ionarea pacientelor Ã®n intervenÅ£iile ginecologice</t>
  </si>
  <si>
    <t>10.26416/Gine.17.3.2017.1085</t>
  </si>
  <si>
    <t>Factori de risc ante- È™i perinatali implicaÅ£i Ã®n dezvoltarea tulburÄƒrilor din spectrul autist la copii</t>
  </si>
  <si>
    <t>Vladareanu Simona, Boiangiu Andreea Gratiana, Mehedintu Claudia, berceanu costin, Popescu Simona Daniela</t>
  </si>
  <si>
    <t>Vanishing twin syndrome and its perinatal consecquences â€“ literature review.</t>
  </si>
  <si>
    <t>Vladareanu Simona, Bot Mihaela, Ichim Mihaela, Tecuci Adriana, Zvanca Mona Elena, Mehedintu Claudia</t>
  </si>
  <si>
    <t>Pre-and perinatal risk factors involved in the development of autistic spectrum disorders in children.</t>
  </si>
  <si>
    <t>Vladareanu Simona, Berceanu C., Navolan D., Boiangiu A., Mehedintu Claudia</t>
  </si>
  <si>
    <t>Severe neonatal anemia due to acute massive fetomaternal hemorrhage - A case and literature review</t>
  </si>
  <si>
    <t>10.18643/gieu.2017.13</t>
  </si>
  <si>
    <t>Vladareanu Radu, Toshiyuki Hata, Sonal Panchal, Berceanu Costin, Bot Mihaela, Vladareanu Simona</t>
  </si>
  <si>
    <t>Advances in Fetal Neuroimaging.</t>
  </si>
  <si>
    <t>10.5005/jp-journals-10009-1275</t>
  </si>
  <si>
    <t>Bot Mihaela, Borislavschi Andreea, Ichim Mihaela, Vladareanu Simona, Vladareanu Radu</t>
  </si>
  <si>
    <t>Indications and contraindications of vaginal birth post C-section</t>
  </si>
  <si>
    <t>10.26416/gine.18.4.2017.1323</t>
  </si>
  <si>
    <t>Traistaru Vlad Andrei, Vladareanu Radu, Bot Mihaela, Boiangiu Andreea Gratiana, Zamfirescu Constantin Vlad, Marin Alina, Burnei-Rusu Anca, Traistaru Andrei</t>
  </si>
  <si>
    <t>Transvaginal Sonography- First Imaging Tool to Evaluate Suspected Endometriosis</t>
  </si>
  <si>
    <t>Zamfirescu Constantin Vlad, Burnei-Rusu Anca, Traistaru Vlad Andrei, Boiangiu Andreea Gratiana, Cotman Reli, Vladareanu Radu</t>
  </si>
  <si>
    <t>Intrauterine Growth Restriction - Predictive Markers in Early Pregnancy</t>
  </si>
  <si>
    <t>Cristea Carmen, Bot Mihaela, Vladareanu Radu, Traistaru Vlad Andrei, Zamfirescu Constantin Vlad, Burnei-Rusu Anca, Cotman Reli</t>
  </si>
  <si>
    <t>Particularities of The First Trimester Ultrasound in Twin Pregnancy</t>
  </si>
  <si>
    <t>Traistaru V.A., Vladareanu Simona, Vladareanu Radu</t>
  </si>
  <si>
    <t>The influence of placental hormones and insulin-like growth factors in fetal growth and development</t>
  </si>
  <si>
    <t>10.18643/gieu.2017.82</t>
  </si>
  <si>
    <t>Filipescu G.A., Vladu C., Clim N., Vladareanu Radu, Boiangiu A.</t>
  </si>
  <si>
    <t>Placenta accreta at 16 weeks associated with polyfibromatosis and consecutive hysterectomy. A case report</t>
  </si>
  <si>
    <t>10.18643/gieu.2017.73</t>
  </si>
  <si>
    <t>Veselu I.N., Boiangiu A., Solomon O., Filipescu A., Vladareanu Radu, Vladareanu Simona</t>
  </si>
  <si>
    <t>Assessment of risk factors for pulmonary embolism during pregnancy and puerpelium-management and maternal and neonatal outcomes. A literature review</t>
  </si>
  <si>
    <t>10.18643/gieu.2017.40</t>
  </si>
  <si>
    <t>Oprescu Cristina, Strajean Dan Florin, Burnei-Rusu Anca, Zvanca Mona Elena, Petca Aida Tincuta, Bot Mihaela</t>
  </si>
  <si>
    <t>Management of cervical dysplasia in the context of pregnancy</t>
  </si>
  <si>
    <t>10.26416/gine.17.3.2017.1081</t>
  </si>
  <si>
    <t>Milulescu Amelia, Di Marino L., Peradze N., Toesca A.</t>
  </si>
  <si>
    <t>Management of multifocal/multicentric breast cancer: Current perspective</t>
  </si>
  <si>
    <t>10.21614/chirurgia.112.1.12</t>
  </si>
  <si>
    <t>Peltecu Gheorghe</t>
  </si>
  <si>
    <t>Botezatu R, MustaÅ£Äƒ Laura Mihaela, CocÃ®rÅ£Äƒ Elena, Nicolae GicÄƒ, Panaitescu Anca Maria, Peltecu Gh, Iancu G. Induction of labour with slow releasing misoprostol, outcome and association with CTG traces. Revista SocietÄƒÈ›ii RomÃ¢ne de ObstetricÄƒ Ginecologie. No. 3/2017 ISSN: 1220-5532</t>
  </si>
  <si>
    <t>Obstetrica si ginecologia</t>
  </si>
  <si>
    <t>17.	Cigaran, L. MustaÅ£Äƒ, AM Panaitescu, G. Peltecu, N. GicÄƒ. The use of GnRH agonists in deep endometriosis after conservative surgery - case report. Ginecologia.ro. 2017. Doi: 10.26416/Gine.16.2.2017.764.</t>
  </si>
  <si>
    <t>10.26416/Gine.16.2.2017.764</t>
  </si>
  <si>
    <t>Botezatu R., Gica N., Peltecu Gheorghe, Panaitescu A.M.</t>
  </si>
  <si>
    <t>Interstitial pregnancy. Diagnosis and management. Filantropia hospital experience | [Sarcina interstiÅ£ialÄƒ. Diagnostic ÅŸi conduitÄƒ. ExperienÅ£a Spitalului Clinic Filantropia]</t>
  </si>
  <si>
    <t>Panaitescu A.M., Botezatu R., Gica N., Iancu George, Peltecu Gheorghe</t>
  </si>
  <si>
    <t>Diagnosis and management of morbidly adherent low-lying placenta | [Placenta jos inseratÄƒ cu aderenÄƒ anormalÄƒ. Diagnostic ÅŸi conduitÄƒ]</t>
  </si>
  <si>
    <t>Chirculescu B., Chirculescu R., Ionescu M., Peltecu Gheorghe, Panaitescu A.M.</t>
  </si>
  <si>
    <t>Complete tubal abortion: A rare form of ectopic pregnancy</t>
  </si>
  <si>
    <t>10.21614/chirurgia.112.1.68</t>
  </si>
  <si>
    <t>CocÃ®rÅ£Äƒ E., Alexandrescu V.I., Gica N., Botezatu R., Peltecu Gheorghe, Panaitescu A.M.</t>
  </si>
  <si>
    <t>Influenza during pregnancy: An ignored association. Plea for vaccination | [Gripa Ã®n tipul sarcinii: O asociere ignoratÄƒ. Pledoarie pentru vaccinare]</t>
  </si>
  <si>
    <t>Borina R., Simionescu Anca Angela</t>
  </si>
  <si>
    <t>Immunity and pregnancy | [Immunite et grossesse]</t>
  </si>
  <si>
    <t>FULGA LUIZA, TRUCÄ‚ GEORGETA, Popa Florian, Macovei Radu Alexandru, CiucÄƒ Gina Agnes, Popa Florian, PÄ‚UNICÄ‚ PANEA LAURA</t>
  </si>
  <si>
    <t>Incidence of peripheral trophic disorders determined by vein thrombosis of the lower limbs correlated with risk factors by age</t>
  </si>
  <si>
    <t>Efficacy and tolerability of calcium channel alpha-2-delta ligands in psychiatric disorders.</t>
  </si>
  <si>
    <t>Compulsive Buying Disorder: A Review of Current Data.</t>
  </si>
  <si>
    <t>International Journal of Economics and Management</t>
  </si>
  <si>
    <t>New synthesized oximes active in nerve agents hazards</t>
  </si>
  <si>
    <t>Scarlatescu E.cn, Buruiana A.M., Droc Gabriela, Tomescu Dana Rodica</t>
  </si>
  <si>
    <t>Assessment of hyperfibrinolysis in cirrhotic patients undergoing orthotopic liver transplantation. A retrospective observational study</t>
  </si>
  <si>
    <t>10.21614/jtmr-22-2-118</t>
  </si>
  <si>
    <t>Balescu I., Godoroja Daniela, Gongu M., Tomulescu V., Copaescu C.</t>
  </si>
  <si>
    <t>Laparoscopic HIPEC for peritoneal carcinomatosis from gastric cancer â€“ technique and early outcomes of our first cases</t>
  </si>
  <si>
    <t>10.21614/chirurgia.112.6.714</t>
  </si>
  <si>
    <t>Biro P., Sermeus L., Jankovic R., SaviÄ‡ N., Onut A.H., Ionescu D., Godoroja Daniela, Gurman G.</t>
  </si>
  <si>
    <t>Basic features and clinical applicability of â€˜Preliminary Universal Surgical Invasiveness Scoreâ€™ (pUSIS): A multi-centre pilot study | [Evrensel cerrahi Ä±nvazivlik baÅŸlangÄ±Ã§ skoru (ECÄ°BS)Å‰un temel Ã¶zellikleri ve klinik uygulanabilirliÄŸi: Ã‡ok merkezli bir pilot Ã§alÄ±ÅŸma]</t>
  </si>
  <si>
    <t>10.5152/TJAR.2017.77785</t>
  </si>
  <si>
    <t>Turk Anesteziyoloji ve Reanimasyon</t>
  </si>
  <si>
    <t>Razvan E., Mihai N., Panti  Zsombor Alpar, Marian P., Patricia E., Monica C., Catalin C.</t>
  </si>
  <si>
    <t>Short term behaviour of fixed-loop cortical suspension system used for surgical treatment of hallux valgus</t>
  </si>
  <si>
    <t>10.4028/www.scientific.net/KEM.745.134</t>
  </si>
  <si>
    <t>Popescu Gheorghe Ion, Lupescu Olivera, Nagea Mihail, Antoniac Iulian Vasile</t>
  </si>
  <si>
    <t>Algorithms for Clinical Indications of Bone Substitutes - Component of Training In Orthopaedic Surgery</t>
  </si>
  <si>
    <t>https://doi.org/10.4028/www.scientific.net/KEM.758.217</t>
  </si>
  <si>
    <t>Cristescu Ioan, Vilcioiu D., Mirea Liliana Elena, Milea C., Mates I.M., Mohan A.</t>
  </si>
  <si>
    <t>Functional outcomes after surgical treatment of hand fractures - ORIF vs. CRIF analysis</t>
  </si>
  <si>
    <t>10.4028/www.scientific.net/KEM.745.124</t>
  </si>
  <si>
    <t>Grintescu Ioana Marina, Mirea Liliana Elena, Cotae Ana-Maria, Ungureanu Raluca - Ileana, Grintescu Ioana-Cristina, Ionescu Alexandra, Melente Oana-Maria</t>
  </si>
  <si>
    <t>Effects of Clonidine versus Midazolam premedication on postoperative pain in patients undergoing elective spinal neurosurgery. Prospective randomized study</t>
  </si>
  <si>
    <t>Panait D., Bigiu N., Martinescu C., Arvatescu C.A., Marcu V., Moga Marius</t>
  </si>
  <si>
    <t>The evolution of premature birth rate depending on socio-economic factors in Brasov county</t>
  </si>
  <si>
    <t>Ahmed S., Aghazadeh Y., Hussain A., Zia-Ul-Haq M., Moga Marius, Dima L., Riaz M.</t>
  </si>
  <si>
    <t>Antiplatelet effects of some cyclooxygenase-2 inhibitors in experimental hypercholesterolemia in rabbits | [Deneysel hiperkolesterolemik tavÅŸanlarda bazi siklooksijenaz inhibitÃ¶rlerinin antitrombotik etkileri]</t>
  </si>
  <si>
    <t>Nobel Medicus</t>
  </si>
  <si>
    <t>Bio-activation of Inert pHEMA Matrices with Phosphate Loaded Cellulose Fibers in Order to Induce Mineralization</t>
  </si>
  <si>
    <t>Advanced Engineering in Orthopedic Surgery Applications</t>
  </si>
  <si>
    <t>10.4028/www.scientific.net/KEM.752.99</t>
  </si>
  <si>
    <t>Metallosis-Literature Review and Particular Cases Presentation</t>
  </si>
  <si>
    <t>10.4028/www.scientific.net/KEM.745.77</t>
  </si>
  <si>
    <t>Mechanical and corrosion properties. Series A, Key engineering materials</t>
  </si>
  <si>
    <t>Marinescu Rodica, Socoliuc Claudiu Gabriel, Botezatu I., Laptoiu D., Voinescu D.</t>
  </si>
  <si>
    <t>Metallosis - Literature review and particular cases presentation</t>
  </si>
  <si>
    <t>Gherghiceanu Florentina</t>
  </si>
  <si>
    <t>NEW CONCEPTS IN THE TREATMENT OF INFERTILITY. QUATREFOLIC versus FOLID ACID</t>
  </si>
  <si>
    <t>Gherghiceanu Florentina, Mircioiu C., Lupuliasa Dumitru, Mircioiu I.O.N., Iordache M., Dalia T.C., Sandulovici R.</t>
  </si>
  <si>
    <t>Bioequivalence implies therapeutic equivalence. II. Economic and social approach</t>
  </si>
  <si>
    <t>Stanciu Ioana Andreea, Farcasiu Alexandru-Titus, Farcasiu Catalina, Luca Rodica, Munteanu Aneta</t>
  </si>
  <si>
    <t>Epidemiological study on dental injuries in primary teeth</t>
  </si>
  <si>
    <t>Comandasu Diana Elena</t>
  </si>
  <si>
    <t>Diagnosis and prevention of preeclampsia - literature review</t>
  </si>
  <si>
    <t>Patient positioning in gynecological interventions</t>
  </si>
  <si>
    <t>Methods of recording and interpreting the newbornâ€™s crying</t>
  </si>
  <si>
    <t>Hostiuc Iulian Sorin, Badiu D., NastaÅŸel V., Hangan T., Marinescu Mihai Victor</t>
  </si>
  <si>
    <t>Conscience clause and its potential applicability in reproductive medicine</t>
  </si>
  <si>
    <t>10.18643/gieu.2017.162</t>
  </si>
  <si>
    <t>AluaÈ™ M., Hostiuc Iulian Sorin, Hangan T., Mocan D.-D.</t>
  </si>
  <si>
    <t>Off-label use of Misoprostol during childbirth, causing hypoxic ischemic encephalopathy. Legal and ethical consequences</t>
  </si>
  <si>
    <t>10.18643/gieu.2017.27</t>
  </si>
  <si>
    <t>Pauna Mihaela Rodica, Petre Alexandru Eugen, Chirila Oana</t>
  </si>
  <si>
    <t>Rolul articulatorului virtual Ã®n studiul ocluziei dentare</t>
  </si>
  <si>
    <t>Clinical significance of articulator settings on occlusal morphology: a systematic review</t>
  </si>
  <si>
    <t>Influenta pierderii premature a primului molar permanent asupra morfologiei arcadelor dentare â€“ evaluare radiologica â€“ Andreea Pop, Radu Septimiu Campian, Mariana Pacurar, Ecaterina Ionescu, Elina Teodorescu, Stefan Milicescu, Paula Jiman, Olimpia Bunta, Viorica Tarmure</t>
  </si>
  <si>
    <t>Evaluarea statusului odontal al molarului unu permanent si al zonei de sprijin la un lot de copii cu vÃ¢rsta cuprinsÄƒ Ã®ntre 7 ÅŸi 12 ani â€“ Andreea Pop, Radu Septimiu Campian, Mariana Pacurar, Ecaterina Ionescu, Stefan Milicescu, Mihaela Pastrav, Olimpia Bunta, Paula Jiman, Viorica Tarmure</t>
  </si>
  <si>
    <t>Teodorescu Elina, Pop Andreaa, Tarmure Viorica, Bunta Olimpia, Jiman Paula, Milicescu Stefan, Ionescu Ecaterina, Pacurar Mariana, Campian Radu Septimiu</t>
  </si>
  <si>
    <t>Influenta pierderii premature a primului molar permanent asupra morfologiei arcadelor dentare - evaluare radiologica</t>
  </si>
  <si>
    <t>Pantea Mihaela, Oancea Luminita, Poenaru Alin, Maru Nicoleta, Burlibasa Mihai</t>
  </si>
  <si>
    <t>Pappilary proportion â€“ an objective factor in the aesthetics assessment of the frontal maxillary area.</t>
  </si>
  <si>
    <t>Maidaniuc Andreea, Stan G.E., Thakur Vijay Kumar, Voicu Stefan Ioan, Maydaniuc A, Miculescu F, Ciocan Lucian Toma</t>
  </si>
  <si>
    <t>Progress in Hydroxyapatiteâ€“Starch Based Sustainable Biomaterials for Biomedical Bone Substitution Applications</t>
  </si>
  <si>
    <t>American Chemical Society, Division of Petroleum Chemistry, Preprints</t>
  </si>
  <si>
    <t>Leasu Costin, Voinea Liliana Mary, Istrate Sinziana Luminita, Pricopie Stelian Stefan, Ciuluvica Radu Constantin, Paun  Vanessa Andrada, Paun Vanessa Andrada</t>
  </si>
  <si>
    <t>Showe Marilena, Ciuluvica Radu Constantin, Paun Vanessa Andrada, Paun  Vanessa Andrada, Badarau Ioana Anca, Voinea Liliana Mary, Dumitrescu Alina-Gabriela</t>
  </si>
  <si>
    <t>Baros Alexandru, Cirstoiu Monica Mihaela, Ciuluvica Radu Constantin, Ionescu Zamfir Radu, Pricopie Stelian Stefan, Voinea Liliana Mary, Paun  Vanessa Andrada</t>
  </si>
  <si>
    <t>Radulescu Adrian Radu, Calenic Bogdan, Perlea Paula, Stanescu Iulia - Ioana, Miricescu Daniela, Totan Alexandra, Virgolici Bogdana, Sabliov Cristina, Greabu Maria</t>
  </si>
  <si>
    <t>Vladareanu Simona, Severin Emilia, Bratila Elvira, Mitran Mihai, Filipescu George Alexandru, Tudor viorica</t>
  </si>
  <si>
    <t>Daguci Constantin, Andrei Oana Cella, Daguci Constantin, Daguci Luminita, BÄƒtÄƒiosu Mariena, Pauna Mihaela Rodica, Bisoc Adriana</t>
  </si>
  <si>
    <t>The drug consumption of opioides - risk factor in the rise of dental affections, Consumul de stupefiante opioide -factor de risc Ã®n apariÈ›ia afecÈ›iunilor dentare</t>
  </si>
  <si>
    <t>Bataiosu Marilena, Andrei Oana Cella, Pauna Mihaela Rodica, Bisoc Adriana, Daguci Luminita, Daguci Constantin, Daguci Constantin</t>
  </si>
  <si>
    <t>The evaluation of the risk factors during the dental treatment of drug consuming persons, Evaluarea factorilor de risc in cursul tratamentului dentar al persoanelor consumatoare de stupefian</t>
  </si>
  <si>
    <t>Babiuc Iuliana, Mateias  Claudia Gabriela, Pauna Mihaela Rodica, Farcasiu Alexandru-Titus</t>
  </si>
  <si>
    <t xml:space="preserve">PotenÈ›ialul  </t>
  </si>
  <si>
    <t>Consequences of premature loss of primary teeth and space mentainers need in children with mixed dentition</t>
  </si>
  <si>
    <t>Andrei Oana Cella, Dinescu Ileana Mirela, Farcasiu Catalina, Tanasescu Livia Alice, BÄƒtÄƒiosu Mariena, Daguci Luminita, Scrieciu Monica, Daguci Constantin</t>
  </si>
  <si>
    <t>TEETH ROTATION IN PATIENTS WITH ANODONTIA - CASE REPORT AND LITERATURE REVIEW, ROTATIILE DENTARE LA PACIENTII CU ANODONTII - PREZENTARE DE CAZ SI RECENZIE A LITERATURII</t>
  </si>
  <si>
    <t>BÄƒtÄƒiosu Mariena, Daguci Luminita, Scrieciu Monica, DÄƒguci 2.	Constantin, Tanasescu Livia Alice, Farcasiu Catalina, Dinescu Cristina Mirela, Andrei Oana Cella</t>
  </si>
  <si>
    <t>Stanciu Ioana Andreea, Munteanu Aneta, Luca Rodica, Farcasiu Catalina, Farcasiu Alexandru-Titus</t>
  </si>
  <si>
    <t>Imre Marina, Preoteasa Elena, Preoteasa Cristina Teodora</t>
  </si>
  <si>
    <t>Principles of overdenture on one-piece narrow dental implants in patients with different patterns  of mandibular ridge resorption</t>
  </si>
  <si>
    <t>https://www.revmedchir.ro/index.php/revmedchir/article/view/78/53</t>
  </si>
  <si>
    <t>Enache Aurelia Magdalena, Axante Anca, Pirvu Cristina Florentina, Preoteasa Cristina Teodora, Preoteasa Elena</t>
  </si>
  <si>
    <t>Four-handed dentistry â€“ tasks of team members and general rules for instrument transfer</t>
  </si>
  <si>
    <t>Imre Marina, Pantea Mihaela, Preoteasa Elena, Perlea Paula, Tancu Ana Maria, Bores Paul</t>
  </si>
  <si>
    <t xml:space="preserve">Studiu </t>
  </si>
  <si>
    <t>Neculae Ioana Irina, Anghelescu Vlad Marian, Zurac Sabina Andrada, Dinca Octavian Marius, Vladan George Cristian, Bucur Alexandru</t>
  </si>
  <si>
    <t>Use of collagen, PTFE and PRF membranes in bone reconstruction an experimental and histomorphometric study</t>
  </si>
  <si>
    <t>10.21614/jtmr-22-1-113</t>
  </si>
  <si>
    <t>Parlatescu Ioanina Mihaela, Funieru Cristian, Gheorghe Carmen, Tovaru Radu Petru Serban</t>
  </si>
  <si>
    <t>Candidoza oralÄƒ- o complicaÈ›ie a gurii uscate</t>
  </si>
  <si>
    <t>Pituru Silviu Mirel, Sfeatcu Ionela Ruxandra, Funieru Cristian</t>
  </si>
  <si>
    <t>ConsimÈ›ÄƒmÃ®ntul informat Ã®n studiile clinice desfÄƒÈ™urate Ã®n cabinetele È™colare de medicinÄƒ dentarÄƒ â€“ analizÄƒ de impact</t>
  </si>
  <si>
    <t>Iliescu F.S., Paunica Stana, Vrtacnik D., Bobei A.R.</t>
  </si>
  <si>
    <t>A double softlithography method for processing of noa63 microneedles arrays</t>
  </si>
  <si>
    <t>Orfanu  Alina Elena, Arama Stefan Sorin, Popescu Cristina, Leustean Anca, Negru Anca Ruxandra, Tiliscan Catalin, Arama Victoria</t>
  </si>
  <si>
    <t>Arama Stefan Sorin</t>
  </si>
  <si>
    <t>Anticoagulant Therapy in Sepsis. The Importance of Timing.</t>
  </si>
  <si>
    <t>DOI: 10.1515/jccm-2017-0011</t>
  </si>
  <si>
    <t>Dumitru C., Constantin C., Popp C.G., Cioplea M., Zurac Sabina Andrada, Vassu T., Neagu M.</t>
  </si>
  <si>
    <t>Innovative array-based assay for omics pattern in melanoma</t>
  </si>
  <si>
    <t>10.1080/15321819.2017.1340898</t>
  </si>
  <si>
    <t>Vlad R.E., Tilinca M., Mircia E., Vlad R.A., StÄƒcescu Åž., Hancu G., TÄƒnase C., Monea M., Bancescu Gabriela</t>
  </si>
  <si>
    <t>Phenotypic characterization of gram-positive cocci strains isolated from infections localized in the oro-maxillo-facial sphere</t>
  </si>
  <si>
    <t>10.ANN/RSCB-2017-0012:RSCB</t>
  </si>
  <si>
    <t>Annals of the Romanian Society for Cell Biology</t>
  </si>
  <si>
    <t>Manolescu Loredana Sabina Cornelia, Dragodan Anda Viviana, Popa Gabriela Loredana</t>
  </si>
  <si>
    <t>The diagnostic impact generated by the presence of Cytomegalovirus IgM antibodies in pregnancy.</t>
  </si>
  <si>
    <t>Cretu Carmen Michaela, Mihailescu Patricia, Popescu Florin-Dan, Berghea Elena-Camelia, Popa Gabriela Loredana, Preda Madalina</t>
  </si>
  <si>
    <t>Preda Madalina, Popa Gabriela Loredana, Gheorghe Silvana Adelina</t>
  </si>
  <si>
    <t>Intestinal microbiota changes the paradigms in hepatic cirrhosis</t>
  </si>
  <si>
    <t>10.26416/Inf.51.3.2017.1195</t>
  </si>
  <si>
    <t>Popa Gabriela Loredana, Preda Madalina</t>
  </si>
  <si>
    <t>Intestinal microbiota â€“ a rationale therapeutic target in severe colitis</t>
  </si>
  <si>
    <t>10.26416/Inf.52.4.2017.1376</t>
  </si>
  <si>
    <t>Manolescu Loredana Sabina Cornelia, Radu Mihaela Corina, Vasiloiu Raluca, Goldis Mirela, Dragodan Anda Viviana, Popa Gabriela Loredana, Popa Mircea-Ioan</t>
  </si>
  <si>
    <t>Dragomirescu Cristiana  Cerasela, Manolescu Loredana Sabina Cornelia, Boidache L, Popa Gabriela Loredana, Popa Mircea-Ioan</t>
  </si>
  <si>
    <t>Georgescu Simona Roxana, Limbau Alexandra Maria, Mitran Cristina Iulia, Mitran  Madalina-Irina, Tampa Mircea Stefan, Sarbu Maria Isabela</t>
  </si>
  <si>
    <t>Georgescu Simona Roxana, Andronache Iulia, Nitescu Diana, Costescu Monica, Coman Oana Andreia</t>
  </si>
  <si>
    <t>Costescu Monica, Grigore Maria, Georgescu Simona Roxana, Coman Oana Andreia</t>
  </si>
  <si>
    <t>Coculescu Elena Claudia, Streinu Cercel Anca, Tovaru Mihaela, Manole Gheorghe, Parlatescu Ioanina Mihaela, Tovaru Radu Petru Serban, Coculescu Bogdan Ioan, Gheorghe Carmen Larisa</t>
  </si>
  <si>
    <t>Passali Francesco, Manea Marius Claudiu, Loglisci Michele, Bellussi Luisa, Passali Desiderio, Sarafoleanu Caius Codrut, Iosif CRISTINA</t>
  </si>
  <si>
    <t>Penetration of bromelain in serum and rhinosinusal mucosa in patients undergoing endoscopic sinus surgery</t>
  </si>
  <si>
    <t>10.4103/jpp.JPP_169_16</t>
  </si>
  <si>
    <t>Journal of Pharmacology and Pharmacotherapeutics</t>
  </si>
  <si>
    <t>Sarafoleanu Caius Codrut, Tanase Ionut, Manea Marius Claudiu</t>
  </si>
  <si>
    <t>Permeabilization surgery of the upper respiratory tract and its effects on sleep fragmentation and REM sleep</t>
  </si>
  <si>
    <t>10.1515/rjr-2017-0006</t>
  </si>
  <si>
    <t>Enache Raluca, Sarafoleanu Dorin, Sarafoleanu Caius Codrut</t>
  </si>
  <si>
    <t>The clinical value of foam posturography in assessing patients with peripheral vestibular dysfunction â€“ our experience</t>
  </si>
  <si>
    <t>Sajin Maria, Dumitru Vasile Adrian, Evsei Anca, Birceanu Adelina, Sarafoleanu Caius Codrut</t>
  </si>
  <si>
    <t>Manea Marius Claudiu, Patrascu Elena Tatiana, Sarafoleanu Caius Codrut</t>
  </si>
  <si>
    <t>Current insights in CSF leaks: a literature review of mechanisms, pathophysiology and treatment options</t>
  </si>
  <si>
    <t>10.1515/rjr-2017-0016</t>
  </si>
  <si>
    <t>Manea Marius Claudiu, Enache Simona, Iosif CRISTINA, Evsei Anca, Sarafoleanu Caius Codrut</t>
  </si>
  <si>
    <t>Primary neuroendocrine small cell carcinoma in larynx: case report and literature review</t>
  </si>
  <si>
    <t>10.1515/rjr-2017-0021</t>
  </si>
  <si>
    <t>Musteata Oana, Melinte Gabriela Violeta, Sarafoleanu Caius Codrut</t>
  </si>
  <si>
    <t>Epistaxis management - our point of view and literature review</t>
  </si>
  <si>
    <t>10.1515/rjr-2017-0022</t>
  </si>
  <si>
    <t>Melinte Gabriela Violeta, Birceanu Adelina, Evsei Anca, Sarafoleanu Caius Codrut</t>
  </si>
  <si>
    <t>Primary sinonasal mucosal melanoma â€“ Case report and literature review</t>
  </si>
  <si>
    <t>10.1515/rjr-2017-0026</t>
  </si>
  <si>
    <t>Passali D., Cappello C., Passali G.C.ck, Cingi C., Sarafoleanu Caius Codrut, Bellussi L.M.</t>
  </si>
  <si>
    <t>Nasal Muco-ciliary transport time alteration: Efficacy of 18 B Glycyrrhetinic acid</t>
  </si>
  <si>
    <t>10.1186/s40248-017-0110-7</t>
  </si>
  <si>
    <t>Multidisciplinary Respiratory Medicine</t>
  </si>
  <si>
    <t>Ionita Irina Gabriela, Pietrosanu Catalina, Hainarosie Ioana Mura, Hainarosie Razvan, Zainea Viorel, Pituru Silviu Mirel</t>
  </si>
  <si>
    <t>Nitipir Cornelia, Barbu Maria Alexandra, Popa Ana - Maria, Motatu Pompilia, Ianciu Cristian, Hainarosie Razvan, Pituru Silviu Mirel, Pantea Stoian Anca Mihaela, Olaru Mihaela, Popescu BA</t>
  </si>
  <si>
    <t>Coculescu Bogdan Ioan, Tovaru Radu Petru Serban, Gheorghe Carmen Larisa, Parlatescu Ioanina Mihaela, Coculescu Elena Claudia</t>
  </si>
  <si>
    <t>Management of burning mouth syndrome (BMS) in patients with diabetes mellitus</t>
  </si>
  <si>
    <t>Coculescu Elena Claudia, Grigore Radu Nicolae, Tiplica George Sorin, Manole Gheorghe, Coculescu Bogdan Ioan</t>
  </si>
  <si>
    <t>Tanase Mihaela, Raducanu Anca Maria, Feraru Ion Victor</t>
  </si>
  <si>
    <t>Complex tratment of dental avulsion: report of two cases</t>
  </si>
  <si>
    <t>Pop Andreea-Simona, Pacurar Mariana, Prodan Doina, Ionescu Ecaterina, Campian Radu Septimiu, Teodorescu Elina, Tarmure Viorica</t>
  </si>
  <si>
    <t>Structured and the shear bond strength of two pit and fissure sealants</t>
  </si>
  <si>
    <t>Tarmure Viorica, Bunta Olimpia, Pacurar Mariana, Campian Radu Septimiu, Pop Andreea-Simona, Teodorescu Elina</t>
  </si>
  <si>
    <t xml:space="preserve">Evaluation </t>
  </si>
  <si>
    <t>Dulamea Octaviana Adriana, Lupescu Ioana Gabriela, Badelita Sorina, Buture Alina</t>
  </si>
  <si>
    <t>Lupescu Ioana Gabriela, Dulamea Octaviana Adriana, Lupescu Ioan Cristian</t>
  </si>
  <si>
    <t>Lupescu Ioan Cristian, Dulamea Octaviana Adriana</t>
  </si>
  <si>
    <t>Predominant Upper Limb Chronic Demyelinating Polyneuropathy Associated with HBV Infection.</t>
  </si>
  <si>
    <t>Iliescu A.-A., Tulus G., Perlea Paula, Gheorghiu I.M., Iliescu M.G., Manolea H.O.</t>
  </si>
  <si>
    <t>Bioceramics and endodontics: Present and expectations in clinical use</t>
  </si>
  <si>
    <t>10.4028/www.scientific.net/DDF.376.29</t>
  </si>
  <si>
    <t>Iliescu A.-A., Petcu C.M., Mercut R., Iliescu M.G., Petcu I.C., Gheorghiu I.M., Å¢Ã¢rcÇŽ T., Perlea Paula</t>
  </si>
  <si>
    <t>Thermal changes of bone induced during drilling for dental implants placement: An in Vitro study</t>
  </si>
  <si>
    <t>10.4028/www.scientific.net/DDF.376.78</t>
  </si>
  <si>
    <t>Particularitatile tratamentelor restauratoare odontale la premolari</t>
  </si>
  <si>
    <t>Terapia antimicrobiana moderna in caria dentara</t>
  </si>
  <si>
    <t>Dental lesions and restorative treatment in molars</t>
  </si>
  <si>
    <t>Comparative evaluation of root canal preparation using Wave One and Reciproc Systems.</t>
  </si>
  <si>
    <t>The coronal pathology of premolar teeth</t>
  </si>
  <si>
    <t>Orl.ro. 2017, nr.35 (2), 46-48.</t>
  </si>
  <si>
    <t>Dental caries and their treatment in first permanent molars</t>
  </si>
  <si>
    <t>Specific clinical aspects of the dental caries in deciduous teeth</t>
  </si>
  <si>
    <t>10.1515/arsm-2017-0036</t>
  </si>
  <si>
    <t>Sindromul endo-antral in aspergiloza</t>
  </si>
  <si>
    <t>Rev. romana de Stomatologie, pg. 169-174, vol. LXIII (4),</t>
  </si>
  <si>
    <t>Sfeatcu Ionela Ruxandra, Dumitrache Mihaela Adina</t>
  </si>
  <si>
    <t>The role of oral-dental hygiene in maintaining the results of dental whitening treatment</t>
  </si>
  <si>
    <t>Comparative study on health status assessment of children in Timisoara and Bucharest</t>
  </si>
  <si>
    <t>Ghafil F., Anuta Valentina, SÃ¢rbu I., Toderescu C.D., Mircioiu I.O.N.</t>
  </si>
  <si>
    <t>Increasing the bioavalilability of mebendazole I. Influence of croscarmellose on dissolution rate, extent and mechanism in simulated gastric medium</t>
  </si>
  <si>
    <t>Increasing the bioavalilability of mebendazole II. Influence of croscarmellose on dissolution rate, extent and mechanism in simulated intestinal medium</t>
  </si>
  <si>
    <t>Tudosa Constantin Petru, Lupuliasa Dumitru, Mitu Mirela Adriana, Hincu Lucian, Radulescu Flavian Stefan, Miron Dalia Simona</t>
  </si>
  <si>
    <t>In vitro evaluation of semisolid topical formulations containing organometallic complexes of copper and cobalt with oxicams</t>
  </si>
  <si>
    <t>Docea A.O., Vassilopoulou L., Fragou D., Arsene Andreea Letitia, Fenga C., Kovatsi L., Petrakis D., Rakitskii V.N., Nosyrev A.E., Izotov B.N., Golokhvast K., Zakharenko A., Vakis A., Tsitsimpikou C., Drakoulis N.</t>
  </si>
  <si>
    <t>CYP polymorphisms and pathological conditions related to chronic exposure to organochlorine pesticides</t>
  </si>
  <si>
    <t>10.1016/j.toxrep.2017.05.007</t>
  </si>
  <si>
    <t>Nuta Diana Camelia, Chirita Cornel, Stefanescu Emil, Negres Simona, Marineci Cristina Daniela</t>
  </si>
  <si>
    <t>Experimental pharmacological research regarding some newly synthesized benzamides on central nervous system functions</t>
  </si>
  <si>
    <t>10.22543/7674.42.P148155</t>
  </si>
  <si>
    <t>Costea Teodora, Nencu Ioana, Gird Cerasela Elena, Popescu Maria Lidia</t>
  </si>
  <si>
    <t>Ragged robin (Lychnis flos cuculi L.) aerial parts â€“ Botanical characterization, phytochemical screening and antioxidant activity</t>
  </si>
  <si>
    <t>Popescu Popiniuc C., Popescu C., Manea St., Abbas H., Dune A., Popescu B., Lupuliasa Dumitru</t>
  </si>
  <si>
    <t>Portulaca oleracea L. â€“ Source of organic silicon in body care cosmetics</t>
  </si>
  <si>
    <t>Abdalrb G.A., Budura Emma Adriana, Toderescu C.D., SÃ¢rbu I.</t>
  </si>
  <si>
    <t>Formulation and manufacturing process of some chewable tablets containing carbamazepine - B - Cyclodextrin inclusion complex</t>
  </si>
  <si>
    <t>Caruntu Constantin</t>
  </si>
  <si>
    <t>The use of in vivo reflectance confocal microscopy and dermoscopy in the preoperative determination of basal cell carcinoma histopathological subtypes</t>
  </si>
  <si>
    <t>Filippi A., Ciolac O.-A., Ganea C., Mocanu Maria Magdalena</t>
  </si>
  <si>
    <t>ERBB proteins as molecular target of dietary phytochemicals in malignant diseases</t>
  </si>
  <si>
    <t>10.1155/2017/1532534</t>
  </si>
  <si>
    <t>Zugravu Corina Aurelia</t>
  </si>
  <si>
    <t>Attitudes towards food additives: a pilot study</t>
  </si>
  <si>
    <t>10.1007/978-981-13-1435-3_23</t>
  </si>
  <si>
    <t>Manolescu Loredana Sabina Cornelia, Popa Gabriela Loredana, Dragodan Anda Viviana</t>
  </si>
  <si>
    <t>Radu Mihaela Corina, Manolescu Loredana Sabina Cornelia, Vasiloiu Raluca, Popa Gabriela Loredana, Popa Mircea-Ioan, Dragodan Anda Viviana, Goldis Mirela</t>
  </si>
  <si>
    <t>Oblisteanu Gabriela, Matei Alexandru, Dragodan Anda Viviana, Ulmeanu Ruxandra, Mihaltan Florin, Manolescu Loredana Sabina Cornelia</t>
  </si>
  <si>
    <t>Terapii actualizate in bronsiectazii</t>
  </si>
  <si>
    <t>Popa Gabriela Loredana, Gheorghe Silvana Adelina, Preda Madalina, Popa Mircea-Ioan</t>
  </si>
  <si>
    <t>Preda Madalina, Ples Liana, Sima Romina Marina</t>
  </si>
  <si>
    <t>Gheorghe Silvana Adelina, Preda Madalina</t>
  </si>
  <si>
    <t>ASSET Summer School - the participants opinion</t>
  </si>
  <si>
    <t>10.26416/Inf.50.2.2017.909</t>
  </si>
  <si>
    <t>Popa Gabriela Loredana, Berghea Elena-Camelia, Popescu Florin-Dan, Mihailescu Patricia, Cretu Carmen Michaela, Preda Madalina</t>
  </si>
  <si>
    <t>Gheorghe Silvana Adelina, Popa Gabriela Loredana, Preda Madalina</t>
  </si>
  <si>
    <t>Preda Madalina, Zoican Olimpia Iulia, Hainarosie Razvan, Calarasu Romeo, Zainea Viorel</t>
  </si>
  <si>
    <t>Cristodulo Tania, Berghea Elena-Camelia, Popescu Florin-Dan, Mihailescu Patricia, Cretu Carmen Michaela, Preda Madalina, Popa Gabriela Loredana</t>
  </si>
  <si>
    <t>Preda Madalina, Linares Fernandez Sergio, Marino Cesare</t>
  </si>
  <si>
    <t>Participantsâ€™ opinion on Antwerp Summer School on Vaccinology</t>
  </si>
  <si>
    <t>Unemployment and coping with stress, anxiety, and depression</t>
  </si>
  <si>
    <t>10.24984/cjssbe.2017.6.2.1</t>
  </si>
  <si>
    <t>Rahnea Nita Gabriela</t>
  </si>
  <si>
    <t>Axillary skin metastasis of renal cell carcinoma</t>
  </si>
  <si>
    <t>Onose Gelu, Stoica Simona Isabelle, Chiparus Carmen Elena, Lapadat Magdalena Vasilica</t>
  </si>
  <si>
    <t>Furtunescu Florentina Ligia, Armean Petru, Ionel Ileana Paula</t>
  </si>
  <si>
    <t>Anca Magdalena Munteanu, Raluca Cursaru, Loreta Guja, Simona Carniciu, Alina Maria Borcan, Dana Popescu-Spineni: Human gut microbiota and its effects on human health in normal and pathological conditions</t>
  </si>
  <si>
    <t>Gingu Constantin Virgil, Ismail Gener, Sinescu Ioanel, Sorohan Bogdan, Dick Alexandru, Dudu Constantin, Voinea Silviu Cristian, Baston Catalin, Preda Aurelia</t>
  </si>
  <si>
    <t>Danau Razvan Alexandru</t>
  </si>
  <si>
    <t>Percutaneous  Nephrolithotomy (PCNL) for the Treatmentof Urolithiasis in Horseshoe Kidney</t>
  </si>
  <si>
    <t>Overrating High Risk Prostate Cancer on Transrectal Ultrasound Needle Biopsy vs Radical Prostatectomy Specimens</t>
  </si>
  <si>
    <t>Mazilu Doina Carmen</t>
  </si>
  <si>
    <t>The assesssment of nurses' knowledge and attitudes toward postoperative pain. Describing the process of developing and culturally adapting a standardized tool</t>
  </si>
  <si>
    <t>Ionel Ileana Paula, Armean Petru, Furtunescu Ligia Florentina</t>
  </si>
  <si>
    <t>Assesment of stress and satisfaction in nurses, as part of hospital accreditation. Acta Medica Transilvanica, vol. 22, no.3, 2017, p.11. 
http://www.amtsibiu.ro/component/content/article/56-nr-3-2017/Arhiva/2017/Nr3-en/Ionel.pdf.</t>
  </si>
  <si>
    <t>Cocolos Andra Maria, Ghemigian Adina-Mariana, Maniu Alma, Carsote Mara-Laura, Dumitrascu Anda, Buruiana Andra Maria, Dumitru Nicoleta, Nedeltcheva Eugeniya, Valea Ana</t>
  </si>
  <si>
    <t>Ghemigian Adina-Mariana, Cocolos Andra Maria, Nedeltcheva Eugeniya</t>
  </si>
  <si>
    <t>Allergic rhinitis and poly-glandular autoimmune syndrome of the adult</t>
  </si>
  <si>
    <t>Nedeltcheva  Eugeniya</t>
  </si>
  <si>
    <t>Management of osteoporosis in a patient with primary hyperparathyroidism treated conservatively</t>
  </si>
  <si>
    <t>Blunted bone turnover markers in antiosteoporotics drugs free menopausal women with type 2 diabetes mellitus</t>
  </si>
  <si>
    <t>Malignant hematologic findings beyond typical endocrine conditions</t>
  </si>
  <si>
    <t>Detection of thyroid nodules by routine ultrasound</t>
  </si>
  <si>
    <t>Vitamina D si efectele extrascheletice</t>
  </si>
  <si>
    <t>Albu Elena Simona, Ghemigean A, Dumitru N, Buruiana  Andra Maria, Carsote Mara-Laura, Nedeltcheva  Eugeniya, Vasiliu Cristina, Valea Ana</t>
  </si>
  <si>
    <t>Petca Aida Tincuta, Berceanu Costin, Pirnoiu D, Cirstoiu Monica Mihaela, Ciortea Razvan, Mehedintu Claudia, Bot Mihaela, Bratila Elvira, Berceanu Sabina, Bohiltea Roxana-Elena</t>
  </si>
  <si>
    <t>Petca Aida Tincuta, Ciortea Razvan, Paitici Stefan, Mehedintu Claudia, Berceanu Costin, Berceanu Sabina, Bratila Elvira, Cirstoiu Monica Mihaela, Bot Mihaela, Bohiltea Roxana-Elena</t>
  </si>
  <si>
    <t>Bot Mihaela, Zvanca Mona Elena, Burnei-Rusu Anca, Strajean Dan Florin, Oprescu Cristina, Petca Aida Tincuta</t>
  </si>
  <si>
    <t>Burlibasa Mihai, Maru Nicoleta, Poenaru Alin, Oancea Luminita, Pantea Mihaela</t>
  </si>
  <si>
    <t>Cristache Corina Marilena</t>
  </si>
  <si>
    <t>Presurgical Cone Beam Computed Tomography Bone Quality Evaluation for Predictable Immediate Implant Placement and Restoration in Esthetic Zone</t>
  </si>
  <si>
    <t>10.1155/2017/1096365</t>
  </si>
  <si>
    <t>Cristache Corina Marilena, Gurbanescu S.</t>
  </si>
  <si>
    <t>Accuracy Evaluation of a Stereolithographic Surgical Template for Dental Implant Insertion Using 3D Superimposition Protocol</t>
  </si>
  <si>
    <t>10.1155/2017/4292081</t>
  </si>
  <si>
    <t>David Mihai</t>
  </si>
  <si>
    <t>A preliminary study regarding the integrated management in the practice of dental laboratory</t>
  </si>
  <si>
    <t>Preliminary analysis regarding marketing services provided by medical units specialized in dentistry (dental offices/dental clinics, dental laboratories)</t>
  </si>
  <si>
    <t>Onose Gelu, Morcov Maria Veronica, Padure Liliana, Morcov Cristian Gabriel</t>
  </si>
  <si>
    <t>Popescu Steliana, Stoica Cristina, Viscopoleanu George, Padure Liliana, Zaharia Adriana, Onose Gelu, Ciobotariu Carmen</t>
  </si>
  <si>
    <t>TOTAL 2017</t>
  </si>
  <si>
    <t>Greabu Maria, Balan Daniela, Stanescu Iulia - Ioana, Miricescu Daniela, Virgolici Bogdana, Radulescu Catalina, Calenic Anca, Totan Alexandra, Calenic Bogdan, Radulescu Radu Vasile</t>
  </si>
  <si>
    <t>Colita Anca, Popa  Delia Codruta, Grigoras Oana, BELDIMAN ANDRA, Serban Catalin, Gheorghe Anca</t>
  </si>
  <si>
    <t>Immune Reconstruction after Allogeneic Bone Marrow Transplantation in Pediatric Patients â€“ Experience of Fundeni Clinical Institute</t>
  </si>
  <si>
    <t>https://doi.org/10.1016/j.clml.2018.07.263</t>
  </si>
  <si>
    <t>Clinical Lymphoma, Myeloma and Leukemia</t>
  </si>
  <si>
    <t>Vlad Adelina</t>
  </si>
  <si>
    <t>Phytoceuticals in Acute Pancreatitis: Targeting the Balance between Apoptosis and Necrosis.</t>
  </si>
  <si>
    <t>Advances in Experimental Biology</t>
  </si>
  <si>
    <t>Tusaliu Mihail, Sava L.G., Goanta Cristina Maria, Budu Vlad Andrei</t>
  </si>
  <si>
    <t>Therapeutic methods used in the treatment of malignant lymphomas of the head and neck</t>
  </si>
  <si>
    <t>Goanta Cristina Maria, Tusaliu Mihail, Sava L.G., Budu Vlad Andrei</t>
  </si>
  <si>
    <t>Laryngomalacia in infants</t>
  </si>
  <si>
    <t>Goanta Cristina Maria, Sorica A., Tusaliu Mihail, Budu Vlad Andrei</t>
  </si>
  <si>
    <t>Causes of stridor in newborns</t>
  </si>
  <si>
    <t>Tusaliu Mihail, Sava L.G., Panfiloiu A., Decuseara T., Guliga A., Goanta Cristina Maria, Ionita C., Budu Vlad Andrei</t>
  </si>
  <si>
    <t>Endoscopic laser cordotomy for bilateral recurrent paralysis - comments on a clinical case</t>
  </si>
  <si>
    <t>Pregnancy rhinitis</t>
  </si>
  <si>
    <t>Tusaliu Mihail, Guliga A., Panfiloiu A., Sava L.G., Decuseara T., Luca A.Åž., Goanta Cristina Maria, Budu Vlad Andrei</t>
  </si>
  <si>
    <t>Diagnostic aspects of the oesophageal cervical cancer</t>
  </si>
  <si>
    <t>Fulga Ion Gigel, Coman Laurentiu, Lunca Dragos Constantin, Paunescu Horia</t>
  </si>
  <si>
    <t>Coman Laurentiu, Fulga Ion Gigel, Costescu Mihnea, Lunca Dragos Constantin, Paunescu Horia</t>
  </si>
  <si>
    <t>Ianculescu Marilena, Alexandru Adriana, Coardos Dora, Coman Oana Andreia</t>
  </si>
  <si>
    <t>Smart Wearable Medical Devices â€“ The Next Step in Providing Affordable Support for Dermatology Practice</t>
  </si>
  <si>
    <t>Dermato-Venerologie</t>
  </si>
  <si>
    <t>Coman Oana Andreia, Alecu Mihail, Coman Gabriela, Costescu Monica, Musetescu Alina</t>
  </si>
  <si>
    <t>Microambientul tumoral - element de patogenitate al proliferarii tumorale</t>
  </si>
  <si>
    <t>Clantau Maria Delia, Enyedi Mihaly, Nica Sarah Adriana, Filipoiu Florin Mihail</t>
  </si>
  <si>
    <t>Clinical and Radiological Correlations
in the Study of Flatfoot</t>
  </si>
  <si>
    <t>Panus Victor, Ispas Alexandru Teodor, Stoica Laura, Lupu Giorgica, Stroica Laura Oana, Bododea R</t>
  </si>
  <si>
    <t>THE DISECTION OF HIP JOINT MUSCLES IN FETUSES-THIGH AND GLUTEAL REGION.</t>
  </si>
  <si>
    <t>Panus Victor, Bododea R, Ispas Alexandru Teodor, Stroica Laura Oana, Lupu Alexandru George, Lupu Giorgica</t>
  </si>
  <si>
    <t>THE MORPHOLOGICAL ASPECT OF HIP JOINT CAPSULE, LIGAMENT AND ACETABULAR LABRUM IN FETUSES.</t>
  </si>
  <si>
    <t>Dragulescu Luciana, Gheorghe Alexandru Theodor, Stroica Laura Oana, Ispas Alexandru Teodor, Lupu Giorgica, Popescu Daniel</t>
  </si>
  <si>
    <t>SUCCESSFUL DETECTION OF CRITICAL COARCTATION OF AORTA IN A YOUNG ADULT â€“ CASE REPORT</t>
  </si>
  <si>
    <t>Popescu Gabriela, Gheorghe Alexandru Theodor, Dragulescu Luciana, Lupu Giorgica, Stroica Laura Oana, Lupu Alexandru George</t>
  </si>
  <si>
    <t>COMPUTED TOMOGRAPHY AND MICROSCOPICAL INDICATORS OF THE TRUE OR FALSE LUMEN IN AORTIC DISSECTION</t>
  </si>
  <si>
    <t>CORRELATIONS BETWEEN LEG LENGTH, BILATERAL SYMMETRY AND UNILATERAL PREFERENCE</t>
  </si>
  <si>
    <t>THE RELATION BETWEEN THE CALCANEAL INCLINATION ANGLE AND THE EARLY DIAGNOSIS OF FLAT FEET</t>
  </si>
  <si>
    <t>Bratu M.R., Balmes B., Diaconescu Ionut Bogdan, Beuran Mircea</t>
  </si>
  <si>
    <t>A Rare Case of Intestinal Obstruction in an Elderly Woman</t>
  </si>
  <si>
    <t>10.21614/chirurgia.113.4.571</t>
  </si>
  <si>
    <t>Jecan Cristian Radu, Tulin Adrian Daniel, Tulin Florentina Raluca, Nitipir Cornelia, Pituru Silviu Mirel, Alecu Lucian, Slavu Iulian, Orlov Cristina, Iaciu Cristian, Stanculeanu Dana Lucia, Hainarosie Razvan</t>
  </si>
  <si>
    <t>Does sex of the patient play a role in survival for MSI colorectal cancer?</t>
  </si>
  <si>
    <t>10.22543/7674.51.P101108</t>
  </si>
  <si>
    <t>Tomescu Luminita, Braga Vlad, Tulin Adrian Daniel, Alecu Lucian, Slavu Iulian, Musat Madalina Daniela Lucia, Nitipir Cornelia, Orlov Cristina, Jecan Cristian Radu, Tulin Florentina Raluca</t>
  </si>
  <si>
    <t>Synchronous rectal and breast cancer in a 40-year-old woman</t>
  </si>
  <si>
    <t>10.25083/2559.5555/3.2/95.99</t>
  </si>
  <si>
    <t>Baleanu Vlad Dumitru, Georgescu Ion, Socea Bogdan, Manda Ana Laura, Davitoiu Dragos-Virgil, Vasile Danut, Trandafir (Belega) Alexandra Florina</t>
  </si>
  <si>
    <t>The new self-gripping mesh and it''s benefits in inguinal hernia repair - review of the literature</t>
  </si>
  <si>
    <t>24 autori, se afiseaza doar cei din UMFStroescu  Cezar, Vasilescu  Catalin, David Leonard, Alexandrescu Sorin Tiberiu, Tonea Aurel, Zamfir Radu Mihai</t>
  </si>
  <si>
    <t>An attempt to build a national prospective electronic database for pancreaticoduodenectomies in Romania â€“ preliminary results of the first year enrollment</t>
  </si>
  <si>
    <t>10.21614/chirurgia.113.3.374</t>
  </si>
  <si>
    <t>Voinea Liliana Mary, Carstocea Laura, Ciuluvica Radu Constantin, Cozubas Roxana, Ungureanu Emil, Istrate Sinziana Luminita, Nanu Razvan Vladimir, Alexandrescu Cristina Mihaela</t>
  </si>
  <si>
    <t>Similarities and differences between three different types of white dot syndrome and the therapeutic possibilities</t>
  </si>
  <si>
    <t>10.22336/rjo.2018.28</t>
  </si>
  <si>
    <t>Nanu Razvan Vladimir, Ungureanu Emil, Istrate Sinziana Luminita, Vrapciu Alexandra Diana, Cozubas Roxana, Carstocea Laura, Voinea Liliana Mary, Ciuluvica Radu Constantin</t>
  </si>
  <si>
    <t>An overview of the influence and design of biomaterial of the intraocular implant of the posterior capsule opacification</t>
  </si>
  <si>
    <t>doi:10.22336/rjo.2018.29</t>
  </si>
  <si>
    <t>Pituru Silviu Mirel, Stanculeanu Dana Lucia, Hainarosie Razvan, Pantea Stoian Anca Mihaela, Orlov Cristina, Slavu Iulian, Jecan Cristian Radu, Nitipir Cornelia, Tulin Florentina Raluca</t>
  </si>
  <si>
    <t>Unmodifiable variables related to thyroid cancer incidence</t>
  </si>
  <si>
    <t>10.22543/7674.51.P123128</t>
  </si>
  <si>
    <t>Popa M., Birceanu Corobea A., Munteanu  Octavian, Cirstoiu Monica Mihaela, Sajin Maria</t>
  </si>
  <si>
    <t>High-grade versus low-grade serous carcinoma of the ovary â€“ Current differential diagnosis and perspectives</t>
  </si>
  <si>
    <t>10.31688/ABMU.2018.53.4.11</t>
  </si>
  <si>
    <t>Grozavu-Arsene L.-V., Baros Alexandru, Gradinaru-Fometescu D.-M., Munteanu  Octavian, Voicu I.-D., Cirstoiu Monica Mihaela</t>
  </si>
  <si>
    <t>Prevalence and significance of inherited thrombophilia in pregnant patients presenting with intrauterine growth restriction</t>
  </si>
  <si>
    <t>10.18643/gieu.2018.148</t>
  </si>
  <si>
    <t>Popa M., Birceanu Corobea A., Cirstoiu Monica Mihaela, Munteanu  Octavian, Nica Adriana-Elena, Costache Mariana, Sajin Maria</t>
  </si>
  <si>
    <t>Clinico-morphological aspects and new immunohistochemistry characteristics of ovarian high-grade serous carcinoma</t>
  </si>
  <si>
    <t>10.31688/ABMU.2018.53.3.03</t>
  </si>
  <si>
    <t>Bodean O., Bratu Ovidiu Gabriel, Cirstoiu Monica Mihaela, Diaconu Camelia Cristina, Marcu Dragos Radu, Munteanu  Octavian, Socea Bogdan, Spinu Arsenie Dan</t>
  </si>
  <si>
    <t>Iatrogenic injury of the low urinary tract in women undergoing pelvic surgical interventions</t>
  </si>
  <si>
    <t>10.31688/ABMU.2018.53.2.17</t>
  </si>
  <si>
    <t>Voinea Oana Cristina, Birceanu Corobea A., Daniel I., Nica Adriana-Elena, Sajin Maria</t>
  </si>
  <si>
    <t>Bilateral breast carcinoma â€“ A study of patients admitted in a university emergency hospital</t>
  </si>
  <si>
    <t>10.31688/ABMU.2018.53.3.04</t>
  </si>
  <si>
    <t>Birceanu Corobea A., Evsei A., Rosianu C.G., Gheorghe Mircea, Birceanu G., Sajin Maria, Lupu Anca Roxana, Copca N.</t>
  </si>
  <si>
    <t>The clinical importance of PD-l1 and PD-1 expression in diffuse large B cell lymphoma</t>
  </si>
  <si>
    <t>10.31688/ABMU.2018.53.3.01</t>
  </si>
  <si>
    <t>Birceanu Corobea A., Evsei A., Rosianu C.G., Gheorghe Mircea, Birceanu G., Copca N., Sajin Maria, Lupu Anca Roxana</t>
  </si>
  <si>
    <t>The survival impact of combined expression of MYC, BCL2 and BCL6 in diffuse large B cell lymphoma patients</t>
  </si>
  <si>
    <t>10.31688/ABMU.2018.53.2.09</t>
  </si>
  <si>
    <t>Voinea Liliana Mary, CiuluvicÄƒ R, Istrate SÃ¢nziana LuminiÈ›a, Vrapciu A D, Schmizer SperanÈ›a, Costache Mariana, BaltÄƒ Florin, Totir MÄƒdÄƒlina</t>
  </si>
  <si>
    <t>Rare and difficult diferential diagnosis for eyelid tumor that mimics basal cell carcinoma â€“ case report</t>
  </si>
  <si>
    <t>DOI: 10.21767/1989-5216.1000287</t>
  </si>
  <si>
    <t>International Archives of Medicine</t>
  </si>
  <si>
    <t>Manuc Mircea, Becheanu Gabriel, MÄƒnuc T.E., Preda Carmen Monica, Lacatus Monica</t>
  </si>
  <si>
    <t>Actual management of primary gastric lymphoma - An interdisciplinary approach</t>
  </si>
  <si>
    <t>10.21614/chirurgia.113.6.734</t>
  </si>
  <si>
    <t>Vladareanu Radu, Vladareanu Radu, Bratila Elvira, Comanescu Maria Victoria, maier calina, Poteca Anca Gabriela</t>
  </si>
  <si>
    <t>High grade CIN in pregnancy and post partum period: a rare clinical association. New approaches.</t>
  </si>
  <si>
    <t>10.26416/Gine.19.1.2018</t>
  </si>
  <si>
    <t>Dobra Mihai, Rusu Mugurel Constantin, Pop Florinel Gavrila, Petre Nicoleta</t>
  </si>
  <si>
    <t>THE SHEATH OF WALDEYER IS NOT A SPECIFIC ANATOMICAL TRAIT OF THE URETEROVESICAL JUNCTION</t>
  </si>
  <si>
    <t>10.1016/j.morpho.2017.11.001</t>
  </si>
  <si>
    <t>Rusu Mugurel Constantin, Pop Florinel Gavrila, Petre Nicoleta, Dobra M.A.</t>
  </si>
  <si>
    <t>The sheath of Waldeyer is not a specific anatomical trait of the ureterovesical junction | [La gaine de Waldeyer n'est pas une particularitÃ© anatomique spÃ©cifique de la jonction urÃ©tÃ©ro-vÃ©sicale]</t>
  </si>
  <si>
    <t>Vrabie Camelia Doina, Gangal Marius</t>
  </si>
  <si>
    <t>Clinical Effectiveness of Routine Pathological Exam after Bariatric Laparoscopic Sleeve Gastrectomy</t>
  </si>
  <si>
    <t>10.4172/2161-0681.1000357</t>
  </si>
  <si>
    <t>Journal of Clinical &amp; Experimental Pathology</t>
  </si>
  <si>
    <t>Bohiltea Roxana-Elena, Dumitrache M., Ciontea B., Turcan N., Georgescu Tiberiu Augustin, Ducu I., Oglavie C., DascÇŽlu E., Cirstoiu Monica Mihaela</t>
  </si>
  <si>
    <t>The application of the management protocol of invasive placenta. A case report</t>
  </si>
  <si>
    <t>10.18643/gieu.2018.67</t>
  </si>
  <si>
    <t>Gheorghisan Galateanu Ancuta Augustina, Carsote Mara, Olaru Maria, Ghemigian Adina-Mariana, Valea Ana</t>
  </si>
  <si>
    <t>Thyroid nodules â€“ related microcalcifications</t>
  </si>
  <si>
    <t>Ciutacu L., Cojocari N., Herlea V., Lupescu Ioana Gabriela, Vasilescu Mihaela Elena, Sirbu Boeti Mirela Patricia</t>
  </si>
  <si>
    <t>Parietal endometriosis: A challenge for the general surgeon</t>
  </si>
  <si>
    <t>10.21614/chirurgia.113.5.695</t>
  </si>
  <si>
    <t>Costea Radu Virgil, Grigoriu Corina, Furtunescu Florentina Ligia, Grigoriu Mihai</t>
  </si>
  <si>
    <t>Endoscopic management of choledocolithiasis related to periampullary duodenal diverticula</t>
  </si>
  <si>
    <t>Moraru Dan, Patrascu Anca, Golli Andreea-Loredana, Dragomir Manuela, Furtunescu Florentina Ligia, Tereanu Carmen, Sampietro Giuseppe, Molnar Adrian, Dragoescu Antoaneta, Ghelase SM, Stanescu Camelia, Smith Scot Allan, Gavrila Olguta Alice</t>
  </si>
  <si>
    <t>Psychometric Properties of the
Romanian Version of the Hospital
Survey on Patient Safety Culture
(HSOPS)</t>
  </si>
  <si>
    <t>Armean Petru, Furtunescu Florentina Ligia, Iancu Felicia Claudia</t>
  </si>
  <si>
    <t>FAMILY PLANNING RELATED ATTITUDES IN A ROMA RURAL COMMUNITY</t>
  </si>
  <si>
    <t>Iancu Felicia Claudia, Furtunescu Florentina Ligia, Armean Petru</t>
  </si>
  <si>
    <t>ANALYSIS OF REPRODUCTIVE HEALTH POLICIES IN ROMANIA: EVOLUTION FROM THE PERSPECTIVE OF ACCESS AND ADDRESSABILITY TO FAMILY PLANNING SERVICES</t>
  </si>
  <si>
    <t>Radu C.-P., Pana Bogdan Cristian, Furtunescu Florentina Ligia</t>
  </si>
  <si>
    <t>Drug Policy in Romania</t>
  </si>
  <si>
    <t>10.1016/j.vhri.2017.11.003</t>
  </si>
  <si>
    <t>Value in Health Regional Issues</t>
  </si>
  <si>
    <t>52 autori, se afiseaza doar cei din UMFMardare Ileana</t>
  </si>
  <si>
    <t>Barriers for access to new medicines: Searching for the balance between rising costs and limited budgets</t>
  </si>
  <si>
    <t>10.3389/fpubh.2018.00328</t>
  </si>
  <si>
    <t>Oros Mihaela, Nitipir Cornelia, Orlov Cristina, Dinu Georgiana, Mehedintu Claudia, Arsene Andreea Letitia, Badiu Dumitru Cristinel, Paduraru Dan Nicolae, Hainarosie Razvan, Andronache Liliana Florina, Pituru Silviu Mirel, Pantea Stoian Anca Mihaela</t>
  </si>
  <si>
    <t>Costache Raluca Simona, Marcu Dragos Radu, Diaconu Camelia Cristina, Pantea Stoian Anca Mihaela</t>
  </si>
  <si>
    <t>Heart failure with preserved ejection fraction: A review.</t>
  </si>
  <si>
    <t>Pantea Stoian Anca Mihaela, Diaconu Camelia Cristina, Marcu Dragos Radu, Bodean Oana, Socea Laura Ileana, Socea Bogdan</t>
  </si>
  <si>
    <t>Hainarosie Razvan, Marcu Dragos Radu, Socea Bogdan, Pantea Stoian Anca Mihaela</t>
  </si>
  <si>
    <t>The importance of early arthritis in patients with rheumatoid arthritis</t>
  </si>
  <si>
    <t>10.22543/7674.52.P176183</t>
  </si>
  <si>
    <t>Balalau Cristian, Pantea Stoian Anca Mihaela, Hainarosie Razvan, Iaciu Cristian, Slavu Iulian, Olaru Mihaela, Popa Ana - Maria, Orlov Cristina, Nitipir Cornelia</t>
  </si>
  <si>
    <t>Can non-small cell lung cancer histologic subtypes predict survival? A single institution experience</t>
  </si>
  <si>
    <t>10.22543/7674.52.P255260</t>
  </si>
  <si>
    <t>DobricÄƒ E.-C., Gaman M.A., Cozma M.-A., Gherghiceanu Florentina, Pantea Stoian Anca Mihaela, Socea Bogdan, StÄƒnescu A.M.A., Bratu Ovidiu Gabriel, Neagu Tiberiu-Paul, Diaconu Camelia Cristina</t>
  </si>
  <si>
    <t>Sinus bradycardia in a young female</t>
  </si>
  <si>
    <t>10.31688/ABMU.2018.53.4.20</t>
  </si>
  <si>
    <t>Socea Bogdan, Spinu Arsenie Dan, Marcu Dragos Radu, Pantea Stoian Anca Mihaela, Neagu Tiberiu-Paul, Anghel R., Bratila Elvira, Bratu Ovidiu Gabriel, Diaconu Camelia Cristina, Iorga L., Mischianu Dan Liviu Dorel</t>
  </si>
  <si>
    <t>Renal Sarcoma â€“ A rare parenchymal tumor with a very poor prognosis</t>
  </si>
  <si>
    <t>10.31688/ABMU.2018.53.3.20</t>
  </si>
  <si>
    <t>Rusu M., Socea Bogdan, StÄƒnescu A.M.A., Oprita Ioana Ruxandra, Bratu Ovidiu Gabriel, Diaconu Camelia Cristina, Gherghiceanu Florentina, Ilie M., Motofei Ion, Neagu Tiberiu-Paul, Pantea Stoian Anca Mihaela, Rosianu C.G.</t>
  </si>
  <si>
    <t>Ultrasound-guided biopsy in focal liver lesions</t>
  </si>
  <si>
    <t>10.31688/ABMU.2018.53.3.08</t>
  </si>
  <si>
    <t>Gheorghe Iuliana-Raluca, Gheorghe Consuela Madalina, Purcarea Victor-Lorin, Popa Velea Ovidiu</t>
  </si>
  <si>
    <t>Investigating the dimensions of learning organizations questionnaire (DLOQ) in a Romanian private ophthalmology organization</t>
  </si>
  <si>
    <t>Dobrescu Iuliana, Trutescu Carmen Ioana</t>
  </si>
  <si>
    <t>Modelul atasamentului la adult. Influenta asupra abilitatilor parentale.</t>
  </si>
  <si>
    <t>The communication and promotion policies of the medical organizations in the marketing of Romanian healthcare services</t>
  </si>
  <si>
    <t>Gheorghe Iuliana-Raluca, Gheorghe Consuela Madalina, Purcarea Victor-Lorin</t>
  </si>
  <si>
    <t>Measuring the perceived quality of ophthalmology services in private organizations. A marketing perspective</t>
  </si>
  <si>
    <t>A marketing perspective on consumer perceived competition in private ophthalmology services</t>
  </si>
  <si>
    <t>Donâ€™t cry over spilt milk: a review on consumer-based corporate reputation in private ophthalmology services</t>
  </si>
  <si>
    <t>Oproiu Ana Maria, Stocheci Cristina Maria, Manole G, Coculescu Bogdan Ioan, DincÄƒ GV, Purcarea Victor-Lorin</t>
  </si>
  <si>
    <t>Serum concentration of hcCRP- possible marker for therapy evaluation in left ventricular dysfunction with preserved ejection fraction</t>
  </si>
  <si>
    <t>Respect and admiration</t>
  </si>
  <si>
    <t>Interdisciplinary perspectives- tradition, prestige and scientific performance</t>
  </si>
  <si>
    <t>Consistency and professionalism in balneology and medical rehabilitation</t>
  </si>
  <si>
    <t>Purcarea Victor-Lorin, Chichirez  Cristina-Mihaela</t>
  </si>
  <si>
    <t>Interpersonal communication in healthcare</t>
  </si>
  <si>
    <t>Removing the barriers in health care services: the importance of emotional satisfaction</t>
  </si>
  <si>
    <t>Professionalism and Dedication in Patients Reintegration</t>
  </si>
  <si>
    <t>10.25122/jml-2018-1001</t>
  </si>
  <si>
    <t>Condurache A, Purcarea Victor-Lorin, Radu G, Radu M</t>
  </si>
  <si>
    <t>Managerial strategies and policies- Analysis of patient satisfaction based on demographic data</t>
  </si>
  <si>
    <t>10.25122/jml-2018-0065</t>
  </si>
  <si>
    <t>Purcarea Victor-Lorin, Tipa-Festila Raluca-Oana, Sfetcu R, Tudose Catalina</t>
  </si>
  <si>
    <t>A scoping review of internal marketing definition, tools and strategies in the context of healthcare systems</t>
  </si>
  <si>
    <t>Management in Health</t>
  </si>
  <si>
    <t>Chichirez Cristina-Mihaela, Purcarea Victor-Lorin</t>
  </si>
  <si>
    <t>Health marketing and behavioral change: a review of the literature</t>
  </si>
  <si>
    <t>Chichirez  Cristina-Mihaela, Purcarea Victor-Lorin</t>
  </si>
  <si>
    <t>Spiridon È˜., Gheorghe Consuela Madalina, Gheorghe Iuliana-Raluca, Purcarea Victor-Lorin</t>
  </si>
  <si>
    <t>Radu G., Radu M., Condurache A., Purcarea Victor-Lorin</t>
  </si>
  <si>
    <t>Managerial strategies and policies - Analysis of patient satisfaction based on demographic data</t>
  </si>
  <si>
    <t>Radu M., Radu G., Condurache A., Purcarea Victor-Lorin</t>
  </si>
  <si>
    <t>The influence of digital media on the success of a health care unit</t>
  </si>
  <si>
    <t>10.25122/jml-2018-0064</t>
  </si>
  <si>
    <t>Gheorghe Consuela Madalina</t>
  </si>
  <si>
    <t>Romanian Journal of Ophthalmology is indexed in PMC and PUBMED. More to come on the indexing
processes soon</t>
  </si>
  <si>
    <t>Is it deontologically correct to promote your medical services? An ethical approach on medical
marketing.</t>
  </si>
  <si>
    <t>Chichirez  Cristina-Mihaela</t>
  </si>
  <si>
    <t>Rainfall characteristics in the CÃ¢mpulung Muscel Depression (ArgeÈ™-RomÃ¢nia)</t>
  </si>
  <si>
    <t>RA Journal of Applied Research</t>
  </si>
  <si>
    <t>Chichirez  Cristina-Mihaela, PurcÃ„Æ’rea V.L.</t>
  </si>
  <si>
    <t>Ciuc D., Birla Rodica Daniela, Panaitescu Eugenia, TanÃ¥Ã£u M., Constantinoiu Silviu-Marian</t>
  </si>
  <si>
    <t>Zenker diverticulum treatment: Endoscopic or surgical?</t>
  </si>
  <si>
    <t>10.21614/chirurgia.113.2.234</t>
  </si>
  <si>
    <t>Marica Daniel Cristian, Birla Rodica Daniela, Marica R., Panaitescu Eugenia, Constantinoiu Silviu-Marian</t>
  </si>
  <si>
    <t>Neoadjuvant radiochemotherapy for patients with locally advanced esophagogastric junction adenocarcinoma</t>
  </si>
  <si>
    <t>10.21614/chirurgia.113.2.192</t>
  </si>
  <si>
    <t>Stokker-Cheregi F., Colceag D., Filipescu M., Ion V., Palla-Papavlu A., Vlad A., Dinescu Cristina Mirela</t>
  </si>
  <si>
    <t>Pulsed laser deposition of Ni thin films on Si (100) and flexible PDMS substrates</t>
  </si>
  <si>
    <t>Gurghean Adriana Luminita</t>
  </si>
  <si>
    <t>Acute coronary syndrome following long-term erlotinib treatment</t>
  </si>
  <si>
    <t>PhytoMolecularTasteDB: An integrative database on the â€œmolecular tasteâ€ of Indian medicinal plants</t>
  </si>
  <si>
    <t>Data in Brief</t>
  </si>
  <si>
    <t>Manea M.M., Dobri A.M., Dragos Dorin, Borsaru G., Tuta Sorin</t>
  </si>
  <si>
    <t>Multiple acute ischemic strokes as the onset manifestation of acute promyelocytic leukemia</t>
  </si>
  <si>
    <t>10.2478/rjim-2018-0021</t>
  </si>
  <si>
    <t>Lupu Laura Diana</t>
  </si>
  <si>
    <t>PercepÅ£ia populaÅ£iei din valea dunÄƒrii romÃ¢neÅŸti asupra dezvoltÄƒrii socioeconomice Ã®n perioada postcomunistÄƒ studiu de caz: Sectorul turnu mÄƒgurele - giurgiu</t>
  </si>
  <si>
    <t>Calitatea Vietii</t>
  </si>
  <si>
    <t>Lupu Laura Diana, BoroneanÅ£ C., Dogaru D.</t>
  </si>
  <si>
    <t>Evaluation of the socioeconomic effects of drought in the turnu mÄƒgurele â€“ Giurgiu sector of the Romanian danube valley</t>
  </si>
  <si>
    <t>Revue Roumaine de Geographie</t>
  </si>
  <si>
    <t>Ploesteanu Rodica Lucia, Nechita Alexandru Cristian, Turcu Diana, Manolescu BN, Stamate Costel Sorin, Berteanu Mihai</t>
  </si>
  <si>
    <t>Effects of neuromuscular electrical stimulation in patients
with heart failure - review</t>
  </si>
  <si>
    <t>Ploesteanu R.L., Nechita Alexandru Cristian, Turcu D., Manolescu B., Stamate S., Berteanu Mihai</t>
  </si>
  <si>
    <t>Effects of neuromuscular electrical stimulation in patients with heart failure - review</t>
  </si>
  <si>
    <t>Ploesteanu Rodica Lucia, Mihu Elena Mihaela, Nechita Alexandru Cristinan, Stamate Sorin Costel, Nanea Ioan Tiberiu</t>
  </si>
  <si>
    <t>Aortic valve sclerosis â€“ more than a simple anatomic abnormality: Literature review.</t>
  </si>
  <si>
    <t>Guja Cristian, Danciulescu Miulescu Rucsandra Elena</t>
  </si>
  <si>
    <t>Editorial: Heart Failure in Type 2 Diabetes - The "forgotten" Complication</t>
  </si>
  <si>
    <t>10.2478/rjdnmd-2018-0014</t>
  </si>
  <si>
    <t>deciu Diana, Ghinea Adela, Capatina Cristina Ana Maria, Poiana Catalina</t>
  </si>
  <si>
    <t>Testicular regression syndrome and severe psychiatric disorder - a  rare association preventing the optimal management of the endocrine condition.</t>
  </si>
  <si>
    <t>10.1530/endoabs.38.p379</t>
  </si>
  <si>
    <t>Negro R., Attanasio R., Papini E., Guglielmi R., Grimaldi F., Toscano V., Niculescu Dan Alexandru, Paun Diana Loreta, Poiana Catalina</t>
  </si>
  <si>
    <t>A 2018 Italian and Romanian Survey on Subclinical Hypothyroidism in Pregnancy</t>
  </si>
  <si>
    <t>10.1159/000490944</t>
  </si>
  <si>
    <t>European Thyroid Journal</t>
  </si>
  <si>
    <t>Bothou A., Zervoudis S., Pechlivani F., Badiu Corin Virgil, Navrozoglou I., Stefos T., Paschopoulos M., Antoniou E., Iatrakis G.</t>
  </si>
  <si>
    <t>Pathological breast changes during puberty</t>
  </si>
  <si>
    <t>Review of Clinical Pharmacology and Pharmacokinetics, International Edition</t>
  </si>
  <si>
    <t>CLINICAL AND THERAPEUTIC CHARACTERISTICS OF PATIENTSWITH TYPE 2 DIABETES MELLITUS IN ROMANIA â€“MENTOR STUDY</t>
  </si>
  <si>
    <t>Trifanescu Oana Gabriela, Gruia M.I., Gales Laurentia Nicoleta, Trifanescu Raluca Alexandra, Anghel Rodica Maricela</t>
  </si>
  <si>
    <t>Tumor is an oxidative stress factor in ovarian cancer patients</t>
  </si>
  <si>
    <t>10.21614/chirurgia.113.5.687</t>
  </si>
  <si>
    <t>Cucu Constantin, Serpoi Gheorghe</t>
  </si>
  <si>
    <t>Adrenal Suppression and Exogenous
Cushing Syndrome After Inhaled and Topical
Corticosteroids â€“ Two Clinical Cases and
Review of the Subject</t>
  </si>
  <si>
    <t>Secondary diabetes mellitus in patients with endogenous Cushingâ€™s syndrome- clinical characteristics at diagnosis.</t>
  </si>
  <si>
    <t>10.2478/rjdnmd-2018-0008</t>
  </si>
  <si>
    <t>Craniopharyngioma-clinical, therapeutic and recurrence outcome data in a cohort of adult and paediatric cases.</t>
  </si>
  <si>
    <t>Pediatric endocrinology, diabetes, and metabolism</t>
  </si>
  <si>
    <t>Valea A., Carsote Mara-Laura, Moldovan C., Georgescu C.</t>
  </si>
  <si>
    <t>Chronic autoimmune thyroiditis and obesity</t>
  </si>
  <si>
    <t>Ghemigian Adina-Mariana, Buruiana  Andra Maria, Petrova E.N., Valea A., Dumitru N., Carsote Mara-Laura</t>
  </si>
  <si>
    <t>New cross-roads for second line medical therapy in acromegaly</t>
  </si>
  <si>
    <t>Ghemigian Adina-Mariana, Buruiana  Andra Maria, Neagu P., Petrova E.N., Dumitru N., Albu Elena Simona, Carsote Mara-Laura</t>
  </si>
  <si>
    <t>Cushing's disease - Same condition, different scenarios</t>
  </si>
  <si>
    <t>Dragomirescu Cristiana  Cerasela, Popa Mihnea Ioan Gabriel, Ene Razvan, Popa Vlad Tudor, Muntean Adriana, Carstoiu Catalin, Bogdan Miron Alexandru, Streinu-Cercel Adrian</t>
  </si>
  <si>
    <t>Microcalorimetria, utilitate si reproductivitate in diagnosticul infectiilor ortopedice cu Staphylococcus aureus</t>
  </si>
  <si>
    <t>Cirstoiu Catalin Florin, Popa Mihnea, Popa V, Dragomirescu C, Panaitescu Corina, Muntean A, Streinu-Cercel Adrian, Popa Mihnea, Ene Razvan, Dragomirescu C, Muntean A</t>
  </si>
  <si>
    <t>Posibilitatea diagnosticului infectiilor ortopedice folosind microcalorimetria</t>
  </si>
  <si>
    <t>139 autori, se afiseaza doar cei din UMFStreinu-Cercel Adrian</t>
  </si>
  <si>
    <t>Doravirine versus ritonavir-boosted darunavir in antiretroviral-naive adults with HIV-1 (DRIVE-FORWARD): 48-week results of a randomised, double-blind, phase 3, non-inferiority trial</t>
  </si>
  <si>
    <t>10.1016/S2352-3018(18)30021-3</t>
  </si>
  <si>
    <t>The Lancet HIV</t>
  </si>
  <si>
    <t>Dobrota Ruxandra, Oneata Raida, Pintilie Simona, Milicescu Mihaela Florica, Ancuta Ioan, Sasu Mariana, Macovei Liviu, Bojinca Mihai, Mihai Carmen Marina, Martin Andrei Eugen, Bumbacea Dragos, Arama Victoria, Stoica Victor Constantin, Soare Alina, Gheorghiu Ana Maria, Ciofu Claudia Silvia</t>
  </si>
  <si>
    <t>0770-3198</t>
  </si>
  <si>
    <t>A.M.A. archives of internal medicine</t>
  </si>
  <si>
    <t>Medicul de familie va fi pilonul principal in derularea oricarui plan de eliminare a virusului hepatitic C</t>
  </si>
  <si>
    <t>ï‚§	Tuberculous Spondylitis. Burden of Diagnosis. Case Presentation</t>
  </si>
  <si>
    <t>Journal of Infectious Diseases &amp; Therapy</t>
  </si>
  <si>
    <t>ï‚§	Sepsis with Klebsiella pneumoniae Complicated with Renal Abscess in Immunocompetent Host: A Case Report</t>
  </si>
  <si>
    <t>Journal of Clinical Case Reports</t>
  </si>
  <si>
    <t>Buinoiu N.F., Enache S.I., Chirculescu B., Enciu Octavian, Barbu A.E., Radu M.N., Gheorghita Valeriu, Caruntu Florin Alexandru, Peltecu Gheorghe, Panaitescu A.M.</t>
  </si>
  <si>
    <t>Primary peritoneal tuberculosis, a forgotten localization. Case report</t>
  </si>
  <si>
    <t>10.1016/j.ijtb.2016.10.004</t>
  </si>
  <si>
    <t>Indian Journal of Tuberculosis</t>
  </si>
  <si>
    <t>Manea E., Stefan I., Olariu Mihaela Cristina, Calina O.C., Jipa Raluca Elena, Hristea Adriana</t>
  </si>
  <si>
    <t>Safety assessment in child a cirrhotic patients treated with ombitasvir/paritaprevir/ritonavir and dasabuvir with ribavirin</t>
  </si>
  <si>
    <t>Mares M., Moroti Constantinescu Valentina Ruxandra, Denning D.W.</t>
  </si>
  <si>
    <t>The burden of fungal diseases in Romania</t>
  </si>
  <si>
    <t>10.3390/jof4010031</t>
  </si>
  <si>
    <t>Journal of Fungi</t>
  </si>
  <si>
    <t>Vancea Geta, Calistru Petre-Iacob</t>
  </si>
  <si>
    <t>InfecÈ›ia cu virusul varicelo-zosterian Ã®n sarcinÄƒ</t>
  </si>
  <si>
    <t>Serban Dragos, Ianache Irina, Cebuc Roxana, Voicu-Parvu Nicoleta, Ungureanu Eugenia, Apostol Carmen, Iordache Cristina, Enache Gheorghe, Ispas Dana, Ceausu Emanoil, Dascalu Ana Maria, Ianache Irina, Stoenescu Andreea, Vancea Geta, Malciolu-Nica Alexandra, Calistru Petre-Iacob</t>
  </si>
  <si>
    <t>SPECTRUL EPIDEMIOLOGIC, CLINIC È˜I EVOLUTIV AL CAZURILOR DE RUJEOLÄ‚ INTERNATE ÃŽN SPITALUL CLINIC DE BOLI INFECÈšIOASE È˜I TROPICALE â€DR. VICTOR BABESâ€ DIN BUCUREÈ˜TI ÃŽN CURSUL EPIDEMIEI ACTUALE â€“</t>
  </si>
  <si>
    <t>Oprea Anca Cristina, Florescu  Simin Aysel, Nica Maria, Vasile Teodor, Melinte Violeta, Popescu Corneliu Petru</t>
  </si>
  <si>
    <t>Osteodiscitis due to Mycobacterium tuberculosis in a patient with miliary tuberculosis, left nephrectomy and post-operative wounds infected with multi-drug resistant bacteria</t>
  </si>
  <si>
    <t>Gherlan George Sebastian</t>
  </si>
  <si>
    <t>INFECTIOUS NEUROPATHIES</t>
  </si>
  <si>
    <t>Preda Madalina, Sima Romina Marina, Zamfir Ana Maria, Manolescu Loredana Sabina Cornelia, Ples Liana, Popa Gabriela Loredana, Popa Mircea-Ioan, Benga Teodora-Andreea</t>
  </si>
  <si>
    <t>Hepatitis B virus infection in pregnant women â€“ a retrospective study</t>
  </si>
  <si>
    <t>10.26416/Inf.54.2.2018.1832</t>
  </si>
  <si>
    <t>Preda Madalina, Holban Alina Maria, Popa Mircea-Ioan, Chersulick Elena, Muntean Andrei Alexandru, Muntean Madalina Maria, Bleotu Coralia, Ditu Lia Mara, Chifiriuc Carmen Mariana</t>
  </si>
  <si>
    <t>Evaluation of the antibiotic susceptibility and virulence factors production in Staphylococcus spp. strains used to obtain autologous vaccine</t>
  </si>
  <si>
    <t>10.26416/Inf.54.2.2018.1833</t>
  </si>
  <si>
    <t>Codita Irina, Popa Mircea-Ioan, Popa Andrei, Andrei Mihaela Melania, Ciontea Adriana, Cristea Daniela, Dragomirescu Cristiana  Cerasela</t>
  </si>
  <si>
    <t>Spondyloarthritis and the intestinal microbiota</t>
  </si>
  <si>
    <t>Lemeni Daniela, Macovei Ioana, Popa Mircea-Ioan</t>
  </si>
  <si>
    <t>Laboratory results associated with autochthonous cases of botulism (2003 - 2017)</t>
  </si>
  <si>
    <t>Marutescu Luminita, Popa Mircea-Ioan, Chifiriuc Mariana-Carmen</t>
  </si>
  <si>
    <t>Review on methods for analyzing the antibiotic resistance in wastewater samples</t>
  </si>
  <si>
    <t>Popa Mircea-Ioan, Muntean Madalina Maria, Muntean Andrei Alexandru</t>
  </si>
  <si>
    <t>Production of carbapenemases in less frequently isolated enterobacterial species: mini-review of a new study and practical solutions</t>
  </si>
  <si>
    <t>Georgescu Simona Roxana, Tampa Mircea Stefan, Sarbu Maria Isabela, Mitran  Madalina-Irina, Mitran Cristina Iulia, Popa Mircea-Ioan</t>
  </si>
  <si>
    <t>Impactul infecÅ£iei HIV asupra dezvoltÄƒrii cancerelor cutanate</t>
  </si>
  <si>
    <t>Erscoiu Simona, Tritean R, Popa Mircea-Ioan, Nita Andreia Florina</t>
  </si>
  <si>
    <t>EÅŸecul strategiilor de prevenire a transmiterii HIV materno-fetale</t>
  </si>
  <si>
    <t>Nascutiu Alexandra Maria, Ionescu Gabriel</t>
  </si>
  <si>
    <t>Review External Quality Assessment in Microbiology. Pitfalls and Tips</t>
  </si>
  <si>
    <t>Usein Codruta-Romanita, Popa Andrei, Andrei Melania Mihaela, Cristea Daniela, Ciontea Adriana Simona</t>
  </si>
  <si>
    <t>IN VITRO ANTIMICROBIAL RESISTANCE OF URINARY ESCHERICHIA COLI ISOLATES FROM OUTPATIENTS COLLECTED IN A LABORATORY DURING TWO YEARS, 2015-2017</t>
  </si>
  <si>
    <t>Cristea Daniela, Condei Maria, Militaru Madalina, Ciontea Adriana Simona, Usein Codruta-Romanita</t>
  </si>
  <si>
    <t>USING O SEROGROUPING ALONE TO ASCERTAIN THE DIARRHEAGENIC ESCHERICHIA COLI SHOULD BE DISCOURAGED</t>
  </si>
  <si>
    <t>Nascutiu Alexandra Maria</t>
  </si>
  <si>
    <t>From Hildegard von Bingen to Evidence-Based Phytotherapy:
Insight into Herbal Remedies for Infectious Diseases</t>
  </si>
  <si>
    <t>GÃ¢tej Raluca I., MihÄƒescu Grigore, Nica Maria, Giuca Mihaela, Dragomirescu Cristiana  Cerasela</t>
  </si>
  <si>
    <t>Haemophilus influenzae strain from a patient with acute bronchitis in Romania</t>
  </si>
  <si>
    <t>Georgescu Simona Roxana, Sarbu Maria Isabela, Ioghen Mihaela-Roxana, Alexandra Florentina Ion, Tampa Mircea Stefan, Benea Vasile, Mitran  Madalina-Irina, Mitran Cristina Iulia, Ghita Ela</t>
  </si>
  <si>
    <t>Biological therapy in the treatment of melanoma</t>
  </si>
  <si>
    <t>10.22543/7674.52.P169175</t>
  </si>
  <si>
    <t>Benea Vasile, Sarbu Maria Isabela, Mitran  Madalina-Irina, Mitran Cristina Iulia, Trifu Rodica, Georgescu Simona Roxana, Condrat (Dugan) Carmen, Tampa Mircea Stefan</t>
  </si>
  <si>
    <t>PARANEOPLASTIC ERYTHRODERMA IN A LUNG CANCER PATIENT</t>
  </si>
  <si>
    <t>Mitran Cristina Iulia, Benea Vasile, Georgescu Simona Roxana, Trifu Rodica, Condrat (Dugan) Carmen, Sarbu Maria Isabela, Mitran  Madalina-Irina, Tampa Mircea Stefan, Matei Clara Nicoleta</t>
  </si>
  <si>
    <t>A RARE CASE OF UNNA-THOST PALMOPLANTAR KERATODERMA</t>
  </si>
  <si>
    <t>Sarbu I.M., Ion A., Musa E., Ioghen M., Matei Clara Nicoleta, MihÇŽilÇŽ D., Mitran  Madalina-Irina, Mitran Cristina Iulia, Tampa Mircea Stefan, Georgescu Simona Roxana</t>
  </si>
  <si>
    <t>Benign and malignant cutaneo-mucous pathology induced by human papillomaviruses</t>
  </si>
  <si>
    <t>10.18643/gieu.2018.77</t>
  </si>
  <si>
    <t>Roseanu Anca, Ruta Simona Maria, Sultana Madalina Camelia, Rosca Adelina Ana, Nichita Norica, Grancea Camelia, Lazar Catalin, Florian Paula</t>
  </si>
  <si>
    <t>In the backstage of Lactoferrin derived peptides antiviral activity</t>
  </si>
  <si>
    <t>Vol. 77, Issue 3, pp. 202-210, July-September</t>
  </si>
  <si>
    <t>Sultana Madalina Camelia, Ruta Simona Maria</t>
  </si>
  <si>
    <t>Sorin Dinu, Gratiela TÃ¢rdei, Cristina Calomfirescu, Adriana Motoc, Augustina Maria Culinescu, Simin Aysel Florescu, Camelia Sultana, Simona Ruta, Emanoil CeauÅŸu, Gabriela OpriÅŸan. Molecular epidemiology of non-1b HCV strains infecting romanian patients, Romanian Archives of Microbiology and Immunology. 2018 ; 77(3):202-210,</t>
  </si>
  <si>
    <t>Ichim Simona, Olteanu Ovidiu-Andrei, Lita Mihaela-Corina, Pietrareanu Corina, Cerban Claudiu Razvan, Ester Carmen Cristina, Constantin Georgiana, Pislaru Liliana, Gheorghe Liana, Constantin Georgiana, Iacob Maria Speranta, Gheorghe Liana, Ruta Simona Maria, Camelia Grancea C</t>
  </si>
  <si>
    <t>Metabolic Syndrome and Cardiovascular Risk in Liver Transplant Recipients - Can Non-invasive Testing Change the Landscape?</t>
  </si>
  <si>
    <t>10.21614/sgo-23-6-386</t>
  </si>
  <si>
    <t>Cerban Claudiu Razvan, Constantin G., Ester Carmen Cristina, Gheorghe Cristian, Gheorghe Liliana Simona, Grancea C., Iacob Maria Speranta, Ichim S., Lita M., Paslaru L., Pietrareanu C., Popescu I., Vadan R., Ruta Simona Maria</t>
  </si>
  <si>
    <t>The Role of Beta-7 Integrin and Carbonic Anhydrase IX in Predicting the Occurrence of de Novo Nonalcoholic Fatty Liver Disease in Liver Transplant Recipients</t>
  </si>
  <si>
    <t>10.21614/chirurgia.113.4.534</t>
  </si>
  <si>
    <t>HernÃ¡ndez-GonzÃ¡lez A., SÃ¡nchez-Ovejero C., Manzano-RomÃ¡n R., GonzÃ¡lez SÃ¡nchez M., Delgado J.M., Pardo-GarcÃ­a T., Soriano-GÃ¡lvez F., Akhan O., Cretu Carmen Michaela, Vutova K., Tamarozzi F., Mariconti M., Brunetti E., Vola A., Fabiani M., Casulli A., Siles-Lucas M.</t>
  </si>
  <si>
    <t>Evaluation of the recombinant antigens B2t and 2B2t, compared with hydatid fluid, in IgG-ELISA and immunostrips for the diagnosis and follow up of CE patients</t>
  </si>
  <si>
    <t>10.1371/journal.pntd.0006741</t>
  </si>
  <si>
    <t>PLoS Neglected Tropical Diseases</t>
  </si>
  <si>
    <t>31 autori, se afiseaza doar cei din UMFAlbu Alice Ioana</t>
  </si>
  <si>
    <t>An ICET-A survey on occult and emerging endocrine complications in patients with Î²-thalassemia major: Conclusions and recommendations</t>
  </si>
  <si>
    <t>10.23750/abm.v89i4.7774</t>
  </si>
  <si>
    <t>Acta Biomedica de l'Ateneo Parmense</t>
  </si>
  <si>
    <t>Codoiu Claudiu, Badarau Ioana Anca, Sorohan Bogdan, Ismail Gener, Gingu Constantin Virgil, Sinescu Ioanel, Vrabie RT, Baston Catalin</t>
  </si>
  <si>
    <t>SERUM CYSTATIN C IS CORRELATED WITH COLD ISCHEMIA TIME IN KIDNEY TRANSPLANT RECIPIENTS</t>
  </si>
  <si>
    <t>Turcu Gabriela, Cioplea Mirela, Zurac Sabina Andrada, Popp Cristiana, Cioroianu Alexandra, Nedelcu Roxana Ioana, Brinzea Alice, Ion Daniela Adriana, Stinga Patricia, Bastian Alexandra Eugenia</t>
  </si>
  <si>
    <t>Malignant melanoma in young patients: histopathologic particularities.</t>
  </si>
  <si>
    <t>10.26574/rojced.2018.5.1.12</t>
  </si>
  <si>
    <t>The Influence of Perinatal Education on Breastfeeding Decision and Duration</t>
  </si>
  <si>
    <t>doi.org/10.6000/1929-4247.2018.07.02.4</t>
  </si>
  <si>
    <t>International Journal of Child Health and Nutrition</t>
  </si>
  <si>
    <t>Otelea Marina Ruxandra, Moise Laura Georgiana, Andrei Nicoleta</t>
  </si>
  <si>
    <t>The significance of the neutrophil to lymphocyte ratio in silicosis</t>
  </si>
  <si>
    <t>10.18683/jccp.2018.1036</t>
  </si>
  <si>
    <t>Journal of Contemporary Clinical Practice</t>
  </si>
  <si>
    <t>Otelea Marina Ruxandra, Naghi Eugenia, Handra Claudia Mariana</t>
  </si>
  <si>
    <t>Stress vulnerability assessment among medical and political science and public administration students</t>
  </si>
  <si>
    <t>10.2478/rjom-2018-0008</t>
  </si>
  <si>
    <t>Romanian Journal of Occupational Medicine</t>
  </si>
  <si>
    <t>Vitamin D Intake and Obesity in Occupational Asthma Patients and the Need for Supplementation</t>
  </si>
  <si>
    <t>10.2174/1871530318666180628121321</t>
  </si>
  <si>
    <t>Endocrine, Metabolic &amp; Immune Disorders - Drug Targets</t>
  </si>
  <si>
    <t>Rascu Agripina, Otelea Marina Ruxandra, Antoniu Sabina, Gheorghe Emma, Iliescu Madalina, Arghir Ioan Anton, Victor Scripcariu</t>
  </si>
  <si>
    <t>Novel Therapy of the Carcinoid Syndrome Related Diarrhea</t>
  </si>
  <si>
    <t>10.26717/BJSTR.2018.07.001517</t>
  </si>
  <si>
    <t>Biomedical Journal of Scientific &amp; Technical Research</t>
  </si>
  <si>
    <t>Rascu Agripina, Alexandra-Maria Rascu, Otelea Marina Ruxandra, Giurcaneanu Calin</t>
  </si>
  <si>
    <t>Irritant occupational dermatitis: highlighting the role of the skinâ€™s pH</t>
  </si>
  <si>
    <t>doi</t>
  </si>
  <si>
    <t>Rascu Agripina, Badiu Adela, Ciobotaru Camelia, Arghir Oana Cristina, Alexandra-Maria Rascu, Arghir Ioan Anton, Ion Ileana, Otelea Marina Ruxandra</t>
  </si>
  <si>
    <t>Working in Shifts and the Metabolic Syndrome: Epidemiological Evidence and Physiopathological Mechanisms</t>
  </si>
  <si>
    <t>10.2478/arsm-2018-0026</t>
  </si>
  <si>
    <t>Otelea Marina Ruxandra, Alexandra-Maria Rascu, Rascu Agripina, Neicu Gabriela-Maria</t>
  </si>
  <si>
    <t>Are there still other asbestos-related malignancies to be discovered?</t>
  </si>
  <si>
    <t>10.2478/rjom-2018-0006</t>
  </si>
  <si>
    <t>Radulian Gabriela, Gheorghievici Gavril Lucian, Nica Sarah Adriana</t>
  </si>
  <si>
    <t>Evaluation of the Metabolic Profile During a Two Week Period in a Balneary Resort</t>
  </si>
  <si>
    <t>Nica Sarah Adriana, Gheorghievici Gavril Lucian, Radulian Gabriela, Clantau Maria Delia, Mitoiu Brandusa-Ilinca</t>
  </si>
  <si>
    <t>The Use of Mineral Therapeutic Waters in Metabolic Disorders - a Review of the Literature</t>
  </si>
  <si>
    <t>10.31689/rmm.2018.25.1.1</t>
  </si>
  <si>
    <t>Sarafoleanu Caius Codrut, Sabaru Iulia, Borcan Alina Maria</t>
  </si>
  <si>
    <t>Evolution of microbial etiology in acute and chronic rhinosinusitis and its role in the current management of antibiotic treatment</t>
  </si>
  <si>
    <t>10.2478/rjr-2018-0009</t>
  </si>
  <si>
    <t>Mercan-Stanciu Adriana, Iliescu Elena Laura, Toma Letitia, Rusie Daniel, Dumitru Radu, Ioanitescu Elena Iulia Simona</t>
  </si>
  <si>
    <t>Hepatocellular carcinoma in the setting of interferon-free treatment for chronic HCV hepatitis -experience of a single center</t>
  </si>
  <si>
    <t>10.20517/2394-5079.2017.48</t>
  </si>
  <si>
    <t>Hepatoma research</t>
  </si>
  <si>
    <t>Vieru Mariana, Popescu Florin-Dan</t>
  </si>
  <si>
    <t>The presence of aeroallergens in food products: a potential risk for the patient with allergic rhinitis</t>
  </si>
  <si>
    <t>10.2478/rjr-2018-0001</t>
  </si>
  <si>
    <t>Precision medicine allergy immunoassay methods for assessing immunoglobulin E sensitization to aeroallergen molecules</t>
  </si>
  <si>
    <t>10.5662/wjm.v8.i3.17</t>
  </si>
  <si>
    <t>World Journal of Methodology</t>
  </si>
  <si>
    <t>Mocanu Andreea, Capusa Cristina, Mircescu Gabriel, Stefan Gabriel, Capusa Cristina-Stela, Stancu Simona Hildegard</t>
  </si>
  <si>
    <t>Metabolic Acidosis of Chronic Kidney Disease and Cardiovascular Disorders</t>
  </si>
  <si>
    <t>10.26574/maedica.2018.13.4.267</t>
  </si>
  <si>
    <t>Mihalache A., GÃ¢rneaÅ£Äƒ L., Mircescu Gabriel</t>
  </si>
  <si>
    <t>Nutritional patterns in chronic kidney disease</t>
  </si>
  <si>
    <t>10.31688/ABMU.2018.53.3.18</t>
  </si>
  <si>
    <t>Stancu Simona Hildegard, Capusa Cristina-Stela, Stanciu Ana, Lipan Mariana, Capusa Cristina</t>
  </si>
  <si>
    <t>Renal anemia and hydration status in non-dialysis chronic kidney disease: Is there a link?</t>
  </si>
  <si>
    <t>10.25122/jml-2018-0002</t>
  </si>
  <si>
    <t>Hildegard Stancu S., Stanciu A., Lipan M., Capusa Cristina-Stela</t>
  </si>
  <si>
    <t>10.25122/jml-2019-0002</t>
  </si>
  <si>
    <t>40 autori, se afiseaza doar cei din UMFGirneata Liliana</t>
  </si>
  <si>
    <t>The European Renal Association â€“ European Dialysis and Transplant Association (ERA-EDTA) Registry Annual Report 2015: A summary</t>
  </si>
  <si>
    <t>10.1093/ckj/sfx149</t>
  </si>
  <si>
    <t>Andronescu C.I., Purcarea Roxana Monica, Babes P.A.</t>
  </si>
  <si>
    <t>Nonalcoholic fatty liver disease: epidemiology, pathogenesis and therapeutic implications</t>
  </si>
  <si>
    <t>Peride Ileana, Socea Bogdan, Marcu Dragos Radu</t>
  </si>
  <si>
    <t>A brief review of the literature on the malignant ureteral obstruction</t>
  </si>
  <si>
    <t>10.22543/7674.52.P189194</t>
  </si>
  <si>
    <t>Sarbu Maria Isabela, Georgescu Simona Roxana, Tampa Mircea Stefan, SÃ¢rbu A.-E., Simionescu Dana Olga</t>
  </si>
  <si>
    <t>Biological therapies in psoriasis - revisited</t>
  </si>
  <si>
    <t>10.1515/rjim-2017-0045</t>
  </si>
  <si>
    <t>Seigel Daniel Mark, Marcu Andra, Sendrea Adelina Maria, Tiplica George Sorin, Butacu Alexandra - Irina, Salavastru Carmen Maria</t>
  </si>
  <si>
    <t>Dermatological Emergencies in a State Hospital in Bucharest</t>
  </si>
  <si>
    <t>10.26574/maedica.2018.13.4.311</t>
  </si>
  <si>
    <t>Chronic urticaria: a rare case presentation</t>
  </si>
  <si>
    <t>10.26574/rojced.2018.5.1.20</t>
  </si>
  <si>
    <t>Gingu Constantin Virgil, Teodorescu D I, Baston Catalin, Codoiu Claudiu, Sinescu Ioanel</t>
  </si>
  <si>
    <t>CONTRALATERAL RENAL TUMOR FIVE YEARS AFTER RADICAL NEPHRECTOMY â€“ CASE REPORT</t>
  </si>
  <si>
    <t>Baston Oana Madalina, Codoiu Claudiu, Baston Catalin, Teodorescu D I, Sinescu Ioanel</t>
  </si>
  <si>
    <t>LOCAL RECURRENCE 3 YEARS AFTER NEPHRECTOMY FOR PT3APN1 PAPILARY RENAL CELL CARCINOMA â€“ CASE REPORT</t>
  </si>
  <si>
    <t>Dick Alexandru, Mihancea A, Andresanu Andrei, Gingu Constantin Virgil, Sinescu Ioanel, Domnisor L</t>
  </si>
  <si>
    <t>VESICO-UTERINE FISTULAS: A CASE REPORT AND REVIEW OF THE LITERATURE</t>
  </si>
  <si>
    <t>Sinescu Ioanel, Ismail Gener, Baston Catalin, Obrisca Bogdan, Sorohan Bogdan, Andronesi Andreea Gabriella, Cristache C</t>
  </si>
  <si>
    <t>EFFICENCY AND SAFETY OF EVEROLIMUS FOR TUBEROUS SCLEROSIS COMPLEX â€“ ASSOCIATED RENAL ANGIOMYILIPOMA</t>
  </si>
  <si>
    <t>Bucsa Cristina, Tacu BD, Domnisor L, Harza Mihai Cristian, Tincu Corina, Gingu Constantin Virgil, Sinescu Ioanel, Baston Catalin</t>
  </si>
  <si>
    <t>STUDY OF RISK FACTORS FOR DELAYED GRAFT FUNCTION AFTER DECEASED DONOR RENAL TRANSPLANTATION</t>
  </si>
  <si>
    <t>Manu Marcian Antonio, Onaca M., Nita Gheorghe, Adou L., Tie G., Copaescu Catalin</t>
  </si>
  <si>
    <t>RETROPERITONEAL LAPAROSCOPIC RADICAL PROSTATECTOMY</t>
  </si>
  <si>
    <t>10.21614/chirurgia.113.4.542</t>
  </si>
  <si>
    <t>Surcel Cristian Iulius</t>
  </si>
  <si>
    <t>ADJUVANT RECMAGE-A3 IMMUNOTHERAPY AFTER CYSTECTOMY FOR MUSCLE-INVASIVE BLADDER CANCER: LESSONS LEARNED FROM THE PHASE 2 MAGNOLIA CLINICAL TRIAL</t>
  </si>
  <si>
    <t>10.1016/j.euf.2018.02.005</t>
  </si>
  <si>
    <t>Petcu Costin, Iacob Maria Mirela, Vassu-Dimov Tatiana, Constantinescu Ileana</t>
  </si>
  <si>
    <t>MICRORNAS EXPRESSION PROFILES IN ROMANIAN PATIENTS WITH URINARY BLADDER CANCER-PRELIMINARY RESULTS</t>
  </si>
  <si>
    <t>Immunogenetics: Open Acces</t>
  </si>
  <si>
    <t>Merticariu M., Jinga Viorel</t>
  </si>
  <si>
    <t>Factors influencing the number of dialysis sessions associated with urological interventions</t>
  </si>
  <si>
    <t>10.31688/ABMU.2018.53.3.12</t>
  </si>
  <si>
    <t>Bot Mihaela, Petca Razvan-Cosmin, Mehedintu Claudia, Veduta Alina, Petca Aida Tincuta, Maru Nicoleta</t>
  </si>
  <si>
    <t>SarcinÄƒ ectopicÄƒ Ã®n corn rudimentar: diagnostic precoce È™i management</t>
  </si>
  <si>
    <t>DOI: 10.26416/Gine.20.2.2018.1709</t>
  </si>
  <si>
    <t>Petca Razvan-Cosmin, Maru Nicoleta, Petca Aida Tincuta, Bot Mihaela, Mehedintu Claudia</t>
  </si>
  <si>
    <t>Ectopic pregnancy Ã®n rudimentary horn: early diagnosis and management</t>
  </si>
  <si>
    <t>Marcelissen T., Cornu J.-N., Antunes Lopes T., Geavlete Bogdan Florin, Delongchamps N.B., Rashid T., Rieken M., Rahnama'i M.S.</t>
  </si>
  <si>
    <t>Management of Idiopathic Overactive Bladder Syndrome: What Is the Optimal Strategy After Failure of Conservative Treatment? [Figure presented]</t>
  </si>
  <si>
    <t>10.1016/j.euf.2018.05.004</t>
  </si>
  <si>
    <t>van der Heijden A.G., Mengual L., Ingelmo-Torres M., Lozano J.J., van Rijt-van de Westerlo C.C.M., Baixauli M., Geavlete Bogdan Florin, Moldoveanud C., Ene  Cosmin Victor, Dinney C.P., Czerniak B., Schalken J.A., Kiemeney L.A., Ribal M.J., Witjes J.A., Alcaraz A.</t>
  </si>
  <si>
    <t>Urine cell-based DNA methylation classifier for monitoring bladder cancer</t>
  </si>
  <si>
    <t>10.1186/s13148-018-0496-x</t>
  </si>
  <si>
    <t>Clinical Epigenetics</t>
  </si>
  <si>
    <t>Rieken M., Antunes Lopes T., Geavlete Bogdan Florin, Marcelissen T.</t>
  </si>
  <si>
    <t>What Is New with Sexual Side Effects After Transurethral Male Lower Urinary Tract Symptom Surgery?</t>
  </si>
  <si>
    <t>10.1016/j.euf.2018.05.001</t>
  </si>
  <si>
    <t>Marcu Dragos Radu, oprea ioana, Socea Bogdan, Bodean O, Spinu Arsenie Dan, Mischianu Dan Liviu Dorel</t>
  </si>
  <si>
    <t>Positive surgical margins in nephron-sparing surgery; the great unknown</t>
  </si>
  <si>
    <t>Diaconu Camelia Cristina, Bratu Ovidiu Gabriel, Mischianu Dan Liviu Dorel, Marcu Dragos Radu, Spinu Arsenie Dan</t>
  </si>
  <si>
    <t>Urological Malpractice</t>
  </si>
  <si>
    <t>Bratu Ovidiu Gabriel, Mischianu Dan Liviu Dorel, Spinu Arsenie Dan, Marcu Dragos Radu</t>
  </si>
  <si>
    <t>The Management of Congenital Ureteral Duplication Anomalies Complications-case presentation</t>
  </si>
  <si>
    <t>Penile fracture with unilateral corporeal rupture â€“ Case report and review of the literature</t>
  </si>
  <si>
    <t>Balanescu Serban Mihai, Berceanu Costin, Socea Bogdan, manea maria, Balanescu Andra Rodica, Mischianu Dan Liviu Dorel, Marcu Dragos Radu, Spinu Dan Arsenie, Bohiltea Roxana-Elena</t>
  </si>
  <si>
    <t>Bleeding in Uro-Gynecological Surgery</t>
  </si>
  <si>
    <t>PROCEEDINGS OF THE 35TH BALKAN MEDICAL WEEK 2018</t>
  </si>
  <si>
    <t>Bohiltea Roxana-Elena, Cherciu Alexandru, Berceanu Costin, Anghel Radu, Socea Bogdan, Marcu Dragos Radu, Mischianu Dan Liviu Dorel, manea maria, Spinu Arsenie Dan</t>
  </si>
  <si>
    <t>Sexual Function in Patients with Pelvic Organ Prolapse</t>
  </si>
  <si>
    <t>Crisan Nicolae, Andras Iulia, Berceanu Costin, Mischianu Dan Liviu Dorel, manea maria, Spinu Dan Arsenie, Marcu Dragos Radu, Bohiltea Roxana-Elena, Socea Bogdan</t>
  </si>
  <si>
    <t>Ureteral Injuries in Uro-Gynecological Surgery</t>
  </si>
  <si>
    <t>Anghel R., Bratila Elvira, Bratu Ovidiu Gabriel, Iorga L., Mischianu Dan Liviu Dorel, Motofei Ion, Socea Bogdan, Spinu Arsenie Dan, StÄƒnescu A.M.A., Suceveanu A.I., Marcu Dragos Radu</t>
  </si>
  <si>
    <t>The role of bosniak classification in the assessment of renal cystic masses and in the therapeutical protocol</t>
  </si>
  <si>
    <t>10.31688/ABMU.2018.53.3.21</t>
  </si>
  <si>
    <t>Bobic Simona, Socea Bogdan, Diaconu Camelia Cristina, Bratu Ovidiu Gabriel, Marcu Dragos Radu, Bertesteanu Serban Vifor Gabriel, Constantin Vlad - Denis</t>
  </si>
  <si>
    <t>The therapeutic management in colonic diverticular disease- a review</t>
  </si>
  <si>
    <t>rstj</t>
  </si>
  <si>
    <t>Grintescu Ioana Marina, Tiglis Mirela, Neagu Tiberiu-Paul, Grintescu Ioana-Cristina, Bologa Cristina, Hurmuzache Tudor, Pavelescu Cezar, Diaconu Camelia Cristina, Bratu Ovidiu Gabriel, Constantinescu Gabriel, Socea Bogdan</t>
  </si>
  <si>
    <t>The Labyrinth Behind an Acute Respiratory Failure</t>
  </si>
  <si>
    <t>https://doi.org/10.31689/rmm.2018.25.4.229</t>
  </si>
  <si>
    <t>Socea Laura Ileana, Socea Bogdan, Bratu Ovidiu Gabriel, Mastalier Bogdan, Dimitriu Mihai Cornel Traian, Carap Alexandru Constantin, Constantin Vlad - Denis</t>
  </si>
  <si>
    <t>Socea Laura Ileana, Socea Bogdan, Carap Alexandru Constantin, Bratu Ovidiu Gabriel, Diaconu Camelia Cristina, Dimitriu Mihai Cornel Traian, Bobic Simona, Constantin Vlad - Denis</t>
  </si>
  <si>
    <t>Socea Bogdan, Nica Anca, Smaranda Alexandru, Bratu Ovidiu Gabriel, Diaconu Camelia Cristina, Carap Alexandru Constantin, Neagu Tiberiu-Paul, Badiu Dumitru Cristinel, Constantin Vlad - Denis</t>
  </si>
  <si>
    <t>Abdominal compartment syndrome - a surgical emergency</t>
  </si>
  <si>
    <t>10.31689/rmm.2018.25.4.187</t>
  </si>
  <si>
    <t>Marcu Dragos Radu, Diaconu Camelia Cristina, Socea Bogdan, Bratu Ovidiu Gabriel</t>
  </si>
  <si>
    <t>CHRONIC KIDNEY DISEASE IN CONGENITAL HEART DISEASE PATIENTS</t>
  </si>
  <si>
    <t>Socea Bogdan, Diaconu Camelia Cristina, Bratu Ovidiu Gabriel, Bratu Ovidiu Gabriel</t>
  </si>
  <si>
    <t>GALLBLADDER CARCINOMA - A SURPRISINGLY DIAGNOSIS</t>
  </si>
  <si>
    <t>10.2139/ssrn.3299050</t>
  </si>
  <si>
    <t>Marcu Dragos Radu, Socea Bogdan, Diaconu Camelia Cristina, Bratu Ovidiu Gabriel</t>
  </si>
  <si>
    <t>NECROTIZING FASCIITIS OF THE MALE GENITAL REGION â€“ A REVIEW OF THE LITERATURE</t>
  </si>
  <si>
    <t>Socea Bogdan, Diaconu Camelia Cristina, Bratu Ovidiu Gabriel, Marcu Dragos Radu</t>
  </si>
  <si>
    <t>AN INTERESTING CASE OF SYNCHRONOUS COLONIC TUMORS</t>
  </si>
  <si>
    <t>THROMBOPROPHYLAXIS IN SURGICAL PATIENTS</t>
  </si>
  <si>
    <t>RENAL TUBERCULOSIS â€“ A CHALLENGE IN DIAGNOSTIC AND TREATEMENT</t>
  </si>
  <si>
    <t>Bratu Ovidiu Gabriel, Marcu Dragos Radu, Bratila Elvira</t>
  </si>
  <si>
    <t>Endometriosis-Associated Infertility</t>
  </si>
  <si>
    <t>Scaunasu Razvan Valentin, Bratu Ovidiu Gabriel, Marcu Dragos Radu, Jecan Cristian Radu</t>
  </si>
  <si>
    <t>A rare case of vulvar squamos cell carcinoma; case presentation</t>
  </si>
  <si>
    <t>10.25083/2559.5555/31.3236</t>
  </si>
  <si>
    <t>Socea Bogdan, Smaranda A., Nica A., Bratu Ovidiu Gabriel, Diaconu Camelia Cristina, Baleanu V., Moculescu C., Dimitriu Mihai Cornel Traian, Carap Alexandru Constantin, Bobic Simona, Constantin Vlad - Denis</t>
  </si>
  <si>
    <t>Non-operative management of the sigmoid volvulus â€“ Case presentation</t>
  </si>
  <si>
    <t>10.31688/ABMU.2018.53.4.24</t>
  </si>
  <si>
    <t>Socea Bogdan, Nica A., Smaranda A., Bratu Ovidiu Gabriel, Diaconu Camelia Cristina, Baleanu V., Davitoiu D.V., Dimitriu Mihai Cornel Traian, Carap Alexandru Constantin, Bobic Simona, Constantin Vlad - Denis</t>
  </si>
  <si>
    <t>Cholelitiasis in an adult patient with mild hereditary spherocytosis â€“ A case report</t>
  </si>
  <si>
    <t>10.31688/ABMU.2018.53.4.22</t>
  </si>
  <si>
    <t>Socea Bogdan, Smaranda A., Nica A., Bratu Ovidiu Gabriel, Diaconu Camelia Cristina, Baleanu V., Davitoiu D.V., Dimitriu Mihai Cornel Traian, Carap Alexandru Constantin, Bobic Simona, Constantin Vlad - Denis</t>
  </si>
  <si>
    <t>Postcolonoscopy acute appendicitis â€“ Our case series and a review of literature</t>
  </si>
  <si>
    <t>10.31688/ABMU.2018.53.4.19</t>
  </si>
  <si>
    <t>Laslo C., Ioan B.G., Bratu Ovidiu Gabriel, Socea Bogdan, Diaconu Camelia Cristina</t>
  </si>
  <si>
    <t>The lung effects of illicit drugs</t>
  </si>
  <si>
    <t>Iftimie G., Bratu Ovidiu Gabriel, Socea Bogdan, Iancu M.A., StÄƒnescu A.M.A., Dediu G., Paraschiv B., Diaconu Camelia Cristina</t>
  </si>
  <si>
    <t>Pulmonary involvement in rheumatoid arthritis - Another face of the coin</t>
  </si>
  <si>
    <t>DrÇŽghici T., Negreanu Lucian, Bratu Ovidiu Gabriel, Tincu R., Socea Bogdan, Iancu M.A., StÄƒnescu A.M.A., Diaconu Camelia Cristina</t>
  </si>
  <si>
    <t>Liver abnormalities in patients with heart failure</t>
  </si>
  <si>
    <t>Cirstoiu Monica Mihaela, Spinu Arsenie Dan, Diaconu Camelia Cristina, Socea Bogdan, Marcu Dragos Radu, Bodean Oana</t>
  </si>
  <si>
    <t>Pelvic floor disorders in gynecological malignancies. An overlooked problem?</t>
  </si>
  <si>
    <t>Giurcaneanu Calin, Orzan OA, Bumbacea R S, Popa L G, Darabont Roxana Oana</t>
  </si>
  <si>
    <t>Adjuvant Low Dose Intravenous Immunoglobulin Treatment for Severe, Refractory Atopic Dermatitis â€“ Pediatric Case Series</t>
  </si>
  <si>
    <t>10.26574/maedica.2018.13.4.321</t>
  </si>
  <si>
    <t>Mihai  Mara-Madalina, Popa Liliana Gabriela, Giurcaneanu Calin, Salem Irina, Stan Lorena, Radu Mihaela</t>
  </si>
  <si>
    <t>Subcorneal pustular dermatosis â€“ an unusual  case</t>
  </si>
  <si>
    <t>Popa Liliana Gabriela, Nichita Mirela, Forsea Ana Maria, Mihai  Mara-Madalina, Nitipir Cornelia, Nicolescu Alexandra, Vasilescu Adelina, Giurcaneanu Calin</t>
  </si>
  <si>
    <t>Severity profile of squamous cell carcinoma cases in a tertiary referral center</t>
  </si>
  <si>
    <t>Mihai  Mara-Madalina, Giurcaneanu Calin, Nitipir Cornelia, Popa Liliana Gabriela, Simtea Manuela, Salem Irina</t>
  </si>
  <si>
    <t>Intravascular Papillary Endothelial Hyperplasia -  Case Report</t>
  </si>
  <si>
    <t>Orzan Olguta Anca, Dima Monica, Dima Bogdan, Mihai  Mara-Madalina, Popa Liliana Gabriela, Giurcaneanu Calin</t>
  </si>
  <si>
    <t>Abordarea terapeutica a uretritelor persistente sau recurente</t>
  </si>
  <si>
    <t>Giurcaneanu Calin, Ahmed Salem Irina, Radaschin Diana Sabina, Lutuc Raluca, Popa Liliana Gabriela</t>
  </si>
  <si>
    <t>Extensive, rapidly progressive classic Kaposi sarcoma â€“ case report</t>
  </si>
  <si>
    <t>Orzan Olguta Anca, Giurcaneanu Calin, Popa Liliana Gabriela, Mihai  Mara-Madalina</t>
  </si>
  <si>
    <t>Therapeutic management of persistent or recurrent urethritis</t>
  </si>
  <si>
    <t>Giurcaneanu Calin, Orzan Olguta Anca, Mihai  Mara-Madalina</t>
  </si>
  <si>
    <t>Eruptive melanocytic nevi</t>
  </si>
  <si>
    <t>Voiculescu Vlad Mihai, Solomon I., Popa A., Draghici C.C., Dobre M., Giurcaneanu Calin, Papagheorghe L.M.L., Lupu M.</t>
  </si>
  <si>
    <t>Gene polymorphisms of TNF-238G/A, TNF-308G/A, IL10-1082G/A, TNFAIP3, and MC4R and comorbidity occurrence in a Romanian population with psoriasis</t>
  </si>
  <si>
    <t>Giurcaneanu Calin, Nitipir Cornelia, Voiosu Theodor Alexandru, Barbu Maria Alexandra</t>
  </si>
  <si>
    <t>Impact of dermatologic adverse reactions on QOL in oncologic patients: results from a single-center prospective study</t>
  </si>
  <si>
    <t>10.2478/rjim-2018-0002</t>
  </si>
  <si>
    <t>Popa Liliana Gabriela, Dima Monica, Orzan Olguta Anca, Dima Bogdan, Mihai  Mara-Madalina</t>
  </si>
  <si>
    <t>Disbioza cutanatÄƒ â€“ factor cheie Ã®n dermatita atopicÄƒ?</t>
  </si>
  <si>
    <t>Popa Liliana Gabriela, Dima Bogdan, Mihai  Mara-Madalina, Orzan Olguta Anca, Dima Monica</t>
  </si>
  <si>
    <t>Rolul colonizÄƒrii bacteriene Ã®n fiziopatologia hidradenitei supurative</t>
  </si>
  <si>
    <t>Mihai  Mara-Madalina, Orzan Olguta Anca</t>
  </si>
  <si>
    <t>The role of bacterial colonization in the pathophysiology of hidradenitis suppurativa.</t>
  </si>
  <si>
    <t>Mihai  Mara-Madalina, Orzan Olguta Anca, Popa Liliana Gabriela</t>
  </si>
  <si>
    <t>The altered skin microbiota â€“ key role in atopic dermatitis?</t>
  </si>
  <si>
    <t>Mihai  Mara-Madalina, Dima Bogdan, Dima Monica, Popa Liliana Gabriela</t>
  </si>
  <si>
    <t>Rezistenta la antibiotice a Cutibacterium (anterior Propionibacterium) acnes. Particularitati terapeutice in acneea vulgara</t>
  </si>
  <si>
    <t>Popa Liliana Gabriela, Mihai  Mara-Madalina</t>
  </si>
  <si>
    <t>Cutibacterium (former Propionibacterium) acnes antibiotic resistance. Therapeutic aspects in acne vulgaris.</t>
  </si>
  <si>
    <t>Iaciu Cristian, Radu I, Tudor Nicolaie, Andrei Florin, Ginghina Octav, Nitipir Cornelia, Popa Liliana Gabriela, Orlov Cristina, Vasilescu Florina, Balalau Cristian, Leon Grigoris, Negrei Carolina, Barbu Maria Alexandra</t>
  </si>
  <si>
    <t>Preda Carmen Monica, Proca D., Sandra I., Horeanga B.C., Fulger L.E., MÄƒnuc T.E., Bancila I., Balas O.E., Manuc Mircea, Diculescu M., Baicus Cristian Rasvan, Å¢ieranu C.G., Constantinescu Ileana</t>
  </si>
  <si>
    <t>Iron deficiency in a tertiary gastroenterology center in Romania: prevalence and significancy</t>
  </si>
  <si>
    <t xml:space="preserve">2018 ESC/ESH guidelines for the diagnosis and treatment of arterial hypertension: The Task Force for the Diagnosis and Treatment of Arterial Hypertension of the European Society of Cardiology (ESC) and of the European Society of Hypertension (ESH) | [Linee guida ESC/ESH 2018 per la diagnosi e il trattamento dell'ipertensione arteriosa: Task Force per la Diagnosi e il Trattamento dell'Ipertensione </t>
  </si>
  <si>
    <t>10.1714/3026.30245</t>
  </si>
  <si>
    <t>Giornale Italiano di Cardiologia</t>
  </si>
  <si>
    <t>Micheu M.M., Udrea O.-M., Octavia Popa M., Rusu I., Gheorghe Fronea O., Scafa Udriste Alexandru, Dorobantu Maria</t>
  </si>
  <si>
    <t>The Attitude of Patients from a Romanian Tertiary Cardiology Center as Regards Participation in Biomarker-Based Clinical Trials - Survey Methodology</t>
  </si>
  <si>
    <t>10.25122/jml-2018-0072</t>
  </si>
  <si>
    <t>Vinereanu Dragos, Wang A, Mulder H, Lopes RD, Jansky P, Lewis BS, Gersh BJ, Granger CB, Alexander JH</t>
  </si>
  <si>
    <t>10.1136/heartjnl-2017-312272.</t>
  </si>
  <si>
    <t>BMJ-British Medical Journal</t>
  </si>
  <si>
    <t>Vinereanu Dragos, Velcea Andreea Elena, Baldea Mihaila Sorina, Muraru D, Badano LP</t>
  </si>
  <si>
    <t>An atypical case of pulmonary embolism from a jugular vein</t>
  </si>
  <si>
    <t>5(4):K67-K72.</t>
  </si>
  <si>
    <t>Echo Research and Practice</t>
  </si>
  <si>
    <t>Suran Maria Claudia Berenice, Margulescu Andrei-Dumitru, Bruja Ramona, Siliste Calin, Vinereanu Dragos</t>
  </si>
  <si>
    <t>Regional mechanical changes assessed by 2d speckle-tracking longitudinal strain do not parallel electrical post-pacing cardiac memory.</t>
  </si>
  <si>
    <t>10.26574/maedica.2018.13.3.189</t>
  </si>
  <si>
    <t>Mihalcea Janina Diana</t>
  </si>
  <si>
    <t>Management of cardiac dysfunction induced by ibrutinib therapy.</t>
  </si>
  <si>
    <t>2018; 20(2):133-41.</t>
  </si>
  <si>
    <t>Anghelescu D., Popescu E., Mihalcea Janina Diana, CÃ¢rstocea L., Gherghiceanu Florentina, Cursaru Adrian, Serban B., Cirstoiu C.</t>
  </si>
  <si>
    <t>The influence of preoperative cardiovascular assessment and time to surgery on postoperative mortality after surgery for femoral neck fractures in elderly patients</t>
  </si>
  <si>
    <t>10.31688/ABMU.2018.53.4.10</t>
  </si>
  <si>
    <t>Radu Letitia Elena, Ghiorghiu Ioana Adriana, dorobantu dan mihai, Oprescu ALINA, Ginghina Carmen Doina, ARION CONSTANTIN VIRGILIU, Colita Anca, Popescu Bogdan Alexandru</t>
  </si>
  <si>
    <t>Right ventricular systolic longitudinal function decreases early after low dose doxorubicin treatment in children and is linked to the decrease in left ventricle ejection fraction</t>
  </si>
  <si>
    <t>Bartos Daniela, Guta Andrada, Baldea - Mihaila Sorina, Popescu Bogdan Alexandru, Muraru Denisa, Badano LP</t>
  </si>
  <si>
    <t>The role of three-dimensional echocardiography for the clinical diagnosis and management of mitral valve disease.</t>
  </si>
  <si>
    <t>21 autori, se afiseaza doar cei din UMFJurcut Ruxandra Oana, Rosca Monica, Militaru S., Coman I., Popescu Bogdan Alexandru, Ginghina C.</t>
  </si>
  <si>
    <t>Romanian Registry of Hypertrophic Cardiomyopathy - overview of general characteristics and therapeutic choices at a national level</t>
  </si>
  <si>
    <t>10.2478/rjim-2018-0012</t>
  </si>
  <si>
    <t>Antonini-Canterin F., Di Nora C., Poli S., Sparacino L., Cosei I., Ravasel A., Popescu  Andreea Catarina, Popescu Bogdan Alexandru</t>
  </si>
  <si>
    <t>Obesity, Cardiac Remodeling, and Metabolic Profile: Validation of a New Simple Index beyond Body Mass Index</t>
  </si>
  <si>
    <t>10.4103/jcecho.jcecho_63_17</t>
  </si>
  <si>
    <t>Journal of Cardiovascular Echography</t>
  </si>
  <si>
    <t>Militaru S., Saftoiu A., Streubel B., Jurcut Ruxandra Oana</t>
  </si>
  <si>
    <t>New Fabry disease mutation confirms cardiomyopathy aetiology: A case report</t>
  </si>
  <si>
    <t>10.1093/ehjcr/yty133</t>
  </si>
  <si>
    <t>European Heart Journal - Case Reports</t>
  </si>
  <si>
    <t>Serban A.-M., Andrei E., Ionita C., Martiniuc A., Tudoroiu M.-I., Stiru  Ovidiu, Marinescu A., Dumitrascu T.</t>
  </si>
  <si>
    <t>Intra-abdominal hemorrhage due to rupture of a mycotic jejunal artery pseudoaneurysm in a 37-year-old patient with klebsiella pneumoniae endocarditis on prosthetic cardiac valves: a case report</t>
  </si>
  <si>
    <t>10.21614/sgo-23-5-350</t>
  </si>
  <si>
    <t>Steriade Alexandru Tudor, Bogdan Miron Alexandru, Bumbacea Dragos</t>
  </si>
  <si>
    <t>The utility of esophageal pressure measurement in patients with acute respiratory failure</t>
  </si>
  <si>
    <t>Erhan I., Dumitrache Rujinski Stefan, Toma  Claudia Lucia, Bogdan Miron Alexandru</t>
  </si>
  <si>
    <t>The role of biomarkers in the management of non-small cell lung cancer</t>
  </si>
  <si>
    <t>Dumitrache Rujinski Stefan, Vatasescu R.-G.am, Bogdan Miron Alexandru, Grigoriu L.A.</t>
  </si>
  <si>
    <t>Pathophysiological correlations between obstructive sleep apnea syndrome and atrial fibrillation</t>
  </si>
  <si>
    <t>Guteanu R., Belaconi Ionela Nicoleta, Croitoru Ionela Alina, Bobocea Andrei Cristian, Bogdan Miron Alexandru</t>
  </si>
  <si>
    <t>Pulmonary and splenic sarcoidosis with atypical onset</t>
  </si>
  <si>
    <t>In the quest to find the IPF patients</t>
  </si>
  <si>
    <t>Strambu  Irina Ruxandra, Croitoru Ionela Alina, Stoicescu I., Burecu M., Dospinoiu D., NiÅ£Ã£ C., Cojocaru F., IoniÅ£Ã£ D.</t>
  </si>
  <si>
    <t>Spirometry quality in patients with COPD exacerbation, related to the â€œfrequent exacerbatorâ€ phenotype</t>
  </si>
  <si>
    <t>Ciolan G., Mahler-Boca B., Croitoru Ionela Alina, Toader B.</t>
  </si>
  <si>
    <t>Nasopharyngeal and pulmonary cancer plus tuberculosis</t>
  </si>
  <si>
    <t>Dumitrescu M., Asaftei A., Istrate R., Bolca C.N., Paleru Cristian</t>
  </si>
  <si>
    <t>Surgical treatment of pulmonary infection with Echinococcus granulosus under veno-venous extracorporeal membrane oxygenation (ECMO) â€“ case report</t>
  </si>
  <si>
    <t>Intermittent or permanent control in mild asthma â€“ patient or doctor voices?</t>
  </si>
  <si>
    <t>On the world sleep day - A purely Romanian review</t>
  </si>
  <si>
    <t>COPD at the borderline between the years 2017 and 2018</t>
  </si>
  <si>
    <t>Zaharie A.M., Mihaltan Florin Dumitru, Ulmeanu R.</t>
  </si>
  <si>
    <t>Alpha-1 antitrypsin deficiency: Another COPD?</t>
  </si>
  <si>
    <t>Deleanu Oana-Claudia, Zaharie A.M., MÄƒlÄƒuÈ› A.E., Mihaltan Florin Dumitru</t>
  </si>
  <si>
    <t>Causes of severe pulmonary impairment in a young patient</t>
  </si>
  <si>
    <t>Popescu A.-L., Ionita-Radu F., Jinga Mariana, GavrilÄƒ A.-I., SÄƒvulescu F.-A., Fierbinteanu Braticevici Georgeta Carmen</t>
  </si>
  <si>
    <t>Laparoscopic sleeve gastrectomy and gastroesophageal reflux</t>
  </si>
  <si>
    <t>10.2478/rjim-2018-0019</t>
  </si>
  <si>
    <t>Capsule endoscopy: Current status and role in Crohn's disease</t>
  </si>
  <si>
    <t>Â 10.4253/wjge.v10.i9.184</t>
  </si>
  <si>
    <t>World Journal of Gastrointestinal Endoscopy</t>
  </si>
  <si>
    <t>Burta O., Iacobescu C., Mateescu R.B., Nicolaie T., Tiuca Nicoleta, Pop Corina Silvia</t>
  </si>
  <si>
    <t>Efficacy and safety of APT036 versus simethicone in the treatment of functional bloating: A multicentre, randomised, double-blind, parallel group, clinical study</t>
  </si>
  <si>
    <t>10.21037/tgh.2018.09.11</t>
  </si>
  <si>
    <t>Translational Gastroenterology and Hepatology</t>
  </si>
  <si>
    <t>Diaconu Laura Sorina, andronescu c.i.</t>
  </si>
  <si>
    <t>Risk factors of disease progresion in patients with fatty-liver to nonalchoolic steatohepatitis and advanced fibrosis</t>
  </si>
  <si>
    <t>ANOMALIILE PROFILULUI LIPIDIC LA PACIENÈšII CU BOLI INFLAMATORII INTESTINALE</t>
  </si>
  <si>
    <t>Dan G.-A.am, Dobrev D.b</t>
  </si>
  <si>
    <t>Antiarrhythmic drugs for atrial fibrillation: Imminent impulses are emerging</t>
  </si>
  <si>
    <t>10.1016/j.ijcha.2018.08.005</t>
  </si>
  <si>
    <t>IJC Heart and Vasculature</t>
  </si>
  <si>
    <t>Voiosu A., Balanescu Paul Cristian, Daha Ioana Cristina, Smarandache B., RÄƒdoi A., Mateescu Bogdan Radu, Baicus Cristian Rasvan, Voiosu Theodor Alexandru</t>
  </si>
  <si>
    <t>The diagnostic and prognostic value of serum endocan in patients with cirrhotic cardiomyopathy</t>
  </si>
  <si>
    <t>10.2478/rjim-2018-0007</t>
  </si>
  <si>
    <t>Druica E., Goschin Z., Baicus Cristian Rasvan</t>
  </si>
  <si>
    <t>Regional socio-economic factors influencing diabetes incidence: The case of Romania</t>
  </si>
  <si>
    <t>Eastern Journal of European Studies</t>
  </si>
  <si>
    <t>TulbÇŽ D., Balea M., Baicus Cristian Rasvan</t>
  </si>
  <si>
    <t>Macrophage activation syndrome at the onset of glucocorticoid-resistant systemic lupus erythematosus: a case report</t>
  </si>
  <si>
    <t>10.1515/rjim-2017-0035</t>
  </si>
  <si>
    <t>Voiosu Theodor Alexandru, Gheorghe A.V., Bobeica D.A., Voiosu A., Mateescu Bogdan Radu</t>
  </si>
  <si>
    <t>Endoscopic management of recurrent tracheoesophageal fistula induced by chronic use of nonsteroidal anti-inflammatory drugs: A case report and review of the literature</t>
  </si>
  <si>
    <t>10.2478/rjim-2018-0014</t>
  </si>
  <si>
    <t>Voiosu Theodor Alexandru, Voiosu A., Bengus A., RimbaÅŸ M., Mateescu Bogdan Radu</t>
  </si>
  <si>
    <t>Trainee involvement increases precut rates and delays access to the common bile duct without an increase in procedure-related adverse events: a brave new world of ERCP training?</t>
  </si>
  <si>
    <t>10.1515/rjim-2017-0041</t>
  </si>
  <si>
    <t>Caraiola Simona</t>
  </si>
  <si>
    <t>eosinophilic granulomatosis with polyangiitis:  diagnostic dilemmas</t>
  </si>
  <si>
    <t>10.2478/inmed-2018-0007</t>
  </si>
  <si>
    <t>febrile syndrome in the diabetic adult, a diagnostic trap</t>
  </si>
  <si>
    <t>10.2478/inmed-2018-0032</t>
  </si>
  <si>
    <t>Slavu I., Tulin A., Alecu L., MihÇŽilÇŽ D.E., Braga V., Voiosu Theodor Alexandru, Tomescu L., Stanciulea O., Constantinoiu Silviu-Marian</t>
  </si>
  <si>
    <t>Clinical Pattern of Surgical Crohn Disease Patients</t>
  </si>
  <si>
    <t>10.21614/chirurgia.113.4.497</t>
  </si>
  <si>
    <t>Slavu I., Alecu L., Tulin A., MihÇŽilÇŽ D.E., Braga V., Voiosu Theodor Alexandru, Tomescu L., Constantinoiu Silviu-Marian</t>
  </si>
  <si>
    <t>Reintervention rate following emergency surgery for Crohn disease</t>
  </si>
  <si>
    <t>10.21614/chirurgia.113.2.227</t>
  </si>
  <si>
    <t>BÇŽlÇŽnescu A., Balanescu Paul Cristian, Comanici Valentina Daniela, Stan Iustina-Violeta, Acs B., PrisÄƒcariu L., Brezan Florin-Nicolae, Ciomartan Tatiana, Gherghina I.</t>
  </si>
  <si>
    <t>Lipid profile pattern in pediatric overweight population with or without NAFLD in relation to IDF criteria for metabolic syndrome: a preliminary study</t>
  </si>
  <si>
    <t>10.1515/rjim-2017-0040</t>
  </si>
  <si>
    <t>Bojinca Violeta Claudia, Bojinca Mihai, Gheorghe M., Birceanu A., Iosif C., Balanescu S., Balanescu Andra Rodica</t>
  </si>
  <si>
    <t>Stevens-Johnsons syndrome or drug-induced lupus - A clinical dilemma: A case report and review of the literature</t>
  </si>
  <si>
    <t>10.3892/br.2018.1098</t>
  </si>
  <si>
    <t>Biomedical Reports</t>
  </si>
  <si>
    <t>95 autori, se afiseaza doar cei din UMFIonescu Ruxandra Maria, Mihai Carmen Marina</t>
  </si>
  <si>
    <t>Brief Report: Smoking in Systemic Sclerosis: A Longitudinal European Scleroderma Trials and Research Group Study</t>
  </si>
  <si>
    <t>10.1002/art.40557</t>
  </si>
  <si>
    <t>Bobirca Florin Teodor, BobircÇŽ A., Bordianu Anca, Jauca C., Georgescu Dragos Eugen, Radu R., Patrascu Traian</t>
  </si>
  <si>
    <t>Current surgical approach in the pathology of the arteriopathic predominant diabetic foot</t>
  </si>
  <si>
    <t>10.21614/chirurgia.113.5.625</t>
  </si>
  <si>
    <t>Mazilu Diana, Duna Madalina Pusa, Predeteanu Denisa, Berghea Florian, Abobului Mihai, Vlad Violeta, Balanescu Andra Rodica, Opris Daniela, Bojinca Violeta Claudia, Constantinescu C I, Borangiu Andreea Ileana, Groseanu Maria Laura, Saulescu Ioana Cristina, Negru Maria     Magdalena, Daia Iliescu Elena Sinziana, Ionescu Ruxandra Maria</t>
  </si>
  <si>
    <t>GENERAL CHARACTERISTICS AND FAMILIAL AGGREGATION IN PATIENTS WITH SYSTEMIC LUPUS ERYTHEMATOSUS.</t>
  </si>
  <si>
    <t>Berceanu Costin, Socea Bogdan, Crisan Nicolae, Anghel Radu, Bohiltea Roxana-Elena, Marcu Dragos Radu, manea maria, Spinu Dan Arsenie, Balanescu Andra Rodica</t>
  </si>
  <si>
    <t>Ureterohydronephrosis and Renal Failure in Patients with Pelvic Organ Prolapse</t>
  </si>
  <si>
    <t>Ultrasonographic salivary gland response to rituximab in secondary Sjogrenâ€™s syndrome</t>
  </si>
  <si>
    <t>Evidence for familial aggregation in siblings with autoimmune rheumatic diseases</t>
  </si>
  <si>
    <t>Alternative anticoagulation therapies for antiphospholipid syndrome â€“ a new therapeutic challenge</t>
  </si>
  <si>
    <t>Balanescu Anca, Codreanu Ioana Florentina, Ritivoiu Mirela-Elena, Comanici Valentina Daniela, Stan Iustina-Violeta, Acs Beata, Stanescu Ana Maria Alexandra, Matei Dumitru</t>
  </si>
  <si>
    <t>Rolul ecografiei Ã®n diagnosticul È™i urmÄƒrirea tratamentului hemangioamelor infantile parotidiene â€“ prezentÄƒri de caz</t>
  </si>
  <si>
    <t>Leru Polliana Mihaela, Eftimie A.-M., Thibaudon M.</t>
  </si>
  <si>
    <t>First allergenic pollen monitoring in Bucharest and results of three years collaboration with European aerobiology specialists</t>
  </si>
  <si>
    <t>10.1515/rjim-2017-0033</t>
  </si>
  <si>
    <t>Gheorghe Cristian</t>
  </si>
  <si>
    <t>Metastatic neuroendocrine pancreatic tumor - Case report.</t>
  </si>
  <si>
    <t>Tudoroiu M.-I., Constantin G., Paslaru L., Iacob Maria Speranta, Gheorghe Cristian, Popescu I., Tomescu Dana Rodica, Gheorghe Liliana Simona</t>
  </si>
  <si>
    <t>The combination of serum cystatin c, urinary kidney injury molecule-1 and meld plus score predicts early acute kidney injury after liver transplantation</t>
  </si>
  <si>
    <t>10.21614/sgo-23-2-121</t>
  </si>
  <si>
    <t>Bunduc S., Iacob Razvan Andrei, Costache R., Stoica B., Radu C., Gheorghe Cristian</t>
  </si>
  <si>
    <t>Very early onset pancreatic adenocarcinoma â€“ clinical presentation, risk factors and therapeutic options</t>
  </si>
  <si>
    <t>10.21614/chirurgia.113.3.405</t>
  </si>
  <si>
    <t>Dimitriu Anca Mirela, Gheorghe Cristian</t>
  </si>
  <si>
    <t>High resolution manometry - A mandatory examination in the pre and postoperative assessment of patients with Achalasia</t>
  </si>
  <si>
    <t>10.21614/chirurgia.113.1.61</t>
  </si>
  <si>
    <t>Radu E.C., Saizu A.I., Grigorescu R.R., Croitoru A., Gheorghe Cristian</t>
  </si>
  <si>
    <t>Metastatic neuroendocrine pancreatic tumor - Case report</t>
  </si>
  <si>
    <t>Constantin G., Dumitru Radu Lucian, Ester Carmen Cristina, Gheorghe Liliana Simona, Grasu M., Iacob Maria Speranta, Paslaru L., Popescu I., Cerban Claudiu Razvan</t>
  </si>
  <si>
    <t>Evaluation of Tumor Response Using Alpha-fetoprotein and Des-gamma-carboxy Prothrombin in Hepatocellular Carcinoma Patients Who Underwent Transarterial Chemoembolization</t>
  </si>
  <si>
    <t>10.21614/chirurgia.113.4.524</t>
  </si>
  <si>
    <t>Tudor S., Dumitrascu T., Manuc Mircea, Trandafir B., Ionescu M., Popescu I., Herlea V., Vasilescu  Catalin</t>
  </si>
  <si>
    <t>D2 lymphadenectomy for gastric adenocarcinoma: Long-term results and the impact of surgeon experience on the survival rates</t>
  </si>
  <si>
    <t>10.21614/chirurgia.113.6.772</t>
  </si>
  <si>
    <t>Manga G., Calin G.A., Manuc Mircea, Droc Gabriela, Tudor S.</t>
  </si>
  <si>
    <t>New Definitions of Sepsis and the Quest for Specific Biomarkers. Are the miRNAs the Answer?</t>
  </si>
  <si>
    <t>10.21614/chirurgia.113.4.464</t>
  </si>
  <si>
    <t>Lacatus Monica, Costin L., Bodean V., Manuc Mircea, Vasilescu  Catalin</t>
  </si>
  <si>
    <t>The outcome of colorectal surgery in cirrhotic patients: A case match report</t>
  </si>
  <si>
    <t>10.21614/chirurgia.113.2.210</t>
  </si>
  <si>
    <t>MÃ¼cke M.M., Backus L.I., MÃ¼cke V.T., Coppola N., Preda Carmen Monica, Yeh M.-L., Tang L.S.Y., Belperio P.S., Wilson E.M., Yu M.-L., Zeuzem S., Herrmann E., Vermehren J.</t>
  </si>
  <si>
    <t>Hepatitis B virus reactivation during direct-acting antiviral therapy for hepatitis C: a systematic review and meta-analysis</t>
  </si>
  <si>
    <t>10.1016/S2468-1253(18)30002-5</t>
  </si>
  <si>
    <t>Cirstoiu Catalin Florin, Cursaru Adrian, Lupu Alexandru, Anghelescu Dan, Mardare Georgiana, Ene Razvan</t>
  </si>
  <si>
    <t>The Indication Of Resection-Reconstruction With Tumor Prosthesis For Young Patient With Osteosarcoma</t>
  </si>
  <si>
    <t>10.2478/rojost-2018-0028</t>
  </si>
  <si>
    <t>Romanian Journal of Orthopaedic Surgery and Traumatology</t>
  </si>
  <si>
    <t>Rascu Agripina, Barbu Bogdan-Alexandru, Moise Laura Georgiana</t>
  </si>
  <si>
    <t>Extrinsic allergic alveolitis induced by spores of Penicillium in a salami factory worker</t>
  </si>
  <si>
    <t>10.2478/rjom-2018-0004</t>
  </si>
  <si>
    <t>Rascu Agripina, Trenchea Mihaela, Arghir Oana Cristina</t>
  </si>
  <si>
    <t>Obstructive sleep apnea: from the beginnings to the risk factors and to occupational medicine assessment</t>
  </si>
  <si>
    <t>10.2478/rjom-2018-0001</t>
  </si>
  <si>
    <t>Niculescu Zizi, Barbu Bogdan-Alexandru, Moise Laura Georgiana</t>
  </si>
  <si>
    <t>Sick building syndrome, a crossroad in modern occupational medicine assessment</t>
  </si>
  <si>
    <t>10.2478/rjom-2018-0002</t>
  </si>
  <si>
    <t>Balaban Daniel-Vasile, Patrasescu Mihaita, Petrut Nuta, Costache Raluca Simona, Bucurica Sandica Nicoleta, Macadon Bogdan, Popescu Andrada Loredana, Calin Roxana, Ionita Radu Florentina, Jinga Mariana</t>
  </si>
  <si>
    <t>Gut microbiota - new insight in colorectal cancer pathogenesis</t>
  </si>
  <si>
    <t>Bucurica Sandica Nicoleta, Macadon Bogdan, Calin Roxana, Raduta Ioana, Pantile Daniel, Ionita Radu Florentina, Jinga Mariana, Costache Raluca Simona, Popescu Andrada Loredana, Calin Roxana, Nuta Petrut, Patrasescu Mihaita, Balaban Daniel-Vasile</t>
  </si>
  <si>
    <t>Physical effort - an underused preventable method in colorectal cancer</t>
  </si>
  <si>
    <t>Diaconu Camelia Cristina, Costache Raluca Simona, Marcu Dragos Radu, Socea Bogdan</t>
  </si>
  <si>
    <t>Complications of systemic lupus erythematosus: A review.</t>
  </si>
  <si>
    <t>Costache Raluca Simona, Bucurica Sandica Nicoleta</t>
  </si>
  <si>
    <t>Atypical case of achalasia</t>
  </si>
  <si>
    <t>Succes rate of colonoscopies and reasons that prevent procedure completion -retrospective study</t>
  </si>
  <si>
    <t>10.2478/inmed-2018-0037</t>
  </si>
  <si>
    <t>Badila Elisabeta, Weiss Alexandra Emma, Japie Cristina, Balahura Ana Maria, Bartos Daniela</t>
  </si>
  <si>
    <t>Target organ damage and cardiovascular risk in a hypertensive Roma population cohort in Romania
Maedica (Bucharest), a Journal of Clinical Medicine. 2018; 13(2):112-119 (htpps://doi.org/ 10.26574/maedica.2018.13.2.112) PMID 30069237 â€“ contributii egale Weiss &amp; BÄƒdilÄƒ</t>
  </si>
  <si>
    <t>10.26574/maedica.2018.13.2.112</t>
  </si>
  <si>
    <t>Bartos Daniela, Bel Adela, Japie Cristina, Weiss Alexandra Emma, Balahura Ana Maria, Badila Elisabeta</t>
  </si>
  <si>
    <t>Arterial hypertension in a kidney transplanted patient</t>
  </si>
  <si>
    <t>J Hypertens Res</t>
  </si>
  <si>
    <t>Weiss Alexandra Emma, Japie C., Balahura Ana Maria, Bartos Daniela, Badila Elisabeta</t>
  </si>
  <si>
    <t>Cardiovascular risk factors in a Roma sample population from Romania</t>
  </si>
  <si>
    <t>10.2478/rjim-2018-0010</t>
  </si>
  <si>
    <t>Dragoi Cristina Manuela, Arsene Andreea Letitia, Velescu Bruno Stefan, Nicolae Alina Crenguta, Popa Daniela Elena, Burcea-Dragomiroiu George-Traian-Alexandru, Dumitrescu Ion Bogdan, Diaconu Camelia Cristina, Lupuliasa Dumitru, Draganescu Doina</t>
  </si>
  <si>
    <t>Moisa C., Gaman M.A., Diaconu Camelia Cristina, Assani A.D., Gaman A.M.</t>
  </si>
  <si>
    <t>The evaluation of oxidative stress in patients with essential thrombocythemia treated with risk-adapted therapy</t>
  </si>
  <si>
    <t>10.31688/ABMU.2018.53.4.07</t>
  </si>
  <si>
    <t>Rosianu G.C., Rusu M., Sandru V., Diaconu Camelia Cristina, Copca N.</t>
  </si>
  <si>
    <t>Endoscopic management of corrosive esophageal stenosis by temporary stent placement</t>
  </si>
  <si>
    <t>10.31688/ABMU.2018.53.2.18</t>
  </si>
  <si>
    <t>SGLT2 inhibitors: A promising class of antidiabetic agents | [Inhibiteurs du SGLT2: Une classe dâ€™agents antidiabÃ©tiques qui promet]</t>
  </si>
  <si>
    <t>10.31688/ABMU.2018.53.4.485</t>
  </si>
  <si>
    <t>Diaconu Camelia Cristina, Gutu Claudia Maria, Ilie Mihaela Adriana, Margina Denisa Marilena, Motofei Catalina, Motofei Catalina, Negres Simona, Nitulescu George Mihai, Olaru Octavian Tudorel, Seremet Oana Cristina, Stefanescu Emil, Zbarcea Cristina Elena</t>
  </si>
  <si>
    <t>Badila Elisabeta, Weiss Alexandra Emma</t>
  </si>
  <si>
    <t>Urgentele hipertensive cu si fara risc vital â€“ tratam pacientul sau tratam masuratoarea?</t>
  </si>
  <si>
    <t>10.26416/MED.124.4.2018.1900</t>
  </si>
  <si>
    <t>Cirstoiu Catalin Florin, Badila Adrian, Manolescu Robert, Badila Elisabeta, Papuc Alexandru, Tihulca Marius, Bujdei Andra</t>
  </si>
  <si>
    <t>Prognosis And Survivability In Surgically Treated Metastasis Of The Long Bones</t>
  </si>
  <si>
    <t>10.2478/rojost-2018-0021</t>
  </si>
  <si>
    <t>Lauper K., Mongin D., Iannone F., Klami Kristianslund E., Kvien T.K., NordstrÃ¶m D., Pavelka K., Pombo-Suarez M., Rotar Z., Santos M.J., Codreanu Catalin Octavian, Lukina G., Courvoisier D.S., Gabay C.</t>
  </si>
  <si>
    <t>Comparative effectiveness of subcutaneous tocilizumab versus intravenous tocilizumab in a pan-European collaboration of registries</t>
  </si>
  <si>
    <t>10.1136/rmdopen-2018-000809</t>
  </si>
  <si>
    <t>Verboncu I., Codreanu Catalin Octavian</t>
  </si>
  <si>
    <t>Health status of public hospital management</t>
  </si>
  <si>
    <t>Codreanu Catalin Octavian, Verboncu I.</t>
  </si>
  <si>
    <t>Quality and effectiveness in hospital management</t>
  </si>
  <si>
    <t>Constantinescu Gabriel, Tabacelia D., Ciocirlan Mihai, Mirea L., Diaconu C., Sandru V., Ilie M.</t>
  </si>
  <si>
    <t>A severe case of acute necrotic pancreatitis caused by duodenal cyst duplication</t>
  </si>
  <si>
    <t>Sandru Vasile, Plotogea Oana, Constantinescu Gabriel, Ilie Cristina Madalina, Diaconu Irina, Hortopan Andreea, Chotoroiu Alexandru, Rinja Ecaterina, Oprita Ioana Ruxandra</t>
  </si>
  <si>
    <t>A rare case of multiple colonic ulcers revealed by hematochezia</t>
  </si>
  <si>
    <t>Oprita R., Ilie M., Sandru V., Berceanu D., Constantinescu Gabriel</t>
  </si>
  <si>
    <t>Gastrointestinal bleeding in patients admitted to the intensive care unit</t>
  </si>
  <si>
    <t>Constantinescu Gabriel, Ilie M., Sandru V., Constantinescu A., Rinja E., Plotogea O., Berceanu D., Oprita R.</t>
  </si>
  <si>
    <t>Primary non-Hodgkinâ€™s lymphoma of the common bile duct presenting as obstructive jaundice: A case report</t>
  </si>
  <si>
    <t>10.31688/ABMU.2018.53.4.21</t>
  </si>
  <si>
    <t>Ilie M., OpriÃ¥Ã£ R., Ã†andru V., Berceanu D., Plotogea O., Constantinescu A., Diaconescu D., Negoi I., Constantinescu Gabriel</t>
  </si>
  <si>
    <t>EUS-guided transgastric drainage of intraabdominal fluid collections</t>
  </si>
  <si>
    <t>10.21614/chirurgia.113.6.799</t>
  </si>
  <si>
    <t>Rinja E., Ilie M., Sandru V., Diaconu I., Hortopan A., Constantinescu Gabriel</t>
  </si>
  <si>
    <t>The role of capsule endoscopy in the diagnosis of digestive haemorrhage</t>
  </si>
  <si>
    <t>Petre I., Ilie M., Bleotu C., Sandru V., Plotogea O., Constantinescu Gabriel</t>
  </si>
  <si>
    <t>Early diagnosis of pancreatic cancer by determining genetic and serological tumoral markers</t>
  </si>
  <si>
    <t>Constantinescu Gabriel, Ilie M., Sandru V., Moroi I., Diaconu I., Hortopan A., Diaconu C., Rinja E.</t>
  </si>
  <si>
    <t>Dysphagia - Beyond malignant pathology</t>
  </si>
  <si>
    <t>Oprisanescu D., Bucur D., Sandru V., Nedelcu I.C., Ilie M., Oprita R., Constantinescu Gabriel</t>
  </si>
  <si>
    <t>Endoscopic treatment of benign esophageal fistulas using fully-covered metallic esophageal stents</t>
  </si>
  <si>
    <t>10.21614/chirurgia.113.1.108</t>
  </si>
  <si>
    <t>Hiatal hernia â€“ endscopic approach</t>
  </si>
  <si>
    <t>Echoendoscopy â€“ Current situation in gastroenterology</t>
  </si>
  <si>
    <t>Overview of IgG4 â€“ Related Disease</t>
  </si>
  <si>
    <t>Turcu F., Balahura Cristian, Doras I., Constantin A., Copaescu C.</t>
  </si>
  <si>
    <t>Symptomatic stenosis after laparoscopic sleeve gastrectomy â€“ Incidence and management in a high-volume bariatric surgery center</t>
  </si>
  <si>
    <t>10.21614/chirurgia.113.6.826</t>
  </si>
  <si>
    <t>Mihailescu Gabriela</t>
  </si>
  <si>
    <t>Tremorul esenÈ›ial, o boalÄƒ progresivÄƒ cu prognostic bun. la o diagnosticare corectÄƒ È™i un tratament adecvat</t>
  </si>
  <si>
    <t>Viata medicala; revista de informare profesionala si stiintifica a cadrelor medii sanitare</t>
  </si>
  <si>
    <t>Tratamentul sclerozei multiple</t>
  </si>
  <si>
    <t>Primary central nervous system lymphoma: a case report.</t>
  </si>
  <si>
    <t>Irene Davidescu: â€œ Somatic Symptoms-an update according DSM-5â€; Romanian Journal of Neurology, Vol. XVII,nr 2/2018,pag 67-70,Editura medicala Amaltea : ISSN 1843-8148  |  e-ISSN 2069-6094, ISSN-L 1843-8148; Cod CNCSIS: 768, categoria B+</t>
  </si>
  <si>
    <t>Davidescu Irene, Bastian Alexandra Eugenia, Ioani Horatiu, Ghergu Amalia, Davidescu Eugenia Irene Velicica</t>
  </si>
  <si>
    <t>Cervical cancer with brain metastasis: case report and review of literature</t>
  </si>
  <si>
    <t>Somatic symptoms â€“ an update according dsm-5</t>
  </si>
  <si>
    <t>Arbune A.A., Bajenaru Ovidiu Alexandru, Popa I., Mindruta Ioana Raluca</t>
  </si>
  <si>
    <t>Supplementary motor area â€“ clinical semiology and results of direct electrical stimulation during intracranial electrodes exploration</t>
  </si>
  <si>
    <t>Ribigan A.C., Badea R.S., Rusu O., Bajenaru Ovidiu Alexandru, Antochi F.-A.am</t>
  </si>
  <si>
    <t>Follow.Me â€“ a system dedicated to patients with cognitive impairment</t>
  </si>
  <si>
    <t>Boghez F., Mindruta Ioana Raluca</t>
  </si>
  <si>
    <t>General overview on sleep medication</t>
  </si>
  <si>
    <t>Antonescu Florian, Adam M., Popa C., Tuta Sorin</t>
  </si>
  <si>
    <t>A review of cervical spine MRI in ALS patients</t>
  </si>
  <si>
    <t>Split hand syndrome and the split hand index in als patients</t>
  </si>
  <si>
    <t>Carp Eduard, Nicola Magdalena, Trifu Simona Corina</t>
  </si>
  <si>
    <t>Autenticitatea gestului suicidar in starea crepusculara</t>
  </si>
  <si>
    <t>Andronache Daniela, Ion Mihaela, Trifu Simona Corina</t>
  </si>
  <si>
    <t>AnalizÄƒ comparativÄƒ Ã®ntre Schizofrenie paranoidÄƒ È™i Tulburarea delirantÄƒ</t>
  </si>
  <si>
    <t>Trifu Simona Corina, Teodorescu Alina, Voinescu L., Carp Eduard</t>
  </si>
  <si>
    <t>Major Depression with delusional prevalence and fixation on neurotransmitter</t>
  </si>
  <si>
    <t>10.18488/journal.98.2017.41.13.28</t>
  </si>
  <si>
    <t>Journal of Diagnostics</t>
  </si>
  <si>
    <t>Petre Lacramioara, Nedelcu Maria Cristina, Dobrescu Iuliana</t>
  </si>
  <si>
    <t>Evaluarea progresului si rezultatelor interventiei comportamentale timpurii intensive pentru copiii mici cu autist</t>
  </si>
  <si>
    <t>Andrei Emanuela, Frunza Alina, Rad Florina, Manea Mirela, Mihailescu Ilinca, Dobrescu Iuliana</t>
  </si>
  <si>
    <t>Evaluarea obiectiva a functiilor executive la adultii cu autist si inteligenta normala</t>
  </si>
  <si>
    <t>Manea Mirela, Mihailescu Ilinca, Dobrescu Iuliana, Rad F, Andrei E, Frunza Alina</t>
  </si>
  <si>
    <t>A review of performance- based executive function tasks in adults with autism and normal inteligence</t>
  </si>
  <si>
    <t>Fudulu A., Purcareanu B., Olariu L., Meghea A., Radu M., Stan L.G.R., FierÄƒscu R.C., Vasilievici G., Istrati D., Mihaiescu D.E., Ene D.M., Gudovan I., Florea M.A., Olariu E., Papacocea Marius Toma, Dumitriu B.</t>
  </si>
  <si>
    <t>Antiproliferative effect of Fe3O4/Methotrexate nanoparticles on metastatic prostate carcinoma cells DU145</t>
  </si>
  <si>
    <t>Soft Tissue Necrotizing Infections In Patients With Diabetes Mellitus</t>
  </si>
  <si>
    <t>Genetic and epigenetic factors render our biological age</t>
  </si>
  <si>
    <t>.......</t>
  </si>
  <si>
    <t>Nedelea Florina Mihaela</t>
  </si>
  <si>
    <t>Diagnosis of Fetal Structural Anomalies at 11 to 14 Weeks.</t>
  </si>
  <si>
    <t>Journal of Ultrasound</t>
  </si>
  <si>
    <t>Prenatal Genetic Testing for Dopa-Responsive Dystonia - Clinical Judgment in the Context of Next Generation Sequencing</t>
  </si>
  <si>
    <t>10.25122/jml-2018-0076</t>
  </si>
  <si>
    <t>Nedelea Florina Mihaela, Veduta A., Duta S., Vayna A.M., Panaitescu A.M., Peltecu Gheorghe, Duba H.-C.</t>
  </si>
  <si>
    <t>27 autori, se afiseaza doar cei din UMFPopp Alina Mihaela</t>
  </si>
  <si>
    <t>Epitope-specific immunotherapy targeting CD4-positive T cells in coeliac disease: two randomised, double-blind, placebo-controlled phase 1 studies.</t>
  </si>
  <si>
    <t>Ritivoiu Mirela-Elena, Balanescu Anca</t>
  </si>
  <si>
    <t>Hemangiomatoza cutanatÄƒ infantilÄƒ asociatÄƒ cu hemangiomatozÄƒ hepaticÄƒ multifocalÄƒ â€“ prezentare de caz</t>
  </si>
  <si>
    <t>na</t>
  </si>
  <si>
    <t>Plesca Doina Anca, Buzoianu Eugenia</t>
  </si>
  <si>
    <t>The impact of teen pregnancy on the baby</t>
  </si>
  <si>
    <t>ISSN 2537-1401</t>
  </si>
  <si>
    <t>Acta Ginecologica</t>
  </si>
  <si>
    <t>Grama Florin Andrei, Davitoiu Ana Maria, Truta Elena, Mitu Ana Mihaela, Ionica Mihai</t>
  </si>
  <si>
    <t>The Role of the Aluminum in the Symptomatology of Attention Deficit Hyperactivity Disorder Children</t>
  </si>
  <si>
    <t>Stoica Cristina</t>
  </si>
  <si>
    <t>Litiaza reno-urinara la copil â€“ actualitati diagnostice si terapeutice</t>
  </si>
  <si>
    <t>Revista romana de pediatrie</t>
  </si>
  <si>
    <t>Vultur Horatiu, Rizea Oana, Diaconu Adriana</t>
  </si>
  <si>
    <t>Importanta examenului ecografic in diagnosticul si tratamentul afectiunilor musculo-scheletale din hemofilia A</t>
  </si>
  <si>
    <t>Jardan Cerasela</t>
  </si>
  <si>
    <t>Aspecte particulare ale leucemiei acute la copiii cu sindrom Down â€“ analiza cazuisticii Clinicii de Pediatrie din Institutul Clinic Fundeni 2010-2018</t>
  </si>
  <si>
    <t>Studiu retrospectiv 2014-2017, privind analiza cauzelor de deces, altele decat progresia bolii, la copiii diagnosticati cu leucemie acuta limfoblastica â€“ experienta clinicii de Pediatrie IC Fundeni</t>
  </si>
  <si>
    <t>Central Sleep Apnea - a Rare Cause for Acute Respiratory Insufficiency in Children. Case Report.</t>
  </si>
  <si>
    <t>Â PMC5972791</t>
  </si>
  <si>
    <t>Orzan Anca Andreea</t>
  </si>
  <si>
    <t>Gastroesophageal reflux disease in premature and term infants examined using intraluminal impedance and ph monitoring</t>
  </si>
  <si>
    <t>Growth disorders of genetic causes</t>
  </si>
  <si>
    <t>Cisleanu Magda Diana, Gaman Mihaela Simona, Vladareanu Ana Maria, Dobrea Camelia Marioara, Marinescu Elena Cristina, Voican Irina, Vasile Daniela Stefania, Bumbea Horia, Onisai Minodora Cezarina</t>
  </si>
  <si>
    <t>A Challenging Case of Kikuchi-Fujimoto Disease Associated with Systemic Lupus Erythematosus and Review of the Literature</t>
  </si>
  <si>
    <t>10.1155/2018/1791627</t>
  </si>
  <si>
    <t>Case reports in Hematology</t>
  </si>
  <si>
    <t>27 autori, se afiseaza doar cei din UMFTatic Aurelia</t>
  </si>
  <si>
    <t>10.1182/bloodadvances.2018020495</t>
  </si>
  <si>
    <t>Blood advances</t>
  </si>
  <si>
    <t>Berbec Nicoleta Mariana, Stanculeanu Dana Lucia, Badelita N.S., Vasilica M., Popovici D.I., Colita A., Neacsu C., Iordan A.</t>
  </si>
  <si>
    <t>APPLY: A prospective observational study of clinical practice patterns of darbepoetin alfa use in patients with chemotherapy-induced anemia in Romania</t>
  </si>
  <si>
    <t>10.1007/s12254-018-0390-4</t>
  </si>
  <si>
    <t>Memo - Magazine of European Medical Oncology</t>
  </si>
  <si>
    <t>Berevoescu Nicolae Iustin, Burcos Traean, Blajin Catalina, Scaunasu Razvan Valentin, Welt Luminita, Blajin Angela, Cristian Daniel Alin, Salcianu Iulia Alexandra</t>
  </si>
  <si>
    <t>The diagnostic and therapeutic management of a peculiar case of rectal submucosal adenocarcinoma</t>
  </si>
  <si>
    <t>10.25083/2559.5555/31.4752</t>
  </si>
  <si>
    <t>Lupescu Ioana Gabriela, Lupescu Ioan Cristian, Draghici M, Dulamea O. Adriana</t>
  </si>
  <si>
    <t>Subarachnoid hemorrhage presenting as TIA in the MCA territory</t>
  </si>
  <si>
    <t>ROMANIAN JOURNAL OF NEUROLOGY</t>
  </si>
  <si>
    <t>Nicolaescu Radu George, Nicolae Cristina, Rizea Oana Maria, Lupescu Ioana Gabriela</t>
  </si>
  <si>
    <t>Imaging diagnosis and follow-up of dilatative uropathies associated with unilateral Kidney malformations: what do we choose and why?</t>
  </si>
  <si>
    <t>Lupescu Ioana Gabriela</t>
  </si>
  <si>
    <t>Evaluarea IRM mutiparametrica in diagnosticul carcinomului hepatocelular</t>
  </si>
  <si>
    <t>Viata Medicala â€“ Terapii moderne in cancer â€“ oncologie, radioterapie</t>
  </si>
  <si>
    <t>Multiparametric Magnetic Resonance Imaging in prostate cancer diagnosis: a must</t>
  </si>
  <si>
    <t>DOI: 10.26416/OnHe.45.4.2018.2168</t>
  </si>
  <si>
    <t>The essential of multiparametric magnetic resonance imaging in hepatocellular carcinoma diagnosis</t>
  </si>
  <si>
    <t>DOI: 10.26416/OnHe.44.3.2018.2022</t>
  </si>
  <si>
    <t>Lupescu I.-C., Draghici M., Lupescu Ioana Gabriela, Dulamea Octaviana Adriana</t>
  </si>
  <si>
    <t>Subarachnoid hemorrhage presenting as tia in the mca territory</t>
  </si>
  <si>
    <t>Martiniuc A., Grasu M., Dumitru Radu Lucian, Toma M., Rusu G., Manga G., Scarlatescu E.cn, CotruÃ¥Ã£ B., BrÃ¢nzÃ£ M., Stoia R., Herlea V., DumitraÃ¦cu T.</t>
  </si>
  <si>
    <t>Gastric cancer, hemophilia a and angiodysplasia â€“ An unreported association with clinical implications in a patient with digestive hemorrhage</t>
  </si>
  <si>
    <t>10.21614/chirurgia.113.6.857</t>
  </si>
  <si>
    <t>Botea F., Nicolaescu D., Barcu A., Picu N., Dumitru Radu Lucian, Fota R., Herlea V., Popescu I.</t>
  </si>
  <si>
    <t>Perihilar cholangiocarcinoma on biliary anatomical variant. Case report</t>
  </si>
  <si>
    <t>10.21614/sgo-23-4-284</t>
  </si>
  <si>
    <t>Pavel M., Procop A., Boeti-Sarbu P., Dumitru Radu Lucian, Dumitrascu T.</t>
  </si>
  <si>
    <t>Liver resection for metastasis of rectal cancer origin in a polycystic liver</t>
  </si>
  <si>
    <t>10.21614/sgo-23-2-135</t>
  </si>
  <si>
    <t>Zgura Anca Florina, Gales Laurentia Nicoleta, Bratila Elvira, Anghel Rodica Maricela</t>
  </si>
  <si>
    <t>Colorectal cancer during pregnancy</t>
  </si>
  <si>
    <t>Relationship between Tumor Infiltrating Lymphocytes and Progression in Breast Cancer</t>
  </si>
  <si>
    <t>10.26574/maedica.2018.13.4.317</t>
  </si>
  <si>
    <t>Zgura Anca Florina, Anghel Rodica Maricela</t>
  </si>
  <si>
    <t>The role of tumor-infiltrating lymphocytes in triple negative breast cancer</t>
  </si>
  <si>
    <t>Anghel Rodica Maricela, Zgura Anca Florina</t>
  </si>
  <si>
    <t>THE ROLE OF OBESITY IN THE SURVIVAL OF BREAST CANCER PATIENTS</t>
  </si>
  <si>
    <t>moldoveanu vanessa, Anghel Rodica Maricela, Georgescu Mihai Teodor</t>
  </si>
  <si>
    <t>Hypofractionated radiotherapy part of multimodality treatment in multicentric glioblastoma multiforme: A case report</t>
  </si>
  <si>
    <t>Popescu A., Haidar A., Anghel Rodica Maricela</t>
  </si>
  <si>
    <t>Treating malignant melanoma when a rare BRAF V600M mutation is present: case report and literature review</t>
  </si>
  <si>
    <t>10.1515/rjim-2017-0044</t>
  </si>
  <si>
    <t>Bizu I., Tiut C., Anghel Rodica Maricela</t>
  </si>
  <si>
    <t>Extension of tmz maintenance therapy beyond six cycles: Two cases report with a good response</t>
  </si>
  <si>
    <t>Ilie S.M., Bacinschi Xenia Elena, Botnariuc I., Anghel Rodica Maricela</t>
  </si>
  <si>
    <t>Potential clinically useful prognostic biomarkers in triple-negative breast cancer: Preliminary results of a retrospective analysis</t>
  </si>
  <si>
    <t>Breast Cancer: Targets and Therapy</t>
  </si>
  <si>
    <t>Anghel Rodica Maricela, Constantinoiu Silviu-Marian, Bacinschi Xenia Elena, Gales Laurentia Nicoleta, Toma Radu Valeriu, Trifanescu Oana Gabriela</t>
  </si>
  <si>
    <t>Distant oncologic outcome of patients with locally advanced unresectable and metastatic esophageal cancer after multimodality treatment</t>
  </si>
  <si>
    <t>10.21614/chirurgia.113.1.116</t>
  </si>
  <si>
    <t>Particularitati de debut si management multidisciplinat in sarcoame la copil</t>
  </si>
  <si>
    <t>Georgescu Dragos Eugen, Georgescu Mihai Teodor, Serbanescu Georgia Luiza</t>
  </si>
  <si>
    <t>Reirradiation for unoperated rectal cancer after prior pelvic radiation therapy: a case report</t>
  </si>
  <si>
    <t>Impact of dermatologic adverse reactions on QOL in oncologic patients: results from a single-center prospective study. M. Barbu, C. Nitipir, T. Voiosu, C. Giurcaneanu, Romanian Journal of Internal Medicine, Rom J Intern Med. 2018 Jan 19</t>
  </si>
  <si>
    <t>Rom. J Intern. Med</t>
  </si>
  <si>
    <t>Multidisciplinary Approach of Colorectal Cancer and Complicated Diabetes</t>
  </si>
  <si>
    <t>Paliatia</t>
  </si>
  <si>
    <t>Challenges in treating pleomorphic bone sarcoma in elderly patients: a case report, Cristina Orlov, Cornelia Nitipir-autor principal, Romanian Journal of Orthopaedic Surgery and Traumatology , Volume1, Issue 1, January-June 2018, pp 24-26</t>
  </si>
  <si>
    <t>10.2478/rojost-2018-0006</t>
  </si>
  <si>
    <t>Positive outcome in a high-grade myxofibrosarcoma: a case report, Mihaela Olaru, Cornelia Nitipir- autor principal, Romanian Journal of Orthopaedic Surgery and Traumatology , Volume1, Issue 1, January-June 2018, pp 27-39</t>
  </si>
  <si>
    <t>10.2478/rojost-2018-0007</t>
  </si>
  <si>
    <t>Is adjuvant hysterectomy an option after radio-chemotherapy for locally advanced cervical cancer? A review. Cornelia Nitipir- prim autor, Cristina Orlov , Ana-Maria Popa, Iulian Slavu, Adrian Tulin, J Clin Invest Surg 2018, 3 (1); 9-13</t>
  </si>
  <si>
    <t>10.25083/2559.5555/31.913</t>
  </si>
  <si>
    <t>Vulvar Basal Cell Carcinoma. A rare location- Case Report. Cornelia Nitipir- prim autor, Iulian Slavu, Orlov Cristina, Raluca Tulin, Luminita Tomescu, Adrian Tulin, J Clin Invest Surg 2018, 3 (1)53-56</t>
  </si>
  <si>
    <t>10.25083/2559.5555/31.5356</t>
  </si>
  <si>
    <t>Renal supportive care in older patients with diabetes and end stage chronic kidney disease â€“ a case presentation Mitrofan G, Stoica RA, Stoica RA, DiÅ£u G, Mitrofan G, Pantea Stoian A, NiÅ£ipir C, PÄƒduraru DN, HainÄƒroÈ™ie R, Serafinceanu C, PALIAÅ¢IA, Vol 11, No 3, July 2018</t>
  </si>
  <si>
    <t>Orlov Cristina, Popa Ana - Maria, Nitipir Cornelia</t>
  </si>
  <si>
    <t>Denosumab efficacy in giant cell tumours of the bone- short review</t>
  </si>
  <si>
    <t>10.2478/rojost-2018-0088</t>
  </si>
  <si>
    <t>Haritinian Emil George, Clantau Maria Delia, Stoica Ioan Cristian, Mitoiu Brandusa-Ilinca, Gheorghievici Gavril Lucian, Nica Sarah Adriana</t>
  </si>
  <si>
    <t>Update on Rehabilitation Protocol Following ACL Reconstruction</t>
  </si>
  <si>
    <t>Nica Sarah Adriana, Clantau Maria Delia, Mitoiu Brandusa-Ilinca, Nartea Roxana, Gheorghievici Gavril Lucian</t>
  </si>
  <si>
    <t>Diabetic foot â€“ a complex therapeutic management</t>
  </si>
  <si>
    <t>Nica Sarah Adriana, Vetu Simona Andreea, Iacob Gabriel, Constantinovici Mariana Isabela</t>
  </si>
  <si>
    <t>ParticularitÄƒÈ›i anatomo-funcÈ›ionale ale nervului cubital: premize pentru recuperarea post sindrom compresiv.</t>
  </si>
  <si>
    <t>Nica Sarah Adriana, Gheorghievici Gavril Lucian, Mitoiu Brandusa-Ilinca, Clantau Maria Delia, Haritinian Emil George, Stoica Ioan Cristian</t>
  </si>
  <si>
    <t>Update on  rehabilitation protocol following ACL  injuries</t>
  </si>
  <si>
    <t>Ionescu Anca Mirela</t>
  </si>
  <si>
    <t>Healthy Athleteâ€™s Nutrition</t>
  </si>
  <si>
    <t>Exercise prescription for the heart</t>
  </si>
  <si>
    <t>Gherman Despina Mihaela, Oancea Corina</t>
  </si>
  <si>
    <t>Promoting active ageing and longer employment in Romania</t>
  </si>
  <si>
    <t>10.1007/s12498-018-0250-5</t>
  </si>
  <si>
    <t>Tijdschrift voor Bedrijfs- en Verzekeringsgeneeskunde</t>
  </si>
  <si>
    <t>Petrescu Silviu, Pitigoi Gabriel, Paunescu Catalin Constantin, Mircica Maria-Liliana</t>
  </si>
  <si>
    <t>Study on the use of pliometric exercises in the specific training of taekwondo</t>
  </si>
  <si>
    <t>Pitigoi Gabriel, Paunescu Catalin, Mircica Maria Liliana, Petrescu Silviu</t>
  </si>
  <si>
    <t>STUDY ON THE MANIFESTATION OF EQUILIBRIUM CAPACITY IN SYNDROM DOWN ATHLETES PRACTINCING JUDO</t>
  </si>
  <si>
    <t>Sima Elena Diana, Potop Vladimir</t>
  </si>
  <si>
    <t>Learning the Swimming Start by Students in Higher Education of other Profiles</t>
  </si>
  <si>
    <t>https://doi.org/10.18662/rrem/22</t>
  </si>
  <si>
    <t>Revista Romaneasca pentru Educatie Multidimensionala</t>
  </si>
  <si>
    <t>Manolachi Veaceslav, Potop Vladimir, Sima Elena Diana</t>
  </si>
  <si>
    <t>Learning the Freestyle Swimming at Physical Education and Sport Subject in the Higher Education of Other Profiles</t>
  </si>
  <si>
    <t>doi:10.26666/mjltm.2018.7.1</t>
  </si>
  <si>
    <t>Modern Journal of Language Teaching Methods</t>
  </si>
  <si>
    <t>The management of the selection and training of water polo players</t>
  </si>
  <si>
    <t>http://dx.doi.org/10.15405/epsbs.2018.03.50</t>
  </si>
  <si>
    <t>Learning of Breaststroke Swimming Style at Physical Education and Sport Subject in the Higher Education of other Profiles</t>
  </si>
  <si>
    <t>https://doi.org/10.18662/lumproc.23</t>
  </si>
  <si>
    <t>Methodological aspects of learning the freestyle swimming at physical education and sport subject in the higher education of other profiles</t>
  </si>
  <si>
    <t>Ovidius University Annals, Series Physical Education and Sport/Science, Movement and Health</t>
  </si>
  <si>
    <t>COMPARATIVE ANALYSIS REGARDING MEN'S BASKETBALL INDIVIDUAL STATISTICS FROM WORLD CUP 2014</t>
  </si>
  <si>
    <t>10.15405/epsbs.2018.03.26</t>
  </si>
  <si>
    <t>Iliescu  Alina Nela, Popescu Alina Magdalena, Seiciu Petre Lucian, Mikolajczyk Tadeusz, Moldovan Flaviu, Ciobanu Ileana, Stanculescu (Badea) Doina Ioana, Iliescu Alina Nela, Stanculescu (Badea) Doina Ioana, Ciobanu Ileana, Berteanu Mihai</t>
  </si>
  <si>
    <t>The usability pilot study of a mechatronic system for gait rehabilitation</t>
  </si>
  <si>
    <t>10.1016/j.promfg.2018.03.122</t>
  </si>
  <si>
    <t>Procedia Manufacturing</t>
  </si>
  <si>
    <t>Dagestad Audun Digranes, Bormans Piet, Custers Marleen, Losleben Katrin, Valadas Rita, Matias Alda, Marin Andreea, Taraldsen Kristin, Walter Maetzler, Serrano Artur, Borve Therese, Anghelache-Tutulan Catalina, Berteanu Mihai, Gemma Goodall, Ciobanu Ileana, Broekx Ronny, Sigrid MÃ¦land, Diaconu Mara, Anghlache Anghelache</t>
  </si>
  <si>
    <t>Using Adaptive Immersive Environments to Stimulate Emotional Expression and Connection in Dementia Care: Insights from User Perspectives towards SENSE-GARDEN</t>
  </si>
  <si>
    <t>doi: 10.1177/1533317513500840.</t>
  </si>
  <si>
    <t>Dirasat: Human and Social Sciences</t>
  </si>
  <si>
    <t>Vladareanu Radu, Filipescu Iulia, Berteanu Mihai, Filipescu George Alexandru</t>
  </si>
  <si>
    <t>Low back pain in pregnancy and post-partum period. Principles for medical rehabilitation</t>
  </si>
  <si>
    <t>DOI: 10.26416/Gine.19.1.2018</t>
  </si>
  <si>
    <t>Chiriloiu Nicoleta, Nita Diana Elena, Mihai Andra Cristina, Solcan Sabina, Daia Cristina Octaviana, Onose Gelu</t>
  </si>
  <si>
    <t>Complex Neuro-Muscular favorable rehabilitation program of a patient with politrauma including spinal cord injury and multiple bone fractures</t>
  </si>
  <si>
    <t>WOS:000452625100010</t>
  </si>
  <si>
    <t>doi:10.12680/balneo.2018.192</t>
  </si>
  <si>
    <t>Balneo-Research-Journal</t>
  </si>
  <si>
    <t>Teoibas-Serban  Doroteea-Elena, BÄƒilÄƒ Mihai, Chiralidis Anca, Chiriloiu Nicoleta, Mandu Mihaela, Petcu Irina Raluca, Onose Gelu, Stoica Simona Isabelle</t>
  </si>
  <si>
    <t>Complex integrative etiological (possibly encephalomyelitis), clinical, paraclinic and therapeutic aspects in a patient with quite light spastic paraparesis and sensitivity disorders, old objected by medullar mitigation at vertebral level T5-T7 - Case report</t>
  </si>
  <si>
    <t>WOS:000452625100015</t>
  </si>
  <si>
    <t>doi:10.12680/balneo.2018.197</t>
  </si>
  <si>
    <t>Onose Gelu, SpÃ®nu Aura, Onose Liliana, Nohai Iulia, ColibÄƒÈ™eanu Ionut, Lapadat Magdalena Vasilica, Chiparus Carmen Elena, Andone Ioana</t>
  </si>
  <si>
    <t>A complex case of Neuro-Muscular rehabilitation with favorable evolution in a patient with incomplete paraplegia post thoracic osteomyelitis, surgicaly treated, with multiple pulmonary and reno-vesical determinations</t>
  </si>
  <si>
    <t>WOS:000452625100021</t>
  </si>
  <si>
    <t>doi:10.12680/balneo.2018.203</t>
  </si>
  <si>
    <t>Teoibas-Serban  Doroteea-Elena, Badiu Dumitru Cristinel, Mandu Mihaela, Onose Gelu, Oprea Razvan, BÄƒilÄƒ Mihai, Petcu Raluca, Ionita Andreea, Chiralidis Anca</t>
  </si>
  <si>
    <t>Recovery aspects in a case of incomplet paraplegia with a T11 neurological level, acute postischemia due to a hemorrhageic shock through an aorto-sigmoid fistula and communicative anastomotic pseudoaneurysm - Case report</t>
  </si>
  <si>
    <t>WOS:000452625100022</t>
  </si>
  <si>
    <t>doi:10.12680/balneo.2018.204</t>
  </si>
  <si>
    <t>Onose Gelu, Ionita Andreea, Teoibas-Serban  Doroteea-Elena, Oprea Razvan Laurentiu, Badiu Cristian, BÄƒilÄƒ Mihai, Mandu Mihaela</t>
  </si>
  <si>
    <t>Methods and results â€“ therapeutical rehabilitative approaches of a patient with a behaviour and psycho-cognitive status (minimally responsive state) after severe trauma brain injury (TBI) in a polytraumatic context - Case report</t>
  </si>
  <si>
    <t>WOS:000452625100023</t>
  </si>
  <si>
    <t>doi:10.12680/balneo.2018.205</t>
  </si>
  <si>
    <t>Chiriloiu Nicoleta, Onose Gelu, Nita Diana Elena, Solcan Sabina, Nita Diana Elena, Mihai Andra Cristina, Daia Cristina Octaviana, Mihai Andra Cristina</t>
  </si>
  <si>
    <t>Complex therapeutical rehabilitation approach in the case of a polytrauma patient with traumatic brain and spinal cord injuries - Case report</t>
  </si>
  <si>
    <t>WOS:000452625100025</t>
  </si>
  <si>
    <t>doi:10.12680/balneo.2018.207</t>
  </si>
  <si>
    <t>Onose Gelu, Daia Cristina Octaviana, Solcan Sabina, Mihai Andra Cristina, Chiriloiu Nicoleta, Nita Diana Elena, Nita Diana Elena, Mihai Andra Cristina</t>
  </si>
  <si>
    <t>Succesful rehabilitation program â€“ including multimodal strategies of a patient with spastic tetraparesis due to anoxic encephalopathy</t>
  </si>
  <si>
    <t>WOS:000452625100027</t>
  </si>
  <si>
    <t>doi:10.12680/balneo.2018.209</t>
  </si>
  <si>
    <t>Stoica Simona Isabelle, Chiparus Carmen Elena, Lapadat Magdalena Vasilica, Andone Ioana, Nohai Iulia-Maria, Onose Gelu, Dumitrascu Andreea</t>
  </si>
  <si>
    <t>Psycho-cognitive syndrome, blindness and tetraplegia after severe traumatic brain injury in polytraumatic context (road acc.) with favorable recovery of cognitive and motor deficits</t>
  </si>
  <si>
    <t>WOS:000452625100028</t>
  </si>
  <si>
    <t>doi:10.12680/balneo.2018.210</t>
  </si>
  <si>
    <t>Serban Daniel, Frecea Ionut Octavian, Bajenaru Alina Oana, Cimpeanu Cristina, Anghelescu Aurelian, Onose Gelu</t>
  </si>
  <si>
    <t>ACUTE SPINAL EPIDURAL HEMATOMA, CLINICAL AND ETIOPATHOGENIC DIAGNOSTIC DIFFICULTIES â€“ CASE PRESENTATION AND SYNTHESIS OF THE LITERATURE</t>
  </si>
  <si>
    <t>WOS:000452626000002</t>
  </si>
  <si>
    <t>doi:10.12680/balneo.2018.212</t>
  </si>
  <si>
    <t>Cimpeanu Cristina, Anghelescu Aurelian, Onose Gelu, Bajenaru Alina Oana, Frecea Ionut Octavian, Checiu Gheorghe</t>
  </si>
  <si>
    <t>From â€˜cage to independenceâ€™: good outcomes of an unstable (burst) lumbar fracture, surgically managed with an expandable titanium vertebral cage implant, with posterior transpedicular instrumentation, and rehabilitation program - case presentation</t>
  </si>
  <si>
    <t>WOS:000452626000003</t>
  </si>
  <si>
    <t>doi:10.12680/balneo.2018.213</t>
  </si>
  <si>
    <t>Teoibas-Serban  Doroteea-Elena, Chilaridis Anca, Oprea Razvan, Ionita Andreea, Petcu Raluca, Mandu Mihaela, BÄƒilÄƒ Mihai, Onose Gelu</t>
  </si>
  <si>
    <t>Complex rehabilitation and therapeutic care involving a polytraumatized patient with traumatic brain injury, cervical spinal cord injury and multiple associated lesions - case report</t>
  </si>
  <si>
    <t>WOS:000452626000014</t>
  </si>
  <si>
    <t>doi:10.12680/balneo.2018.224</t>
  </si>
  <si>
    <t>Andone Ioana, Badiu Cristian, Stoica Simona Isabelle, Ionita Andreea, BÄƒilÄƒ Mihai, Mandu Mihaela, Teoibas-Serban  Doroteea-Elena, Onose Gelu</t>
  </si>
  <si>
    <t>A COMPLEX NEURO â€“ LOCOMOTOR REHABILITATION CASE OF A PATIENT WITH POLITRAUMA ASSOCIATED WITH MULTIPLE COMPLICATIONS/SEQUELA - CASE REPORT</t>
  </si>
  <si>
    <t>WOS:000452626000018</t>
  </si>
  <si>
    <t>doi:10.12680/balneo.2018.228</t>
  </si>
  <si>
    <t>Stoica Simona Isabelle, Chiparus Carmen Elena, Lapadat Magdalena Vasilica, Andreca Dumitrascu, Iulia-Maria Nohai, Onose G.</t>
  </si>
  <si>
    <t>Clinical-therapeutic and recuperators complex aspects in a chronic ethanol-consuming patient with incomplete AIS / Frankel D tetraplegia after cervical SCI on the background of ankylosing spondylitis, with C6 transosus fracture operated (by mixed osteosynthesis) and immobilized in the halo-vest by falling from its own level and the posterior cerebral artery ischemic stroke (possibly by vertebral a</t>
  </si>
  <si>
    <t>10.12680/balneo.2018.206</t>
  </si>
  <si>
    <t>Zamfirescu Andreea, Aurelian Sorina Maria, Capisizu Ana, Dascalescu Ruxandra</t>
  </si>
  <si>
    <t>Management of Hypertension in the Elderly by Modern Methods Autors: Sorina Maria Aurelian, Ruxandra Dascalescu, Andreea Zamfirescu, Ana Capisizu</t>
  </si>
  <si>
    <t>10.31689/rmm.2018.25.3.125</t>
  </si>
  <si>
    <t>Aurelian Sorina Maria, Hutanu Andrei, Aurelian Justin, Capisizu Ana</t>
  </si>
  <si>
    <t>ParticularitÄƒÈ›i terapeutice Ã®n boala renalÄƒ cronicÄƒ la pacienÈ›ii vÃ¢rstnici</t>
  </si>
  <si>
    <t>Revista RomÃ¢nÄƒ de Medicina Familiei / Romanian Journal of Family Medicine</t>
  </si>
  <si>
    <t>Capisizu Ana, Zamfirescu Andreea, Aurelian Sorina Maria, Dascalescu Ruxandra</t>
  </si>
  <si>
    <t>Management of Hypertension in the elderly by Modern Medicine</t>
  </si>
  <si>
    <t>https://doi.org/10.31689/rmm.2018.25.3.125</t>
  </si>
  <si>
    <t>Bobic Simona, Davitoiu Dragos-Virgil, Bordei Adrian, Popa Florian</t>
  </si>
  <si>
    <t>Intestinal obstruction secondary to postoperative peritoneal adhesions: the tolerability of the conservative treatment</t>
  </si>
  <si>
    <t>10.31689/rmm.2018.25.4.193</t>
  </si>
  <si>
    <t>Postoperative Peritoneal Adhesion Syndrome â€“ a Challenging Issue in Laparoscopic Surgery</t>
  </si>
  <si>
    <t>10.31689/rmm.2018.25.4.223</t>
  </si>
  <si>
    <t>Bobic Simona, Popa Florian, Popa Florian, Davitoiu Dragos-Virgil, Constantin Vlad - Denis</t>
  </si>
  <si>
    <t>BLUNT ABDOMINAL TRAUMA AND PERITONEAL
ADHESIONS</t>
  </si>
  <si>
    <t>Grigorean Valentin Titus, Ion Daniel, Coman Florentina, Cotofana Marius, Bolocan Alexandra, Andronic Octavian, Paduraru Dan Nicolae, Nica Adriana-Elena, Badiu Dumitru Cristinel, Bolocan Alexandra</t>
  </si>
  <si>
    <t>The switch from patented medicine to the generic one: an option or necessity?</t>
  </si>
  <si>
    <t>10.22543/7674.52.P230235</t>
  </si>
  <si>
    <t>Pleniceanu Marian, Cirstoiu Catalin Florin, Popa Mihnea Ioan Gabriel, Panti  Zsombor Alpar, Serban Mihai Bogdan, Ene Razvan</t>
  </si>
  <si>
    <t>Pigmented Villonodular Synovitis Of The Popliteal Fossa- Case Report</t>
  </si>
  <si>
    <t>10.2478/rojost-2018-0025</t>
  </si>
  <si>
    <t>Ene Razvan, Panti  Zsombor Alpar, Serban Mihai Bogdan, Cirstoiu Catalin Florin, Popa Mihnea Ioan Gabriel, Pleniceanu Marian, Nica Mihai</t>
  </si>
  <si>
    <t>Statistically based survival rate estimation in patients with soft tissue tumors</t>
  </si>
  <si>
    <t>dublata</t>
  </si>
  <si>
    <t>Pleniceanu Marian, Nica Mihai, Panti  Zsombor Alpar, Serban Mihai Bogdan, Popa Mihnea Ioan Gabriel, Cirstoiu Catalin Florin, Ene Razvan</t>
  </si>
  <si>
    <t>Post-chemotherapy bone metastasis recurrence of colorectal adenocarcinoma-case report</t>
  </si>
  <si>
    <t>10.2478/rojost-2018-0005</t>
  </si>
  <si>
    <t>Ene Razvan, Cretu Bogdan, Panti  Zsombor Alpar, Serban Mihai Bogdan, Popa Mihnea Ioan Gabriel, Cirstoiu Catalin Florin, Nica Mihai</t>
  </si>
  <si>
    <t>Lower limb deformity and total knee replacement</t>
  </si>
  <si>
    <t>10.2478/rojost-2018-0090</t>
  </si>
  <si>
    <t>Grigorean Valentin Titus, Sima Marina Romina, Mehendintu Claudia, Mastalier Bogdan, Mandu Mihaela, Andronache Florina Liliana, Paduraru Dan Nicolae, Pantea Stoian Anca, Badiu Dumitru Cristinel, Mastalier Bogdan</t>
  </si>
  <si>
    <t>Abdominal-pelvic pain in female patients with endometriosis â€“ a review of the literature</t>
  </si>
  <si>
    <t>10.22543/7674.52.P158162</t>
  </si>
  <si>
    <t>Dascalu Ana Maria, Savlovschi Costel, Smarandache Catalin Gabriel, Dumitrescu Dan, Trotea Tiberiu Alexandru, Branescu Cristian, Tudor Corneliu, El Khatib Ahed, Serban Dragos</t>
  </si>
  <si>
    <t>Consideratii clinico-chirurgicale pentru planificarea raspunsului in dezastre seismice intr-un spital de urgenta</t>
  </si>
  <si>
    <t>Dumitrecu Dan, Gradinaru Eugen Sebastian, Alius Catalin</t>
  </si>
  <si>
    <t>Essentials of surgical anatomy and technique in TAPP repair of inghinal hernia</t>
  </si>
  <si>
    <t>10.25083/2559.5555/3.2/66.71</t>
  </si>
  <si>
    <t>Grigorean Valentin Titus, Coman Ionut Simion, Florea Costin George, Coman Elena-Violeta, Gheorghita Daniel, David Oana Ilona, Porojan Vlad Andrei, Ciuvica-Tanasescu Sabina Gabriela, Bedereag Stefan Iulian, Beuran Mircea</t>
  </si>
  <si>
    <t>Management of bowel obstructions â€“ 3 yearsâ€™ experience of a general surgery department</t>
  </si>
  <si>
    <t>Negoi I., Beuran Mircea, Hostiuc Iulian Sorin, Sartelli M., Coccolini F., Vartic M., Pinkney T.</t>
  </si>
  <si>
    <t>Complete mesocolic excision for colon cancer is technically challenging but the most oncological appealing</t>
  </si>
  <si>
    <t>10.21037/tgh.2018.10.06</t>
  </si>
  <si>
    <t>Beuran Mircea, Tache C., Ciubotaru C., Vartic M., Hostiuc Iulian Sorin, Prodan A.M., Sartelli M., Griffiths E., Hernandez M., Negoi Ionut</t>
  </si>
  <si>
    <t>Sarcopenia is a predictive factor for postoperative morbidity and mortality in patients having radical gastrectomy for cancer</t>
  </si>
  <si>
    <t>10.21614/chirurgia.113.5.678</t>
  </si>
  <si>
    <t>Beuran Mircea, Negoi Ionut, Vartic M., Runcanu A., Ciubotaru C., Cruceru A., Prodan A.M.</t>
  </si>
  <si>
    <t>Nonelective left-sided colon cancer resections are associated with worse postoperative and oncological outcomes: A propensity-matched study</t>
  </si>
  <si>
    <t>10.21614/chirurgia.113.2.218</t>
  </si>
  <si>
    <t>Beuran Beuran, Ciubotaru Cezar, Vartic Mihaela, Runcanu Alexandru, Stoica Bogdan, Negoi Ionut</t>
  </si>
  <si>
    <t>PERIOPERATIVE MORBIDITY AFTER LEFT COLON AND RECTAL RESECTIONS IN DIABETIC PATIENTS</t>
  </si>
  <si>
    <t>Testing decision-making competency of schizophrenia participants in clinical trials. A meta-analysis and meta-regression.</t>
  </si>
  <si>
    <t>Hostiuc Iulian Sorin, Negoi I.</t>
  </si>
  <si>
    <t>Conscience clause and abortion</t>
  </si>
  <si>
    <t>10.18643/gieu.2018.123</t>
  </si>
  <si>
    <t>Hostiuc Iulian Sorin, Negoi I., Perlea Paula</t>
  </si>
  <si>
    <t>Morphology of telocytes from the mammary gland. A review</t>
  </si>
  <si>
    <t>10.18643/gieu.2018.36</t>
  </si>
  <si>
    <t>Georgescu Dragos Eugen, Mustatea Petronel, Mihalache Octavian, Bobirca Florin Teodor, Agache A., Georgescu Teodor Florin, Chiriac O., Marin V., Doran Horia, Patrascu Traian</t>
  </si>
  <si>
    <t>Surgical management of diabetic neuropathy foot complications</t>
  </si>
  <si>
    <t>10.21614/chirurgia.113.5.634</t>
  </si>
  <si>
    <t>Burcos Traean</t>
  </si>
  <si>
    <t>Prognostic Factors Analysis for Colon Cancer with Lymph Node Negative</t>
  </si>
  <si>
    <t>10.21614/chirurgia.113.4.503</t>
  </si>
  <si>
    <t>Berevoescu Nicolae Iustin, Berevoesu Mihaela, Scaunasu Razvan Valentin, Cristian Daniel Alin, Bordea Adrian</t>
  </si>
  <si>
    <t>A case of silent colonic lesions associated with streptococcus gallolyticus, bacteremia and endocarditis</t>
  </si>
  <si>
    <t>10.25083/2559.5555/3.2/105.109</t>
  </si>
  <si>
    <t>Jecan Cristian Radu, Scaunasu Razvan Valentin, Voiculescu Stefan, Balalau denisa</t>
  </si>
  <si>
    <t>Depression and breast cancer; postoperative short- term implications</t>
  </si>
  <si>
    <t>10.22543/7674.51.P8284</t>
  </si>
  <si>
    <t>Berevoescu Nicolae Iustin</t>
  </si>
  <si>
    <t>Mucinous cystadenoma of the pancreas associated with pregnancy. Case report and review of the literature</t>
  </si>
  <si>
    <t>10.25083/2559.5555/3.2/88.94</t>
  </si>
  <si>
    <t>Bojescu Alexandra Andrada, Caragea Gina, Populeanu Ruxandra, Vladescu Marian, Schiopu Paul, Neicu Maria Gabriela, Macovei Radu Alexandru, Ionica Mihai, Grama Florin Andrei</t>
  </si>
  <si>
    <t>Method for determining tramadol and its metabolites from urine samples</t>
  </si>
  <si>
    <t>10.1117/12.2324762</t>
  </si>
  <si>
    <t>9th International Conference on Advanced Topics in Optoelectronics, Microelectronics, and Nanotechnologies (ATOM-N</t>
  </si>
  <si>
    <t>Bobic Simona, Popa Florian, Popa Florian, Socea Bogdan, Carap Alexandru Constantin, Constantin Vlad - Denis</t>
  </si>
  <si>
    <t>Peritoneal adhesion syndrome and hospital readmissions after open abdominal and pelvic surgery</t>
  </si>
  <si>
    <t>Ciobanu Anne-Marie, Vlasceanu Ana-Maria, Balalau Cristian, Constantin Vlad - Denis, Ples Liana, Stan Miriana, Baconi Daniela Luiza</t>
  </si>
  <si>
    <t>Nistor Mihaela, Banu Petrisor, Paunica Ioana, Paunica Stana, Rowland David, Motofei Ion, Constantin Vlad - Denis</t>
  </si>
  <si>
    <t>Androgenic alopecia; the riskâ€“benefit ratio of Finasteride</t>
  </si>
  <si>
    <t>10.22543/7674.51.P16</t>
  </si>
  <si>
    <t>Motofei Ion, Rowland David</t>
  </si>
  <si>
    <t>The mind-body problem; three equations and one solution represented by immaterial-material data</t>
  </si>
  <si>
    <t>10.22543/7674.51.P5969</t>
  </si>
  <si>
    <t>Postoperative outcome of a giant incisional hernia resolved by anterior component separation technique</t>
  </si>
  <si>
    <t>Benefits of surgical intervention in locally advanced breast cancer â€“ a Lynch II syndrome case presentation</t>
  </si>
  <si>
    <t>Ciuc Diana, Constantinoiu Silviu-Marian, Marica Daniel Cristian, Birla Rodica Daniela</t>
  </si>
  <si>
    <t>CLINICAL AND PARACLINICAL CORRELATIONS AND TREATMENT OF THE PATIENTS WITH ZENKERâ€™S DIVERTICULUM</t>
  </si>
  <si>
    <t>10.33695/jss.v5i2.156</t>
  </si>
  <si>
    <t>Constantinoiu Silviu-Marian</t>
  </si>
  <si>
    <t>S. Constantinoiu â€“ Editorial: â€žChirurgia esofagianÄƒ â€“ trecut, prezent, viitorâ€ (Esophageal Surgery â€“ Past, Present, Future)</t>
  </si>
  <si>
    <t>Gindea Cristina, Hoara Petre-Angel, Alkadour Abdulah, Constantinoiu Silviu-Marian, CÄ‚RÄ‚GUI ANDREI-CRISTIAN</t>
  </si>
  <si>
    <t>Early Postoperative Complications of Thoracic Esophageal Diverticula: A Review of 10 Cases from "Saint Mary" Hospital, Bucharest, Romania</t>
  </si>
  <si>
    <t>10.21614/chirurgia.113.1.144</t>
  </si>
  <si>
    <t>Constantinoiu Silviu-Marian, Achim F., Constantin Adrian</t>
  </si>
  <si>
    <t>Use of the stomach in esophageal reconstructive surgery in era of minimally invasive approach</t>
  </si>
  <si>
    <t>10.21614/chirurgia.113.6.809</t>
  </si>
  <si>
    <t>Birla Rodica Daniela, Gandea C., Hoara Petre-Angel, Caragui A., Marica Daniel Cristian, Vasiliu E., Constantinoiu Silviu-Marian</t>
  </si>
  <si>
    <t>Clinical and therapeutic implications of the 8th edition TNM classification of adenocarcinomas of the esophagogastric junction</t>
  </si>
  <si>
    <t>10.21614/chirurgia.113.6.747</t>
  </si>
  <si>
    <t>Constantinoiu Silviu-Marian, Cochior D.</t>
  </si>
  <si>
    <t>Severe acute pancreatitis - determinant factors and current therapeutic conduct</t>
  </si>
  <si>
    <t>10.21614/chirurgia.113.3.385</t>
  </si>
  <si>
    <t>Esophageal surgery - Past, present, future</t>
  </si>
  <si>
    <t>10.21614/chirurgia.113.1.7</t>
  </si>
  <si>
    <t>Achim F., Constantinoiu Silviu-Marian</t>
  </si>
  <si>
    <t>Recent advances in minimally invasive esophagectomy</t>
  </si>
  <si>
    <t>10.21614/chirurgia.113.1.19</t>
  </si>
  <si>
    <t>Predescu Dragos-Valentin, Constantinoiu Silviu-Marian</t>
  </si>
  <si>
    <t>Esophageal reconstruction with the stomach, a functional dilemma?</t>
  </si>
  <si>
    <t>10.21614/chirurgia.113.1.83</t>
  </si>
  <si>
    <t>Nicolau A.E., LobonÃ¥iu A., Constantinoiu Silviu-Marian</t>
  </si>
  <si>
    <t>New minimally invasive endoscopic and surgical therapies for gastroesophageal reflux disease (GERD)</t>
  </si>
  <si>
    <t>10.21614/chirurgia.113.1.70</t>
  </si>
  <si>
    <t>Birla Rodica Daniela, Hoara Petre-Angel, Caragui A., Cristian M., Constantinoiu Silviu-Marian</t>
  </si>
  <si>
    <t>Current management of locally advanced junction esophagogastric adenocarcinoma</t>
  </si>
  <si>
    <t>10.21614/chirurgia.113.1.38</t>
  </si>
  <si>
    <t>Birla Rodica Daniela, Constantin Adrian, Constantinoiu Silviu-Marian, Gindea Cristina, Hoara Petre-Angel, Predescu Dragos-Valentin, Pripisi L., CÄ‚RÄ‚GUI ANDREI-CRISTIAN</t>
  </si>
  <si>
    <t>The Value of Intraoperative Endoscopy and Manometry in the Surgical Treatment of Achalasia</t>
  </si>
  <si>
    <t>10.21614/chirurgia.113.4.469</t>
  </si>
  <si>
    <t>Botezatu Cristian, Mastalier Manolescu Bogdan Stelian, Patrascu Traian</t>
  </si>
  <si>
    <t>Hepatic hydatid cyst - diagnose and treatment algorithm</t>
  </si>
  <si>
    <t>10.25122/jml-2018-0045</t>
  </si>
  <si>
    <t>Popa A., Akhan O., Petruaescu M.S., Popa Gabriela Loredana, Constantin C.M., Mihailescu P., Creau C.M., Botezatu Cristian, Mastalier Manolescu Bogdan Stelian</t>
  </si>
  <si>
    <t>New Options in the Management of Cystic Echinococcosis-A Single Centre Experience Using Minimally Invasive Techniques</t>
  </si>
  <si>
    <t>10.21614/chirurgia.113.4.486</t>
  </si>
  <si>
    <t>Doran Horia, Patrascu Traian</t>
  </si>
  <si>
    <t>Acute abdomen in diabetic patients - What should we do?</t>
  </si>
  <si>
    <t>10.21614/chirurgia.113.5.593</t>
  </si>
  <si>
    <t>Mihalache Octavian, Doran Horia, Mustatea Petronel, Bobirca Florin Teodor, Georgescu Dragos Eugen, BÃ®rligea A., Agache A., Patrascu Traian</t>
  </si>
  <si>
    <t>Surgical complications of peritoneal dialysis</t>
  </si>
  <si>
    <t>10.21614/chirurgia.113.5.611</t>
  </si>
  <si>
    <t>Agache A., Mustatea Petronel, Mihalache Octavian, Bobirca Florin Teodor, Georgescu Dragos Eugen, Jauca C., BÃ®rligea A., Doran Horia, Patrascu Traian</t>
  </si>
  <si>
    <t>Diabetes mellitus as a risk-factor for colorectal cancer literature review - Current situation and future perspectives</t>
  </si>
  <si>
    <t>10.21614/chirurgia.113.5.603</t>
  </si>
  <si>
    <t>Mustatea Petronel, BugÄƒ C., Doran Horia, Mihalache Octavian, Bobirca Florin Teodor, Georgescu Dragos Eugen, Agache A., Jauca C., BÃ®rligea A., Chiriac O., Marin V., Patrascu Traian</t>
  </si>
  <si>
    <t>Soft tissue infections in diabetic patients</t>
  </si>
  <si>
    <t>10.21614/chirurgia.113.5.651</t>
  </si>
  <si>
    <t>Bordianu Anca, Bobirca Florin Teodor, Patrascu Traian</t>
  </si>
  <si>
    <t>Skin grafting in the treatment of diabetic foot soft tissue defects</t>
  </si>
  <si>
    <t>10.21614/chirurgia.113.5.644</t>
  </si>
  <si>
    <t>Neagu C., Buzea A., Agache A., Georgescu Dragos Eugen, Patrascu Traian</t>
  </si>
  <si>
    <t>Surgical revascularization in chronic limb-threatening ischemia in diabetic patients</t>
  </si>
  <si>
    <t>10.21614/chirurgia.113.5.668</t>
  </si>
  <si>
    <t>Catrina Eduard Lucian, popescu Raluca Maria, Vilcu Mihaela Emanuela, Brezean Iulian</t>
  </si>
  <si>
    <t>â€œSurgical Treatment of Charcot Neuro-arthropathyâ€</t>
  </si>
  <si>
    <t>10.1016/j.aorn.2008.03.002</t>
  </si>
  <si>
    <t>Bodog A., BacalbaÅŸa N., Balescu I., Vilcu Mihaela Emanuela, Brezean Iulian, Suciu Nicolae</t>
  </si>
  <si>
    <t>Management of cervical cancer during pregnancy â€“ Literature review</t>
  </si>
  <si>
    <t>10.31688/ABMU.2018.53.4.15</t>
  </si>
  <si>
    <t>BacalbaÅŸa N., Balescu I., Suciu I.D., Vilcu Mihaela Emanuela, Brezean Iulian, Bodog A.</t>
  </si>
  <si>
    <t>Diagnostic and therapeutic strategies in peritoneal carcinomatosis from breast cancer â€“ Literature minireview</t>
  </si>
  <si>
    <t>10.31688/ABMU.2018.53.4.17</t>
  </si>
  <si>
    <t>Bodog A., BacalbaÅŸa N., Balescu I., Suciu I.D., Vilcu Mihaela Emanuela, Brezean Iulian</t>
  </si>
  <si>
    <t>Sentinel lymph node biopsy in vulvar cancer â€“ Literature minireview</t>
  </si>
  <si>
    <t>10.31688/ABMU.2018.53.4.18</t>
  </si>
  <si>
    <t>Balescu I., BacalbaÅŸa N., Vilcu Mihaela Emanuela, Brezean Iulian, Gheorghiu D.</t>
  </si>
  <si>
    <t>Indocyanine green utility for sentinel lymph node biopsy in early stage endometrial cancer. A literature review</t>
  </si>
  <si>
    <t>10.18643/gieu.2018.110</t>
  </si>
  <si>
    <t>Bordianu Anca, Bobirca Florin Teodor</t>
  </si>
  <si>
    <t>Facial skin cancer surgery under local anesthesia</t>
  </si>
  <si>
    <t>10.25122/jml-2018-0059</t>
  </si>
  <si>
    <t>Vilcu Mihaela Emanuela, BacalbaÅŸa N., Balescu I., Gheorghiu D.</t>
  </si>
  <si>
    <t>Is sentinel lymph node biopsy indicated in multicentric or multifocal breast cancer?</t>
  </si>
  <si>
    <t>10.18643/gieu.2018.107</t>
  </si>
  <si>
    <t>Early stage ovarian cancer in pregnancy. Diagnostic, therapeutic strategies</t>
  </si>
  <si>
    <t>10.18643/gieu.2018.104</t>
  </si>
  <si>
    <t>BoÅŸcaiu M.D., Dragomir M.P., Trandafir B., Herlea V., Vasilescu  Catalin</t>
  </si>
  <si>
    <t>Should surgical ex vivo lymphadenectomy be a standard procedure in the management of patients with gastric cancer?: Our personal experience, systematic literature review, and meta-analysis</t>
  </si>
  <si>
    <t>10.1007/s10353-018-0519-z</t>
  </si>
  <si>
    <t>European Surgery - Acta Chirurgica Austriaca</t>
  </si>
  <si>
    <t>Alexandrescu Sorin Tiberiu, Grigorie R., Boros M., Herlea V., Popescu I.</t>
  </si>
  <si>
    <t>Slow-growing intrahepatic cholangiocarcinoma â€“ Difficult diagnosis, prolong survival</t>
  </si>
  <si>
    <t>10.21614/sgo-23-4-290</t>
  </si>
  <si>
    <t>Is Hepatitis B Virus a Player in Pancreatic Cancer?</t>
  </si>
  <si>
    <t>Â 10.21614/chirurgia.113.3.344</t>
  </si>
  <si>
    <t>What is the Value of Total Mesopancreas Excision in Pancreatic Ductal Adenocarcinoma? Current Evidence of the Literature.</t>
  </si>
  <si>
    <t>Â 10.21614/chirurgia.113.3.335</t>
  </si>
  <si>
    <t>DumitraÅŸcu T., Martiniuc A., Brasoveanu V., Stroescu  Cezar, David Leonard, Dima S., Stanciulea O., Ionescu M., Popescu I.</t>
  </si>
  <si>
    <t>One hundred pancreatectomies with venous resection for pancreatic adenocarcinoma</t>
  </si>
  <si>
    <t>10.21614/chirurgia.113.3.363</t>
  </si>
  <si>
    <t>Dumitrascu T., Brasoveau V., Stroescu  Cezar, Ionescu M., Popescu I.</t>
  </si>
  <si>
    <t>Operative management and outcomes of 150 patients with curative-intent surgery for perihilar cholangiocarcinomas: A single institute East European perspective</t>
  </si>
  <si>
    <t>10.21614/sgo-23-4-267</t>
  </si>
  <si>
    <t>Cojocari N., David Leonard</t>
  </si>
  <si>
    <t>Soft tissue primary neuroendocrine tumor: A case report</t>
  </si>
  <si>
    <t>10.12659/AJCR.909240</t>
  </si>
  <si>
    <t>American Journal of Case Reports</t>
  </si>
  <si>
    <t>Radu C., Stroescu  Cezar, ChiriÃ¥Ã£ D., Poenaru R., Birceanu A., Copca N.</t>
  </si>
  <si>
    <t>Surgical treatment of a mucinous cystic neoplasm in a young female patient â€“ a case report</t>
  </si>
  <si>
    <t>10.21614/chirurgia.113.3.430</t>
  </si>
  <si>
    <t>Prunoiu Virgiliu Mihail, Ionescu Sinziana Octavia, Bratucu Eugen, Subtirelu George, Marincas Augustin Marian</t>
  </si>
  <si>
    <t>Leziuni   gastrice   neoplazice   -   probleme   de   diagnosticare   ÅŸi   abordare   terapeuticÄƒ(Gastric  lesions  of   neoplastic etiology  â€“   problems  of   diagnostic  and  therapeuticapproach).</t>
  </si>
  <si>
    <t>Cirimbei Simona Elena, Simion Laurentiu, Chitoran Elena, Rotaru Vlad, Cirimbei Ciprian</t>
  </si>
  <si>
    <t>Preservation of Sensory Nerves During Axillary Lymphadenectomy</t>
  </si>
  <si>
    <t>PROCEEDINGS OF THE   35th Balkan Medical Week</t>
  </si>
  <si>
    <t>Cirimbei Ciprian, Cirimbei Simona Elena, Chitoran Elena, Rotaru Vlad</t>
  </si>
  <si>
    <t>Laparoscopic Approach in Abdominal Oncologic Pathology</t>
  </si>
  <si>
    <t>David O.-I., Grigorean Valentin Titus</t>
  </si>
  <si>
    <t>Therapeutical aspects regarding pancreatic pseudocysts</t>
  </si>
  <si>
    <t>10.21614/chirurgia.113.3.353</t>
  </si>
  <si>
    <t>Improvement of liver stiffness detected by fibroscan in patients with liver fibrosis after bariatric surgery.</t>
  </si>
  <si>
    <t>The value of glycemia-a factor of anfavorable prognosis in patients with intraabdominal hypertension syndrome determined by acute pancreatitis.</t>
  </si>
  <si>
    <t>THE DIABETIC FOOT â€“ A CONTINUOUS CHALLENGE. REVIEW OF LITERATURE.</t>
  </si>
  <si>
    <t>SabÇŽu A., Hassan N., Smarandache Catalin Gabriel, MiheÃ¥iu A., Ã…Ã®Ã¥u Ã†., SabÇŽu D.</t>
  </si>
  <si>
    <t>Laparogastroscopy and esophageal stenosis</t>
  </si>
  <si>
    <t>10.21614/chirurgia.113.1.137</t>
  </si>
  <si>
    <t>Toma E.A., Oun M., Enciu Octavian, Calu Valentin, Miron Adrian</t>
  </si>
  <si>
    <t>The surgical management of acute esophageal perforation by accidentally ingested fish bone</t>
  </si>
  <si>
    <t>10.21614/chirurgia.113.1.156</t>
  </si>
  <si>
    <t>Bordea Cristian Ioan, Noditi Aniela Roxana, Radu  Mihaela Alexandra, Blidaru Alexandru</t>
  </si>
  <si>
    <t>Assessment of Mastectomy Skin Flaps for Immediate Implant-Based Breast Reconstruction,  Radu M, Cristian Bordea, Noditi A, Blidaru A, Journal of Medicine and Life Vol. 11, Issue 2, April-June 2018, pp.137-145</t>
  </si>
  <si>
    <t>Blidaru Alexandru, Noditi Aniela Roxana, Bordea Cristian Ioan, Radu  Mihaela Alexandra</t>
  </si>
  <si>
    <t>Assessment of Mastectomy Skin Flaps for Immediate Implant-Based Recontruction</t>
  </si>
  <si>
    <t>Neagu Tiberiu-Paul, Jecan Cristian Radu, Stan Iulia Gabriela, Lascar Ioan</t>
  </si>
  <si>
    <t>Results in Breast Reconstruction â€“ Retrospective Study</t>
  </si>
  <si>
    <t>Grosu-Bularda Andreea, Neagu Tiberiu-Paul, Andrei Mihaela-Cristina, Lascar Ioan</t>
  </si>
  <si>
    <t>Surgical Treatment in Acute Phase of Severe Burns - a Comprehensive Approach</t>
  </si>
  <si>
    <t>Lascar Ioan, Neagu Tiberiu-Paul, Andrei Mihaela-Cristina, Al-Falah Khalid, Popescu Serban Arghir, Vermesan Oana</t>
  </si>
  <si>
    <t>Negative Prognostic Factors in Severe Burns â€“ Implication for Clinical Outcome</t>
  </si>
  <si>
    <t>Grosu-Bularda Andreea, Tomek-Enescu Roxana Maria, Lascar Ioan</t>
  </si>
  <si>
    <t>Predictive Factors in Compressive Neuropathies Treatment Outcome</t>
  </si>
  <si>
    <t>Alshehari A., Popescu Serban Arghir, Lascar I.</t>
  </si>
  <si>
    <t>Different techniques in tip rhinoplasty</t>
  </si>
  <si>
    <t>10.31688/ABMU.2018.53.4.13</t>
  </si>
  <si>
    <t>Mirea Liliana Elena, Popa Angela, Cobilinschi Cristian, Buiuc Mihaela, Grintescu Ioana-Cristina, Neagu Tiberiu-Paul, Tiglis Mirela, Grintescu Ioana Marina</t>
  </si>
  <si>
    <t>Posttraumatic Renal Artery Thrombosis</t>
  </si>
  <si>
    <t>https://doi.org/10.31689/rmm.2018.25.1.44</t>
  </si>
  <si>
    <t>Tutunaru Raluca Alexandra, Gavriliu Traian Stefan, Hamei Serban, Simion Cosmin, Popescu Gheorghe Ion</t>
  </si>
  <si>
    <t>Rezectia hemivertebrei - tehnica chirurgicala</t>
  </si>
  <si>
    <t>Popescu Gheorghe Ion, Tutunaru Raluca Alexandra, Gavriliu Traian Stefan, Hamei Serban, Simion Cosmin</t>
  </si>
  <si>
    <t>Scolioza congenitala exotica - efectele artrodezei precoce</t>
  </si>
  <si>
    <t>Vreme Camelia, Hamei Serban, Gavriliu Traian Stefan, Vlad Costel, Dobre Laura, Vlad Costel</t>
  </si>
  <si>
    <t>Reconstruction in malignant tumors of the calf after tumoral resection in children</t>
  </si>
  <si>
    <t>10.2478/rojost-2018-0027</t>
  </si>
  <si>
    <t>Pituru Silviu Mirel, Jecan Cristian Radu</t>
  </si>
  <si>
    <t>Functional radical cervical dissection for differentiated thyroid cancer: the experience of a single center</t>
  </si>
  <si>
    <t>Zainea Viorel, Hainarosie Ioana Mura, Hainarosie Razvan, Ionita Irina Gabriela, Pietrosanu Catalina, Pituru Silviu Mirel</t>
  </si>
  <si>
    <t>Uncommon giant sphenoidal tumor. Case report</t>
  </si>
  <si>
    <t>Considerente particulare ale anesteziei Ã®n urgenÅ£ele patologiei cervicale la consumatorii de droguri infectaÅ£i cu HIV</t>
  </si>
  <si>
    <t>Ossifying fibroma of the maxillary sinus â€“ clinical case</t>
  </si>
  <si>
    <t>External Otitis</t>
  </si>
  <si>
    <t>Ramsay-Hunt Syndrome Associated with clear liquid meningitis</t>
  </si>
  <si>
    <t>Odontogenic maxillary sinusitis - clinical case</t>
  </si>
  <si>
    <t>Long term electrode impedance surveillance after cochlear implantation in prelingually deaf children</t>
  </si>
  <si>
    <t>Pharyngeal hemangioma - case report</t>
  </si>
  <si>
    <t>Chemical Ablation of the Septoturbinar Synechia</t>
  </si>
  <si>
    <t>Chemical Ablation in Adenoid Surgery</t>
  </si>
  <si>
    <t>Volumetric Reduction of the Inferior Turbinate</t>
  </si>
  <si>
    <t>The Use of Lugol Test in Determining the CSF Leaks Location of the Anterior Skull Base</t>
  </si>
  <si>
    <t>Chemical Ablation of the Tissue in ENT Surgery</t>
  </si>
  <si>
    <t>OTITÄ‚ MEDIE COLESTEATOMATOASÄ‚ DUPÄ‚ AERATOR
TRANSTIMPANAL</t>
  </si>
  <si>
    <t>Otoplastia reconstructivÄƒ cu autogrefon din cartilaj costal: consideraÈ›ii pe marginea unei serii de cazuri</t>
  </si>
  <si>
    <t>OtomastoiditÄƒ acutÄƒ atipicÄƒ â€“ caz clinic</t>
  </si>
  <si>
    <t>Dileme È™i dificultÄƒÈ›i Ã®n CHAOS (sindromul de obstrucÈ›ie congenitalÄƒ Ã®naltÄƒ a cÄƒilor respiratorii) â€“ caz clinic</t>
  </si>
  <si>
    <t>Early experience on a modern, thin cochlear implant family. A retrospective, international multicenter study</t>
  </si>
  <si>
    <t>Perenyi A., Toth F., Nagy A.A., Skrivan J., Boucek J., Gheorghe Dan Cristian, Neagos A., Kiss J.G., Jori J., Rovo L.</t>
  </si>
  <si>
    <t>Voinea Liliana Mary</t>
  </si>
  <si>
    <t>Macular pigment density changes in central serous chorioretinopathy</t>
  </si>
  <si>
    <t>10.22336/rjo.2018.34</t>
  </si>
  <si>
    <t>Macular serpiginous choroiditis â€“ case report</t>
  </si>
  <si>
    <t>10.22336/rjo.2018.33</t>
  </si>
  <si>
    <t>Investigation of importance of the structural parameters of the eyeball and of the technical parameters of cataract surgery on corneal endothelial changes</t>
  </si>
  <si>
    <t>doi:10.22336/rjo.2018.31</t>
  </si>
  <si>
    <t>Retinal changes in diabetic patients without diabetic retinopathy.</t>
  </si>
  <si>
    <t>doi:10.22336/rjo.2017.45</t>
  </si>
  <si>
    <t>Ciuluvica Radu Constantin, Catalu Corina Teodora, Istrate Sinziana Luminita, Mitulescu Traian Costin, Popescu Viorela, Voinea Liliana Mary</t>
  </si>
  <si>
    <t>Ocular implants-methods of ocular reconstruction following radical surgical interventions</t>
  </si>
  <si>
    <t>10.22336/rjo.2018.3</t>
  </si>
  <si>
    <t>Ciuluvica Radu Constantin, Tudosescu Ruxandra, Voinea Liliana Mary, Alexandrescu Cristina Mihaela, Istrate Sinziana Luminita, Vrapciu Alexandra Diana</t>
  </si>
  <si>
    <t>Correlations between internal and external ocular factors and macular pigment optical density</t>
  </si>
  <si>
    <t>10.22336/rjo.2018.6</t>
  </si>
  <si>
    <t>Coman Ioana Cristina, Istrate Sinziana Luminita, Mitulescu Traian Costin, Ciuluvica Radu Constantin, Duica Ilona, Voinea Liliana Mary</t>
  </si>
  <si>
    <t>The use of biologic therapies in uveitis</t>
  </si>
  <si>
    <t>10.22336/rjo.2018.16</t>
  </si>
  <si>
    <t>Ciuluvica Radu Constantin, Mitulescu Traian Costin, Voinea Liliana Mary, Trandafir Marius, Dimancescu Monica Gabriela, Popescu Viorela, Predeteanu Denisa, Istrate Sinziana Luminita</t>
  </si>
  <si>
    <t>Advances in the treatment of uveitis in patients with spondyloarthritis - is it the time for biologic therapy?</t>
  </si>
  <si>
    <t>10.22336/rjo.2018.17</t>
  </si>
  <si>
    <t>Oprea Constantin Laurentiu, Istrate Sinziana Luminita, Popescu Claudiu Costinel, Ciuluvica Radu Constantin, Mitulescu Traian Costin, Voinea Liliana Mary</t>
  </si>
  <si>
    <t>A referable clinical pattern of spondyloarthritis-associated uveitis</t>
  </si>
  <si>
    <t>doi:10.22336/rjo.2018.23</t>
  </si>
  <si>
    <t>Strehalanu Veronica, Ciuluvica Radu Constantin, Ionescu Ioana Catalina, Voinea Liliana Mary, Corbu Catalina Gabriela, Nicula Cristina, Coviltir Valeria, Potop Vasile, Constantin Mihaela, Dascalescu Oana, Burcel Miruna</t>
  </si>
  <si>
    <t>The importance of corneal biomechanics in assessing first degree family members of keratoconus patients</t>
  </si>
  <si>
    <t>10.22336/rjo.2018.22</t>
  </si>
  <si>
    <t>Totir Madalina Corina</t>
  </si>
  <si>
    <t>Rare and Difficult Differential Diagnosis for Eyelid Tumor that Mimics Basal Cell Carcinoma-Case Report</t>
  </si>
  <si>
    <t>Archives of Medicine</t>
  </si>
  <si>
    <t>Barac Ileana Ramona, Balta Florian</t>
  </si>
  <si>
    <t>Choroidal thickness increase after micropulse transcleral cyclophotocoagulation</t>
  </si>
  <si>
    <t>Schmitzer Speranta</t>
  </si>
  <si>
    <t>Goldenhar Syndrome - ophthalmologist's perpective</t>
  </si>
  <si>
    <t>10.22336/rjo.2018.15</t>
  </si>
  <si>
    <t>Schmitzer Speranta, Coviltir Valeria</t>
  </si>
  <si>
    <t>The ganglion cell complex as an useful tool in glaucoma assessment.</t>
  </si>
  <si>
    <t>Gheorghe Alina-Gabriela</t>
  </si>
  <si>
    <t>Ocular involvment in malignant lymphoma</t>
  </si>
  <si>
    <t>Posterior Polar Cataract</t>
  </si>
  <si>
    <t>Medical Image Database</t>
  </si>
  <si>
    <t>Zemba Mihail, Stamate Alina Cristina, Tataru Calin Petru</t>
  </si>
  <si>
    <t>Emergency penetrating keratoplasty in corneal perforations</t>
  </si>
  <si>
    <t>22336/rjo.2018.39</t>
  </si>
  <si>
    <t>Zemba Mihail</t>
  </si>
  <si>
    <t>EBO accredited first centre in Romania</t>
  </si>
  <si>
    <t>Zemba Mihail, Neacsa Raluca, Cucu Bogdan Ion</t>
  </si>
  <si>
    <t>Stromal corneal dystrophy ( possible Schnyder's dystrophy ) with peripheral corneal degeneration - diagnostic and therapeutic challenges</t>
  </si>
  <si>
    <t>Sentinel lymph node biopsy â€“ limits and benefits in breast cancer management</t>
  </si>
  <si>
    <t>DOI: 10.26416/OnHe.43.2.2018</t>
  </si>
  <si>
    <t>Debulking surgery in combination with intraperitoneal chemohyperthermia in ovarian
neoplasms resistant to platinum-based chemotherapy</t>
  </si>
  <si>
    <t>The role of miRNA in the stratification of female patients with liver metastases of
mammary origin</t>
  </si>
  <si>
    <t>The role of PARP inhibitors in the treatment of ovarian neoplasms</t>
  </si>
  <si>
    <t>Gestational Diabetes and Pregnancy Outcomes â€“ A Systematic Review</t>
  </si>
  <si>
    <t>National Congress of the Romanian Society of Obstetrics and Gynecology</t>
  </si>
  <si>
    <t>Mode of Delivery in a Maternity with a Third Level Service â€“ a Three Years ReviewMode of Delivery in a Maternity with a Third Level Service â€“ a Three Years Review</t>
  </si>
  <si>
    <t>Mammography â€“ limits and benefits in breast cancer screening</t>
  </si>
  <si>
    <t>Circulant miRNA as a biomarker in metastatic mammary neoplasm</t>
  </si>
  <si>
    <t>The role of miRNA in assessing ovarian neoplasms</t>
  </si>
  <si>
    <t>Russu Manuela Cristina, Stanculescu Ruxandra Viorica, Bratila Elvira, Dragomir Roxana, Mehedintu Claudia</t>
  </si>
  <si>
    <t>Current Tide Concerning the Management of Ovarian Tumors in Pregnancy: Literature Review</t>
  </si>
  <si>
    <t>ISBN 978-88-85813-33-5</t>
  </si>
  <si>
    <t>3D Research</t>
  </si>
  <si>
    <t>Russu Manuela Cristina, Stanculescu Ruxandra Viorica, Nastasia Serban, Coroleuca Catalin, comandasu diana</t>
  </si>
  <si>
    <t>Ruxandra StÄƒnculescu , Serban Nastasia , CÄƒtÄƒlin Coroleuca, Diana ComandaÅŸu, Manuela Russu (2018)- Update concerning the role of vitamin D supplementation in
functional outcomes of pregnancy.  Obstetrica ÅŸi Ginecologia LXVI (2018) Supliment 27 - 30 Iunie, ISSN 1220-5532</t>
  </si>
  <si>
    <t>ISSN 1220-5532</t>
  </si>
  <si>
    <t>Bohiltea Roxana-Elena, Turcan Natalia, Berceanu Costin, Nastasia Serban, Ducu Ionita, Cirstoiu Monica Mihaela</t>
  </si>
  <si>
    <t>ActualitÄƒÈ›i Ã®n conduita terapeuticÄƒ a ruperii premature È™i precoce a membranelor</t>
  </si>
  <si>
    <t>10.264.16/Gine.20.2.2018</t>
  </si>
  <si>
    <t>Hemoperitoneum from Ruptured Uterine Tumor Invading Ileal Mesentery and Mesosigmoid â€“ Case report and literature review</t>
  </si>
  <si>
    <t>Stanescu Anca Daniela, Sterie Ionut, Valcea Ionut, Braicu Flavia, Poenaru Mircea Octavian</t>
  </si>
  <si>
    <t>Prognosis of NonSyndromic Fetal Diaphragmatic Hernia</t>
  </si>
  <si>
    <t>10.26416/gine.20.2.2018</t>
  </si>
  <si>
    <t>Proceedings of the 6th Congress of the Ultrasound Society in Obstetrics and Gynecology</t>
  </si>
  <si>
    <t>Ples Liana, Valcea Ionut, Sterie Ionut, Braicu Flavia, Poenaru Mircea Octavian</t>
  </si>
  <si>
    <t>Ultrasound diagnosis of aortic arch anomalies - literature review and case report</t>
  </si>
  <si>
    <t>Sima Romina Marina, Olaru Octavian Gabriel, Ples Liana, Poenaru Mircea Octavian</t>
  </si>
  <si>
    <t>Fetal Legal Statute in Romanian Law</t>
  </si>
  <si>
    <t>Sterie Ionut, Braicu Flavia, Ples Liana, Poenaru Mircea Octavian</t>
  </si>
  <si>
    <t>MODERN INDICATIONS OF SYNTHETIC MESH IN SURGICAL TREATMENT OF PELVIC ORGAN PROLAPSE</t>
  </si>
  <si>
    <t>Carp Delia, Sima Romina Marina, Ricu Anca, Valcea Ionut, Poenaru Mircea Octavian</t>
  </si>
  <si>
    <t>Late detection of Fetal Congenital Heart Defects - Counseling and Management Issues - Case report</t>
  </si>
  <si>
    <t>10.26416/Gine.20.2.2018</t>
  </si>
  <si>
    <t>Cirstoiu Catalin Florin, Panti  Zsombor Alpar, Nica Mihai, Popa Mihnea, Pleniceanu Marian, Cirstoiu Monica Mihaela</t>
  </si>
  <si>
    <t>The Prognostic Role Of Immunohistochemestry In Primary Bone Tumors</t>
  </si>
  <si>
    <t>10.2478/rojost-2018-0023</t>
  </si>
  <si>
    <t>Cirstoiu Catalin Florin, Nica Mihai, Ene Razvan, Panti  Zsombor Alpar, Popa Mihnea Ioan Gabriel, Pleniceanu Marian, Cirstoiu Monica Mihaela</t>
  </si>
  <si>
    <t>Modular Reconstruction Systems- Final Solutions For Critical Bone Defects Treatment</t>
  </si>
  <si>
    <t>10.2478/rojost-2018-0024</t>
  </si>
  <si>
    <t>Ene Razvan, Panti  Zsombor Alpar, Pleniceanu Marian, Popa Mihnea Ioan Gabriel, Nica Mihai, Cirstoiu Monica Mihaela, Cirstoiu Catalin Florin</t>
  </si>
  <si>
    <t>Non-Hodkin lymphoma as primary bone tumor in a patient with B hepatic viral infection- case report</t>
  </si>
  <si>
    <t>10.2478/rojost-2018-0004</t>
  </si>
  <si>
    <t>Tetileanu A.V., Berceanu C., Bratila Elvira, Navolan D., Ciortea R., Berceanu S., Cirstoiu Monica Mihaela, Ofiteru A.M., Bohiltea Roxana-Elena, Stepan A.E., Mehedintu Claudia</t>
  </si>
  <si>
    <t>Morphologic and ultrasound survey in type 2 diabetic placenta</t>
  </si>
  <si>
    <t>10.18643/gieu.2018.5</t>
  </si>
  <si>
    <t>Fait T., Buryak D., Cirstoiu Monica Mihaela, Luczai E., Janczura R.</t>
  </si>
  <si>
    <t>Needs and preferences of women users of oral contraceptives in selected countries in Central and Eastern Europe</t>
  </si>
  <si>
    <t>10.7573/dic.212510</t>
  </si>
  <si>
    <t>Drugs in Context</t>
  </si>
  <si>
    <t>Brinduse Lacramioara, Marcu Dragos Radu, Bratila Elvira</t>
  </si>
  <si>
    <t>Diagnosis and management of cases with deep infiltrating endometriosis affecting the urinary tract.</t>
  </si>
  <si>
    <t>maier calina, Mitran Mihai, Bratila Elvira, Vladareanu Radu</t>
  </si>
  <si>
    <t>The correlation between patients demographic characteristics and the rate of persistent/ recurrent high-grade CIN after conization.</t>
  </si>
  <si>
    <t>10.26416/Gine.22.4.2018</t>
  </si>
  <si>
    <t>Bratila Elvira, Liedl B., Coroleuca Ciprian Andrei, Comandasu D.E., Coroleuca C.B.</t>
  </si>
  <si>
    <t>Modalities for reconstruction of the bladder reservoir after pelvic exenterative operations</t>
  </si>
  <si>
    <t>10.18643/gieu.2018.72</t>
  </si>
  <si>
    <t>Carp-Veliscu Andreea Marilena</t>
  </si>
  <si>
    <t>Mild stimulation versus conventional ovarian stimulation in a cohort of poor responders</t>
  </si>
  <si>
    <t>Female fertility preservation in patients with musculoskeletal cancer</t>
  </si>
  <si>
    <t>10.2478/rojost-2018-0013</t>
  </si>
  <si>
    <t>Rata de sarcini dupa ET fresh si crioprezervat la pacientele cu AMH&lt;1.1ng/ml</t>
  </si>
  <si>
    <t>Management of the Ectopic Pregnancy Located at the Level of the Uterine Scar</t>
  </si>
  <si>
    <t>10.4172/2375-4508.1000188</t>
  </si>
  <si>
    <t>Journal of Fertilization: In vitro - IVF-Worldwide, Reproductive Medicine, Genetics&amp;Stem Cell Biol</t>
  </si>
  <si>
    <t>Al Krayem N., Braila M., Carp-Veliscu Andreea Marilena, Cosma M., Braila A.D.</t>
  </si>
  <si>
    <t>Cryo-thawed embryo transfer. Artificial versus natural cycle</t>
  </si>
  <si>
    <t>10.18643/gieu.2018.100</t>
  </si>
  <si>
    <t>Banica Andreea, Vladareanu Simona, Popescu Simona Daniela, Vladareanu Radu</t>
  </si>
  <si>
    <t>Human Papilloma Virus- neonatal involvement.</t>
  </si>
  <si>
    <t>10.26416/ Gine.20.2.2018</t>
  </si>
  <si>
    <t>Popescu Simona Daniela, Vladareanu Radu, Vladareanu Simona, Tecuci Adriana, Bot Mihaela</t>
  </si>
  <si>
    <t>Corticotherapy, benefits and risks- literature review.</t>
  </si>
  <si>
    <t>10.26416/ Gine.21.3.2018</t>
  </si>
  <si>
    <t>Vladareanu Radu, Filipescu Iulia, Filipescu George Alexandru, Solomon Oana, Vladareanu Simona</t>
  </si>
  <si>
    <t>Pulmonary thromboembolism associated with pregnancy - physiological procoagulant status</t>
  </si>
  <si>
    <t>Rotaru O., Vladareanu Radu, Burnei A., Cristea C., Vladareanu Simona</t>
  </si>
  <si>
    <t>Clinical experience with Kurjak antenatal neurodevelopmental test in low-and high-risk pregnancies</t>
  </si>
  <si>
    <t>10.5005/jp-journals-10009-1548</t>
  </si>
  <si>
    <t>Veduta Alina, Bot Mihaela, Petca Aida Tincuta, Zvanca Mona Elena</t>
  </si>
  <si>
    <t>Fetal growth restriction â€“ recent developments</t>
  </si>
  <si>
    <t>Botezatu R., Marian R., Gica N., Iancu George, Peltecu Gheorghe, Panaitescu A.M.</t>
  </si>
  <si>
    <t>Axial torsion and infarction of meckelâ€™s diverticulum in the 3rd trimester of pregnancy</t>
  </si>
  <si>
    <t>10.21614/chirurgia.113.2.266</t>
  </si>
  <si>
    <t>Analysis of risk factors for antipsychotic-resistant schizophrenia in young patients- a retrospective analysis.</t>
  </si>
  <si>
    <t>Association of rare disease and acute intoxication â€“ case report</t>
  </si>
  <si>
    <t>Rare case of Stevens-Johnson-TEN overlap syndrome caused by mycotoxins</t>
  </si>
  <si>
    <t>Valeanu Liana, Åžtefan M., Fernandes D.S., Rauseo M., Matias B., Predoi C., Bubenek S., Filipescu Daniela Carmen</t>
  </si>
  <si>
    <t>Anaesthesiology trainees and their needs: A Romanian perspective. Results from a European survey</t>
  </si>
  <si>
    <t>10.21454/rjaic.7518.251.prp</t>
  </si>
  <si>
    <t>Tomescu Dana Rodica, Popescu M., Dima S.</t>
  </si>
  <si>
    <t>Rotational thromboelastometry (ROTEM) 24 hours post liver transplantation predicts early allograft dysfunction</t>
  </si>
  <si>
    <t>10.21454/rjaic.7518.252.tms</t>
  </si>
  <si>
    <t>Scarlatescu E.cn, Tomescu Dana Rodica</t>
  </si>
  <si>
    <t>Prothrombotic State in a Patient With Acute Liver Failure: The Question of Anticoagulation</t>
  </si>
  <si>
    <t>10.1177/1089253217745362</t>
  </si>
  <si>
    <t>Seminars in Cardiothoracic and Vascular Anesthesia</t>
  </si>
  <si>
    <t>Biancofiore G., Tomescu Dana Rodica, Mandell M.S.</t>
  </si>
  <si>
    <t>Rapid Recovery of Liver Transplantation Recipients by Implementation of Fast-Track Care Steps: What Is Holding Us Back?</t>
  </si>
  <si>
    <t>10.1177/1089253218761124</t>
  </si>
  <si>
    <t>Botea F., Nicolaescu D., Barcu A., Picu N., Onofrei A., Droc Gabriela, Tomescu Dana Rodica, Herlea V., Popescu I.</t>
  </si>
  <si>
    <t>Intraoperative ultrasound guided liver resections: A single center experience</t>
  </si>
  <si>
    <t>10.21614/sgo-23-1-31</t>
  </si>
  <si>
    <t>Tomulescu V., Stanescu C., Blajut C., Barbulescu L., Droc Gabriela, Herlea V., Popescu I.</t>
  </si>
  <si>
    <t>Robotic approach in benign and malignant esophageal tumors; a preliminary seven case series</t>
  </si>
  <si>
    <t>10.21614/chirurgia.113.2.202</t>
  </si>
  <si>
    <t>Popescu Gheorghe Ion, Lupescu Olivera, Roman Mihai Dan, Deleanu Mihai, Benea Horea, Haragus Horia, Prejbeanu Radu, Sandesc Dorel, Russu Octav Marius, Bataga Tiberiu, Cirstoiu Catalin Florin</t>
  </si>
  <si>
    <t>Guidance and Guideline - recommendations for the treatment of femoral neck fractures</t>
  </si>
  <si>
    <t>10.2478/rojost-2018-0087</t>
  </si>
  <si>
    <t>Cirstoiu Catalin Florin, Bratu Angelica, Comanelea Adina, Zsombor Panti, Ene Razvan</t>
  </si>
  <si>
    <t>Perioperative Pain Management In Primary Bone Tumors</t>
  </si>
  <si>
    <t>10.2478/rojost-2018-0019</t>
  </si>
  <si>
    <t>Cirstoiu Catalin Florin, Lupu George, Ene Razvan, Cursaru Adrian, Anghelescu Dan, Popescu Eliza</t>
  </si>
  <si>
    <t>Indication Of Amputation After Tumoral Arthroplasty</t>
  </si>
  <si>
    <t>10.2478/rojost-2018-0020</t>
  </si>
  <si>
    <t>Cirstoiu Catalin Florin, Bujdei Andra, Japie Ecaterina Maria, Ciobanu Traian, Badila Adrian, Japie Ionut</t>
  </si>
  <si>
    <t>Femoral Giant Cell Tumor In A Patient With Surgically Treated Femoral Condyle Fracture: Misdiagnosis or Coincidence?</t>
  </si>
  <si>
    <t>10.2478/rojost-2018-0022</t>
  </si>
  <si>
    <t>Cirstoiu Catalin Florin, Popescu Dan, Panaitescu Corina, Nedelcu Radu, Trifu Stefan</t>
  </si>
  <si>
    <t>Femur Metastasis Secondary To A Carcinoma Of The Uterine Cervix (Case Study)</t>
  </si>
  <si>
    <t>10.2478/rojost-2018-0031</t>
  </si>
  <si>
    <t>Cirstoiu Catalin Florin, Anghelescu Dan, Popescu Elisa, Cursaru Adrian, Ene Razvan</t>
  </si>
  <si>
    <t>Transarterial Embolization Treatment Of Sacral Tumors</t>
  </si>
  <si>
    <t>10.2478/rojost-2018-0046</t>
  </si>
  <si>
    <t>Cursaru Adrian, Anghelescu Dan, Ene Razvan, Iacobescu Georgian, Cirstoiu Catalin Florin</t>
  </si>
  <si>
    <t>Long-Term Follow-Up In Tumoral Arthroplasty</t>
  </si>
  <si>
    <t>Popescu Gheorghe Ion, Lupescu Olivera, Nagea Mihail, Dimitriu Alexandru Lisias, Grosu Alina Maria, Lupescu Doriana, Ciurea Nicolae Marian</t>
  </si>
  <si>
    <t>Damage control for skeletal injuries in polytrauma patients - educational challenge for orthopaedic surgerons</t>
  </si>
  <si>
    <t>Popescu Gheorghe Ion, Lupescu Olivera, Dimitriu Alexandru Lisias, Ciurea Nicolae Marian, Grosu Alina Maria, Nagea Mihail</t>
  </si>
  <si>
    <t>Open Fractures - Time from Trauma to Efficient Surgical Debridement Is the Key Factor for Post-Traumatic Infection</t>
  </si>
  <si>
    <t>Grosu Alina, Popescu Gheorghe Ion, Lupescu Olivera, Ciurea Nicolae Marian, Dimitriu Alexandru Lisias, Nagea Mihail</t>
  </si>
  <si>
    <t>Factors influencing functional results after for ankle franctures</t>
  </si>
  <si>
    <t>10.2478/rojost-2018-0086</t>
  </si>
  <si>
    <t>Lupescu Olivera, Nagea Mihail, Ciurea Nicolae Marian, Dimitriu Alexandru Lisias, Grosu Alina, Scurtu Razvan, Popescu Gheorghe Ion</t>
  </si>
  <si>
    <t>Using External Fixation in distal tibial fractures - good principle, debatable application - Case presentation</t>
  </si>
  <si>
    <t>10.2478/rojost-2018-0081</t>
  </si>
  <si>
    <t>Visoaianu Andrei, Barbilian Adrian Gheorghe, Visoianu Andrei, Popescu Gheorghe Ion, Baciu Constantin Cosmin, Soare Gabriela</t>
  </si>
  <si>
    <t>Magnetic resonance imaging versus arthroscopy in evaluation of anterior cruciate ligament lesions</t>
  </si>
  <si>
    <t>Dutu Madalina  Alina, IvaÅŸcu R., Tudorache O., Morlova D., Stanca A., Negoita Silvius Ioan, Corneci Dan</t>
  </si>
  <si>
    <t>Neuromuscular monitoring: An update</t>
  </si>
  <si>
    <t>10.21454/rjaic.7518.251.nrm</t>
  </si>
  <si>
    <t>Denosumab Treatment in a Rare, Neglected Giant Cell Tumor (GCT) of the Femoral Neck: Case Report and Literature Review</t>
  </si>
  <si>
    <t>10.2478/rojost-2018-0074</t>
  </si>
  <si>
    <t>Development and 3D Printing of an ABS Ergonomic Handle for Medical Use</t>
  </si>
  <si>
    <t>VARIOUS THERAPIES FOR OCULAR SURFACE DISEASES</t>
  </si>
  <si>
    <t>OCULAR TRAUMA â€“ THERE IS VISION, THERE ARE HOPES</t>
  </si>
  <si>
    <t>BREAST CANCER FROM THE PERSPECTIVE OF MOLECULAR SUBTYPES,</t>
  </si>
  <si>
    <t>10.33695/jss.v5i1.145</t>
  </si>
  <si>
    <t>ARE THE AGE OF MENARCHE AND THE AGE OF MENOPAUSE CORRELATED WITH BREAST CANCER MOLECULAR SUBTYPES</t>
  </si>
  <si>
    <t>PILOT STUDY FOR BIOMARKER CHARACTERIZATION OF A SAMPLE POPULATION OF ROMANIAN CANCER PATIENTS</t>
  </si>
  <si>
    <t>10.33695/jss.v5i2.157</t>
  </si>
  <si>
    <t>TECHNIQUES FOR DETERMINING  CA 19-9 IN PANCREATIC CANCER â€“ A BREF REVIEW</t>
  </si>
  <si>
    <t>10.33695/jss.v5i2.162</t>
  </si>
  <si>
    <t>Farcasiu Catalina, Zmarandache Diana Daniela Daciana, Munteanu Aneta, Tanase Mihaela, Stanciu Ioana Andreea, Luca Rodica</t>
  </si>
  <si>
    <t>MIH- studiu epidemiologic pe un lot de copii dintr-o clinica de pedodontie.</t>
  </si>
  <si>
    <t>SCORUL ARTICOLULUI</t>
  </si>
  <si>
    <t>AluaÈ™ M., Hostiuc Iulian Sorin</t>
  </si>
  <si>
    <t>Roma sterilization practices in South Eastern Europe: "act in such a way to always treat our patients as purposes in itself and never just simple means" (E. Kant)</t>
  </si>
  <si>
    <t>10.18643/gieu.2018.154</t>
  </si>
  <si>
    <t>Medar Cosmin, Marcov Elena Cristina, Malita Madalina, Ionescu Camelia, Burcea Claudia Camelia, Dina Magdalena Natalia, Babiuc Iuliana, Perieanu Viorel Stefan, Mihai Augustin, Burlibasa Mihai, Tanase Gabriela, Eftene Oana, Ionescu Ileana, Costache Maria Glencora</t>
  </si>
  <si>
    <t>Theoretical and practical aspects regarding efficient organization and functioning of the dental offices</t>
  </si>
  <si>
    <t>Ionescu Ileana, Costache Maria Glencora, Eftene Oana, Tanase Gabriela, Medar Cosmin, Marcov Elena Cristina, Malita Madalina, Ionescu Camelia, Burcea Claudia Camelia, Dina Magdalena Natalia, Babiuc Iuliana, Perieanu Viorel Stefan, Mihai Augustin, Burlibasa Mihai</t>
  </si>
  <si>
    <t>Theoretical and practical aspects in the therapy of dento-maxillary system morphofunctional imbalances in the age of 6-12 years. Preliminary study</t>
  </si>
  <si>
    <t>Malita Madalina, Costache Maria Glencora, Marcov Elena Cristina, Babiuc Iuliana, Costea Radu, Marcov Narcis, Costea Raluca, Tanase Gabriela, Medar Cosmin, Perieanu Viorel Stefan, Eftene Oana, Ionescu Camelia, Mihai Augustin, Burlibasa Mihai</t>
  </si>
  <si>
    <t>About the necessity and compulsoriness of emergency assitance in dental medicine (part II)</t>
  </si>
  <si>
    <t>Pantea Jurconi Mihaela, Imre Marina, Traistaru Teodor, Perlea Paula, Temelcea Anca Nicoleta, Tancu Ana Maria</t>
  </si>
  <si>
    <t>PRACTICAL CONSIDERATIONS AND GUIDELINES IN DENTAL SLEEP MEDICINE</t>
  </si>
  <si>
    <t>Stefanescu C., Ionita C., Nechita V., Drafta Sergiu, Oancea Luminita, Petre Alexandru Eugen</t>
  </si>
  <si>
    <t>Survival Rates and Complications for Zirconia-Based Fixed Dental Prostheses in a Period up to 10 Years: A Systematic Review</t>
  </si>
  <si>
    <t>10.1922/EJPRD_01681Stefanescu08</t>
  </si>
  <si>
    <t>The European journal of prosthodontics and restorative dentistry</t>
  </si>
  <si>
    <t>Bodnar Cristina, Iordan-Dumitru A D, Kozma Andrei, Miron Victor Daniel</t>
  </si>
  <si>
    <t>Hereditary oral anomalies â€“ a child diagnosed with epidermolysis bullosa.</t>
  </si>
  <si>
    <t>10.26416/Orl.41.4.2018.2122</t>
  </si>
  <si>
    <t>Pop Andreea, Bunta Olimpia, Jiman Paula, Milicescu Stefan, Ionescu Ecaterina, Suciu Victor, Campian Radu Septimiu, Tarmure Viorica, Teodorescu Elina</t>
  </si>
  <si>
    <t>Anomalii dentare prin deficit numeric la copii din Cluj-Napoca</t>
  </si>
  <si>
    <t>Pastrav Mihaela, Jiman Paula, Milicescu Stefan, Pacurar Mariana, Ionescu Ecaterina, Campian Radu Septimiu, Tarmure Viorica, Teodorescu Elina, Pop Andreea</t>
  </si>
  <si>
    <t>Posibilitati terapeutice ale anomaliei de clasa II/1 in dentatia temporara si mixta incipienta</t>
  </si>
  <si>
    <t>Preoteasa Elena, Imre Marina, Tancu Ana Maria, Preoteasa Cristina Teodora, Pantea Jurconi Mihaela, Perlea Paula</t>
  </si>
  <si>
    <t>Ethical limits between aesthetic and cosmetic dentistry</t>
  </si>
  <si>
    <t>http://www.revistamedicinamilitara.ro/wp-content/uploads/2018/08/RJMM-vol-CXXI-nr-2-din-2018-Ethical-limits-between-aesthetic-and-cosmetic-dentistry.pdf</t>
  </si>
  <si>
    <t>Imre Marina, Preoteasa Elena, Tancu Ana Maria, Preoteasa Cristina Teodora, Pantea Jurconi Mihaela</t>
  </si>
  <si>
    <t>Clinical aspects in implant fixed prosthodontics oral rehabilitation. Case report</t>
  </si>
  <si>
    <t>Stanciu Ioana Andreea, Tanase Mihaela, Zmarandache Diana Daniela Daciana, Munteanu Aneta, Farcasiu Catalina, Ion George</t>
  </si>
  <si>
    <t>Adresabilitatea in urgenta a pacientilor cu traumatisme dento-parodontale ale dintilor permanenti</t>
  </si>
  <si>
    <t>Voicu S.I., Machedon-Pisu Teodor, Mitran V., Voicu S.I., Mitran Valentina, Ciocan Lucian Toma, Miculescu Florin, Mocanu Aura Catalina, Maidaniuc Andreea, Stan G.E., Stan G.E., Miculescu Marian, Cimpean A.</t>
  </si>
  <si>
    <t>Elsevier Geo-Engineering Book Series</t>
  </si>
  <si>
    <t>Petca Aida Tincuta, Veduta Alina, Mehedintu Claudia, Maru Nicoleta, Bot Mihaela, Petca Razvan-Cosmin</t>
  </si>
  <si>
    <t>Mehedintu Claudia, Petca Razvan-Cosmin, Maru Nicoleta, Petca Aida Tincuta, Bot Mihaela</t>
  </si>
  <si>
    <t>Vrapciu Alexandra Diana, Istrate Sinziana Luminita, Alexandrescu Cristina Mihaela, Voinea Liliana Mary, Ciuluvica Radu Constantin, Tudosescu Ruxandra</t>
  </si>
  <si>
    <t>Nanu Razvan Vladimir, Ungureanu Emil, Ciuluvica Radu Constantin, Istrate Sinziana Luminita, Voinea Liliana Mary, Cozubas Roxana, Vrapciu Alexandra Diana, Carstocea Laura</t>
  </si>
  <si>
    <t>Mitulescu Traian Costin, Popescu Viorela, Ciuluvica Radu Constantin, Catalu Corina Teodora, Istrate Sinziana Luminita, Voinea Liliana Mary</t>
  </si>
  <si>
    <t>Coman Ioana Cristina, Ciuluvica Radu Constantin, Duica Ilona, Istrate Sinziana Luminita, Mitulescu Traian Costin, Voinea Liliana Mary</t>
  </si>
  <si>
    <t>Voinea Liliana Mary, Trandafir Marius, Dimancescu Monica Gabriela, Popescu Viorela, Predeteanu Denisa, Istrate Sinziana Luminita, Mitulescu Traian Costin, Ciuluvica Radu Constantin</t>
  </si>
  <si>
    <t>Oprea Constantin Laurentiu, Popescu Claudiu Costinel, Voinea Liliana Mary, Ciuluvica Radu Constantin, Mitulescu Traian Costin, Istrate Sinziana Luminita</t>
  </si>
  <si>
    <t>Ciuluvica Radu Constantin, Strehalanu Veronica, Ionescu Ioana Catalina, Voinea Liliana Mary, Corbu Catalina Gabriela, Nicula Cristina, Coviltir Valeria, Potop Vasile, Constantin Mihaela, Dascalescu Oana, Burcel Miruna</t>
  </si>
  <si>
    <t>Ungureanu Emil, Istrate Sinziana Luminita, Alexandrescu Cristina Mihaela, Nanu Razvan Vladimir, Carstocea Laura, Voinea Liliana Mary, Cozubas Roxana, Ciuluvica Radu Constantin</t>
  </si>
  <si>
    <t>Greabu Maria, Virgolici Bogdana, Balan Daniela, Totan Alexandra, Calenic Anca, Calenic Bogdan, Stanescu Iulia - Ioana, Radulescu Radu Vasile, Miricescu Daniela, Radulescu Catalina</t>
  </si>
  <si>
    <t>Mihailescu Ilinca, Dobrescu Iuliana, Manea Mirela, Rad Florina, Andrei Emanuela, Frunza Alina</t>
  </si>
  <si>
    <t>Iliuta Floris, Pacearca Ioana Anca, Manea Mirela, Manea Oana</t>
  </si>
  <si>
    <t>The relationship between depression and socioeconomic factors</t>
  </si>
  <si>
    <t>Andrei E, Rad F, Dobrescu Iuliana, Frunza Alina, Mihailescu Ilinca, Manea Mirela</t>
  </si>
  <si>
    <t>Mateias  Claudia Gabriela, Pauna Mihaela Rodica, Farcasiu Alexandru-Titus</t>
  </si>
  <si>
    <t>Bazele unui sistem informatic naÈ›ional Ã®n stomatologie
The Basics of a National Health Information System in Dentistry</t>
  </si>
  <si>
    <t>But Anca-Elena, Pauna Mihaela Rodica, Perlea Paula, Farcasiu Alexandru-Titus</t>
  </si>
  <si>
    <t>Metode moderne de restaurare corono-radicularÄƒ a unui dinte din zona posterioarÄƒ tratat endodontic
Modern methods of corono-radicular restorations of a lateral tooth with an endodontic treatment</t>
  </si>
  <si>
    <t>Andrei Oana Cella, Daguci Luminita, Daguci Constantin, Tanasescu Livia Alice, Bisoc Adriana, Pauna Mihaela Rodica</t>
  </si>
  <si>
    <t>A pilot clinico-statistical study on prosthetic treatment options related to oral health status in drog consuming patients</t>
  </si>
  <si>
    <t>Tanasecu Livia Alice, Bisoc Adriana, Bataiosu Marilena, Daguci Luminita, Daguci Constantin, Andrei Oana Cella, Margarit Ruxandra</t>
  </si>
  <si>
    <t>Extending the life of the fixed prosthetic restorations through minor surgery â€“ case report; Prelungirea duratei de funcÅ£ionare a restaurÄƒrii protetice fixe prin intervenÅ£ii de microchirurgie â€“ raport de caz.</t>
  </si>
  <si>
    <t>Iordache Sabina, Preoteasa Cristina Teodora, Preoteasa Elena, Imre Marina, Perlea Paula, Tancu Ana Maria</t>
  </si>
  <si>
    <t>Womenâ€™s facial attractiveness nowadays â€“ results from analysis of public figures</t>
  </si>
  <si>
    <t>http://www.revistamedicinamilitara.ro/wp-content/uploads/2018/12/Women%E2%80%99s-facial-attractiveness-nowadays-%E2%80%93-results-from-analysis-of-public-figures.pdf</t>
  </si>
  <si>
    <t>Iosif Laura, Enache Aurelia Magdalena, Dumitrache Aurelian, Preoteasa Cristina Teodora, Preoteasa Elena</t>
  </si>
  <si>
    <t>PATIENTâ€™S INFORMATION ON MEDICAL ASPECTS</t>
  </si>
  <si>
    <t>Preoteasa Cristina Teodora, Wagner Andreea, Preoteasa Elena</t>
  </si>
  <si>
    <t>ORAL HEALTH AND DENTAL IMPLANTS IN TYPE 2 DIABETES MELLITUS PATIENTS: A LITERATURE REVIEW</t>
  </si>
  <si>
    <t>Preoteasa E.A., Preoteasa Elena, Suciu Ioana, Bartok R.</t>
  </si>
  <si>
    <t>Atomic and nuclear surface analysis methods for dental materials: A review</t>
  </si>
  <si>
    <t>10.3934/MATERSCI.2018.4.781</t>
  </si>
  <si>
    <t>AIMS Materials Science</t>
  </si>
  <si>
    <t>Pantea Mihaela, Imre Marina, Tancu Ana Maria, Temelcea Anca Nicoleta, Perlea Paula</t>
  </si>
  <si>
    <t>Scanarea faciala: element adjuvant in planificarea tratamentului implanto-protetic al edentatului total</t>
  </si>
  <si>
    <t>Imre Marina, Popa Stefan Cristian, Temelcea Anca Nicoleta, Perlea Paula, Tancu Ana Maria, Pantea Mihaela</t>
  </si>
  <si>
    <t>Aspecte ale prefigurarii estetice a rezultatelor in protezarea fixa</t>
  </si>
  <si>
    <t>Parlatescu Ioanina Mihaela, Tofan Elena Cristina, Tovaru Radu Petru Serban, Nicolae Carmen Larisa, Preda Adelina Smaranda, Funieru Cristian</t>
  </si>
  <si>
    <t>Desquamative Gingivitis - A Clinicopathological Review</t>
  </si>
  <si>
    <t>Funieru Cristian, Sfeatcu Ionela Ruxandra</t>
  </si>
  <si>
    <t>Studiu privind distribuÈ›ia plÄƒcii microbiene la nivelul suprafeÈ›elor dentare</t>
  </si>
  <si>
    <t>Sfeatcu Ionela Ruxandra, Funieru Cristian</t>
  </si>
  <si>
    <t>Igiena oralÄƒ la pacienÅ£ii purtÄƒtori de aparate ortodontice</t>
  </si>
  <si>
    <t>Funieru E., Prodana M., Parlatescu Ioanina Mihaela, Gheorghe Carmen Larisa, Funieru Cristian, Èšovaru È˜.R.</t>
  </si>
  <si>
    <t>ICP-MS in evaluation of heavy metal content in oral lichenoid</t>
  </si>
  <si>
    <t>Motofei Ion, Banu Petrisor, Paunica Ioana, Nistor Mihaela, Paunica Stana, Constantin Vlad - Denis, Rowland David</t>
  </si>
  <si>
    <t>Sindromul de intestin iritabil È™i locul probioticelor Ã®n strategiile terapeutice</t>
  </si>
  <si>
    <t>DOI: 10.26416/Inf.56.4.2018.2188</t>
  </si>
  <si>
    <t>Turcu Gabriela, Cioplea Mirela, Zurac Sabina Andrada, Popp Cristiana, Stinga Patricia, Cioroianu Alexandra, Brinzea Alice, Ion Daniela Adriana, Bastian Alexandra Eugenia, Nedelcu Roxana Ioana</t>
  </si>
  <si>
    <t>Ioani Horatiu, Ghergu Amalia, Davidescu Eugenia Irene Velicica, Bastian Alexandra Eugenia, Davidescu Irene</t>
  </si>
  <si>
    <t>Neuroimmune cross-talk in Helicobacter pylori infection: analysis of substance P and vasoactive intestinal peptide expression in gastric enteric nervous system</t>
  </si>
  <si>
    <t>10.1080/15321819.2018.1529683</t>
  </si>
  <si>
    <t>Benga Teodora-Andreea, Sima Romina Marina, Zamfir Ana Maria, Manolescu Loredana Sabina Cornelia, Ples Liana, Popa Gabriela Loredana, Popa Mircea-Ioan, Preda Madalina</t>
  </si>
  <si>
    <t>Barbu Maria Alexandra, Negrei Carolina, Leon Grigoris, Vasilescu Florina, Iaciu Cristian, Radu I, Orlov Cristina, Tudor Nicolaie, Andrei Florin, Popa Liliana Gabriela, Ginghina Octav, Balalau Cristian, Nitipir Cornelia</t>
  </si>
  <si>
    <t>Margina Denisa Marilena, Guja L, Gradinaru Daniela, Ungurianu Anca, Tinu A M, Danciulescu Miulescu Rucsandra Elena</t>
  </si>
  <si>
    <t>Nicolau A, RoÈ™ca R I, Margina Denisa Marilena, Danciulescu Miulescu Rucsandra Elena, Ungurianu Anca, Mihai A D</t>
  </si>
  <si>
    <t>Sarbu Maria Isabela, Georgescu Simona Roxana, Ioghen Mihaela-Roxana, Alexandra Florentina Ion, Tampa Mircea Stefan, Mitran  Madalina-Irina, Benea Vasile, Ghita Ela, Mitran Cristina Iulia</t>
  </si>
  <si>
    <t>Georgescu Simona Roxana, Trifu Rodica, Benea Vasile, Sarbu Maria Isabela, Mitran  Madalina-Irina, Mitran Cristina Iulia, Condrat (Dugan) Carmen, Tampa Mircea Stefan</t>
  </si>
  <si>
    <t>Trifu Rodica, Matei Clara Nicoleta, Sarbu Maria Isabela, Mitran Cristina Iulia, Mitran  Madalina-Irina, Condrat (Dugan) Carmen, Tampa Mircea Stefan, Benea Vasile, Georgescu Simona Roxana</t>
  </si>
  <si>
    <t>Mitran Cristina Iulia, Mitran  Madalina-Irina, Sarbu Maria Isabela, Tampa Mircea Stefan, Georgescu Simona Roxana, Popa Mircea-Ioan</t>
  </si>
  <si>
    <t>Coman Oana Andreia, Musetescu Alina, Costescu Monica, Coman Gabriela, Alecu Mihail</t>
  </si>
  <si>
    <t>Melinte Gabriela Violeta, Sarafoleanu Caius Codrut</t>
  </si>
  <si>
    <t>Difficulties of olfactometric evaluation in patients accusing smell disorders after head trauma</t>
  </si>
  <si>
    <t>10.2478/rjr-2018-0005</t>
  </si>
  <si>
    <t>Dumitrescu Nicoleta, Sarafoleanu Caius Codrut</t>
  </si>
  <si>
    <t>Drug-induced sleep endoscopy â€“ decisional factor in obstructive sleep apnea treatment</t>
  </si>
  <si>
    <t>10.2478/rjr-2018-0008</t>
  </si>
  <si>
    <t>Polysomnography outcomes on patients with obstructive sleep apnea after upper airways repermeabilization surgery</t>
  </si>
  <si>
    <t>10.2478/rjr-2018-0011</t>
  </si>
  <si>
    <t>Borcan Alina Maria, Sabaru Iulia, Sarafoleanu Caius Codrut</t>
  </si>
  <si>
    <t>Sarafoleanu Caius Codrut</t>
  </si>
  <si>
    <t>Dysphagia due to cervical osteophytes</t>
  </si>
  <si>
    <t>Enache Raluca, Sarafoleanu Caius Codrut</t>
  </si>
  <si>
    <t>Preliminary outcomes in transcutaneous neuromuscular electrical stimulation use in patients with dysphagia</t>
  </si>
  <si>
    <t>10.2478/rjr-2018-0018</t>
  </si>
  <si>
    <t>Stoica Ioan Cristian, Haritinian Emil George, Clantau Maria Delia, Mitoiu Brandusa-Ilinca, Gheorghievici Gavril Lucian, Nica Sarah Adriana</t>
  </si>
  <si>
    <t>Gheorghievici Gavril Lucian, Nartea Roxana, Mitoiu Brandusa-Ilinca, Clantau Maria Delia, Nica Sarah Adriana</t>
  </si>
  <si>
    <t>Mitoiu Brandusa-Ilinca, Gheorghievici Gavril Lucian, Nica Sarah Adriana, Clantau Maria Delia, Haritinian Emil George, Stoica Ioan Cristian</t>
  </si>
  <si>
    <t>Badiu Dumitru Cristinel, Paduraru Dan Nicolae, Andronache Liliana Florina, Pantea Stoian Anca Mihaela, Pituru Silviu Mirel, Arsene Andreea Letitia, Mehedintu Claudia, Oros Mihaela, Nitipir Cornelia, Orlov Cristina, Dinu Georgiana, Hainarosie Razvan</t>
  </si>
  <si>
    <t>Jecan Cristian Radu, Pituru Silviu Mirel</t>
  </si>
  <si>
    <t>Hainarosie Razvan, Hainarosie Ioana Mura, Zainea Viorel, Ionita Irina Gabriela, Pietrosanu Catalina, Pituru Silviu Mirel</t>
  </si>
  <si>
    <t>Slavu Iulian, Jecan Cristian Radu, Tulin Adrian Daniel, Nitipir Cornelia, Pituru Silviu Mirel, Hainarosie Razvan, Alecu Lucian, Stanculeanu Dana Lucia, Orlov Cristina, Tulin Florentina Raluca, Iaciu Cristian</t>
  </si>
  <si>
    <t>Pantea Stoian Anca Mihaela, Hainarosie Razvan, Nitipir Cornelia, Jecan Cristian Radu, Tulin Florentina Raluca, Stanculeanu Dana Lucia, Pituru Silviu Mirel, Orlov Cristina, Slavu Iulian</t>
  </si>
  <si>
    <t>Coculescu Elena Claudia, Tofan Elena, Nicolae Carmen Larisa, Parlatescu Ioanina Mihaela, Tovaru Radu Petru Serban, Coculescu Bogdan Ioan</t>
  </si>
  <si>
    <t>Gingival involvement of oral non-tumoral mucosal diseases</t>
  </si>
  <si>
    <t>Parlatescu Ioanina Mihaela, Tofan Cristina Elena, Tovaru Radu Petru Serban, Tofan V. D., Nicolae Carmen Larisa</t>
  </si>
  <si>
    <t>Gingival Involvement in Oral Herpes Simplex Virus infections</t>
  </si>
  <si>
    <t>Popescu E, Nicolae Carmen Larisa, Maftei G.A, Popa C, Filioreanu A.M., Parlatescu Ioanina Mihaela</t>
  </si>
  <si>
    <t>MIGRATORY STOMATITISâ€“CASE PRESENTATION</t>
  </si>
  <si>
    <t>Coculescu Bogdan Ioan, Coculescu Elena Claudia, Purcarea Victor-Lorin</t>
  </si>
  <si>
    <t>Balan Daniela, Munteanu Aneta, Zmarandache Diana Daniela Daciana, Tanase Mihaela, Stanciu Ioana Andreea</t>
  </si>
  <si>
    <t>Studiu epidemiologic privind gradul de afectare a zonei Korkhaus la un lot de pacienti tratati intr-o clinica universitara de specialitate</t>
  </si>
  <si>
    <t>Feraru Ion Victor, Munteanu Aneta, Zmarandache Diana Daniela Daciana, Tanase Mihaela, Stanciu Ioana Andreea</t>
  </si>
  <si>
    <t>Studiu privind prevalenta cariei si performanta clinica a obturatiilor aplicate la nivelul primului molar permanent</t>
  </si>
  <si>
    <t>Munteanu Aneta, Zmarandache Diana Daniela Daciana, Tanase Mihaela, Stanciu Ioana Andreea</t>
  </si>
  <si>
    <t>Traumatic injuries of the primary dentition presented in an Universitary Emergency Service</t>
  </si>
  <si>
    <t>Romanian journal of medical and dental education</t>
  </si>
  <si>
    <t>Balan Daniela  gabriela, Raducanu Anca Maria, Feraru Ion Victor, Tanase Mihaela</t>
  </si>
  <si>
    <t>The prevalence of early loss of primary molars and its consequences .A retrospectiev study</t>
  </si>
  <si>
    <t>Munteanu Aneta, Vinereanu Arina, Tusaliu Mihai, Teodorescu Elina, Bratu Andrada</t>
  </si>
  <si>
    <t>Craniofacial dynamics and treatment-induced functional changes in a case of ectodermal dysplasia</t>
  </si>
  <si>
    <t>Ionescu Ecaterina, Sfeatcu Ruxandra, Popoviciu Olivia Nicoleta, Dumitrache Mihaela Adina</t>
  </si>
  <si>
    <t>Oral health knowledge and behavior in a group of preschool children in Bucharest</t>
  </si>
  <si>
    <t>Iliescu A.A., Perlea Paula, Iliescu M.G., Gheorghiu Irina Maria</t>
  </si>
  <si>
    <t>MILLING MACHINES TOOLS USED IN CAD-CAM TECHNOLOGY OF DENTAL PROSTHESES</t>
  </si>
  <si>
    <t>Petrovits Andreea, Perlea Paula, Iliescu A.A., Suciu S., Romila Laura, Iliescu A.A.</t>
  </si>
  <si>
    <t>FIRST UPPER MOLAR WITH A PARTICULAR INTERNAL ANATOMY OF THE MESIOBUCCAL AND PALATAL ROOTS. A RARE CASE REPORT</t>
  </si>
  <si>
    <t>International Journal of Medical Dentistry</t>
  </si>
  <si>
    <t>AsistenÅ£a medicalÄƒ dentarÄƒ privatÄƒ ÅŸi marketingul medical</t>
  </si>
  <si>
    <t>10.26416/Orl.39.2.2018.1729</t>
  </si>
  <si>
    <t>Sensibilitatea postoperatorie asociatÄƒ restaurÄƒrilor cu rÄƒÅŸini compozite</t>
  </si>
  <si>
    <t>10.26416/Orl.41.4.2018.2121</t>
  </si>
  <si>
    <t>Assessment of three Techniques in Surpassing Ledges in Curved Canals</t>
  </si>
  <si>
    <t>https://doi.org/10.2478/arsm-2018-0033</t>
  </si>
  <si>
    <t>In vivo study of calcium hidroxyde endodontic treatment in chronic apical periodontitis</t>
  </si>
  <si>
    <t>https://doi.org/10.2478/arsm-2018-0034</t>
  </si>
  <si>
    <t>Totu Eugenia Eftimie, Didilescu Andreea Cristiana, Cristache Gheorghe, Grosu Alexandra, Cristache Corina Marilena</t>
  </si>
  <si>
    <t>Additive Manufacturing and Synthetic Polymers for Bone Reconstruction in the Maxillofacial Region</t>
  </si>
  <si>
    <t xml:space="preserve">The Role of Histamine </t>
  </si>
  <si>
    <t>TOTAL 2018</t>
  </si>
  <si>
    <t>Rusai L., Faciu M.-E., Gaman G., Stefanescu Ioana, LazÄƒr I.-M.</t>
  </si>
  <si>
    <t>Estimation of historic pollution sources from an oil extraction affected site</t>
  </si>
  <si>
    <t>Tusaliu Mihail, Panfiloiu A., Sava L.G., Ionita C., Goanta Cristina Maria, Budu Vlad Andrei</t>
  </si>
  <si>
    <t>Diagnostic and therapeutic difficulties in parotid tumor pathology - Comments on a clinical case</t>
  </si>
  <si>
    <t>Tusaliu Mihail, Tita I., Ilinca L.G., Goanta Cristina Maria, Vreju F., Palade O.D.</t>
  </si>
  <si>
    <t>Sub mandibulectomy for chronic sclerosing sialadenitis - Comments on a clinical case</t>
  </si>
  <si>
    <t>10.31688/ABMU.2019.54.4.23</t>
  </si>
  <si>
    <t>Hessabi M., Rahbar M.H., Dobrescu Iuliana, Bach M.A., Kobylinska Liana, Bressler J., Grove M.L., Loveland K.A., Mihailescu I., Nedelcu M.C., Moisescu Georgeta Mihaela, Matei B.M., Matei C.O., Rad Florina</t>
  </si>
  <si>
    <t>Concentrations of lead, mercury, arsenic, cadmium, manganese, and aluminum in blood of Romanian children suspected of having autism spectrum disorder</t>
  </si>
  <si>
    <t>10.3390/ijerph16132303</t>
  </si>
  <si>
    <t>PatiÃ±o-Ruiz M., Dwivedi M., Calinescu Octavian, Karabel M., Padan E., Fendler K.</t>
  </si>
  <si>
    <t>Replacement of Lys-300 with a glutamine in the NhaA Na/H antiporter of Escherichia coli yields a functional electrogenic transporter</t>
  </si>
  <si>
    <t>10.1074/jbc.RA118.004903</t>
  </si>
  <si>
    <t>Socea Bogdan, Slavu Iulian, Tulin Adrian Daniel, Paduraru Dan Nicolae, Braga Vlad, Alecu Lucian</t>
  </si>
  <si>
    <t>LAPAROSCOPIC TREATMENT OF MAIN BILE DUCT STONES â€“ SINGLE CENTER EXPERIENCE</t>
  </si>
  <si>
    <t>10.33695/jss.v6i4.291</t>
  </si>
  <si>
    <t>Socea Bogdan, Braga Vlad, Tulin Adrian Daniel, Slavu Iulian, Alecu Lucian</t>
  </si>
  <si>
    <t>Gastric stump cancer. Etiology and treatment. A general review of the last 5 years.</t>
  </si>
  <si>
    <t>10.33695/jss.v6i3.274</t>
  </si>
  <si>
    <t>Derewicz D., Taras R., Florescu C., Balgradean Mihaela, Sajin Maria</t>
  </si>
  <si>
    <t>Morphometry of podocytes â€“ A single center study of pediatric patients: Is there any correlation with proteinuria level?</t>
  </si>
  <si>
    <t>10.31688/ABMU.2019.54.3.20</t>
  </si>
  <si>
    <t>Belciu D., Patrascu Oana Maria, Neacsu F., Diaconu Camelia Cristina, Bodoarca S., Costache Mariana</t>
  </si>
  <si>
    <t>Skin metastases: Three-year study of 50 cases in a university center</t>
  </si>
  <si>
    <t>10.31688/ABMU.2019.54.1.13</t>
  </si>
  <si>
    <t>Milanesi E., Dobre M., MÄƒnuc T.E., Becheanu Gabriel, Å¢ieranu C.G., Ionescu E.M., Manuc Mircea</t>
  </si>
  <si>
    <t>Mucosal gene expression changes induced by anti-TNF treatment in inflammatory bowel disease patients</t>
  </si>
  <si>
    <t>10.1002/ddr.21566</t>
  </si>
  <si>
    <t>Diaconu G., Martiniuc A., Lupescu Ioana Gabriela, Ceausu Mihail Constantin, Dumitrascu T.</t>
  </si>
  <si>
    <t>Retrohepatic gallbladder masquerading as hydatid cyst in a patient with right liver agenesis</t>
  </si>
  <si>
    <t>10.21614/chirurgia.114.1.121</t>
  </si>
  <si>
    <t>Geavlete Petrisor, Litescu Mircea, Vrabie Camelia Doina</t>
  </si>
  <si>
    <t>Ceafalan Laura Cristina, Fertig T.E., Gheorghe T.C., Hinescu Mihail Eugen, Popescu Bogdan Ovidiu, Pahnke J., Gherghiceanu Mihaela</t>
  </si>
  <si>
    <t>Age-related ultrastructural changes of the basement membrane in the mouse blood-brain barrier</t>
  </si>
  <si>
    <t>10.1111/jcmm.13980</t>
  </si>
  <si>
    <t>Popa M.-L., Albulescu R., Neagu M., Hinescu Mihail Eugen, Tanase C.</t>
  </si>
  <si>
    <t>Multiplex assay for multiomics advances in personalized-precision medicine</t>
  </si>
  <si>
    <t>10.1080/15321819.2018.1562940</t>
  </si>
  <si>
    <t>Carsote Mara-Laura, Ghemigian Adina-Mariana, Gheorghisan Galateanu Ancuta Augustina, Valea Ana, Danciulescu Miulescu Rucsandra Elena, Paun Diana Loreta</t>
  </si>
  <si>
    <t>Ghemigian Adina-Mariana, Danciulescu Miulescu Rucsandra Elena, Valea Ana, Carsote Mara-Laura, Paun Diana Loreta, Gheorghisan Galateanu Ancuta Augustina</t>
  </si>
  <si>
    <t>Vasiliu Cristina, Albu Elena Simona, Carsote Mara-Laura, Valea A., Ghemigian Adina-Mariana, Gheorghisan Galateanu Ancuta Augustina</t>
  </si>
  <si>
    <t>Thyroid nodules: A puzzle in gynaecological endocrinology</t>
  </si>
  <si>
    <t>10.31688/ABMU.2019.54.2.23</t>
  </si>
  <si>
    <t>Eisen B., Ben Jehuda R., Cuttitta A.J., Mekies L.N., Shemer Y., Baskin P., Reiter I., Willi L., Freimark D., Gherghiceanu Mihaela, Monserrat L., Scherr M., Hilfiker-Kleiner D., Arad M., Michele D.E., Binah O.</t>
  </si>
  <si>
    <t>Electrophysiological abnormalities in induced pluripotent stem cell-derived cardiomyocytes generated from Duchenne muscular dystrophy patients</t>
  </si>
  <si>
    <t>10.1111/jcmm.14124</t>
  </si>
  <si>
    <t>Constantin C., Lupu A.-R., Fertig T.E., Gherghiceanu Mihaela, Pop S., Ion R.M., Neagu M.</t>
  </si>
  <si>
    <t>Unveiling Ga(III) phthalocyanineâ€”a different photosensitizer in neuroblastoma cellular model</t>
  </si>
  <si>
    <t>10.1111/jcmm.14009</t>
  </si>
  <si>
    <t>Bratu Eugenia Claudia, Mardare Ileana, Furtunescu Florentina Ligia</t>
  </si>
  <si>
    <t>MEASURING HEALTH RELATED QUALITY OF LIFE-METHODS AND TOOLS.</t>
  </si>
  <si>
    <t>Bohiltea Roxana-Elena, Furtunescu Florentina Ligia, Turcan Natalia, navolan dan, Ducu Ionita, Cirstoiu Monica Mihaela</t>
  </si>
  <si>
    <t>Prematurity and Intrauterine Growth Restriction: Comparative Analysis of Incidence and Short Term Complication</t>
  </si>
  <si>
    <t>Pitigoi Daniela, Nitescu Maria, Streinu-Cercel A., Bacruban R., Ivanciuc A.E., LazÄƒr M., Cherciu C.M., CrÄƒciun M.D., Arama Victoria, Streinu-Cercel Adrian, Sandulescu Oana</t>
  </si>
  <si>
    <t>Characteristics of influenza in elderly patients with and without diabetes, hospitalized for severe acute respiratory infection in a tertiary care hospital from Bucharest Romania â€“ A three-year prospective epidemiological surveillance study</t>
  </si>
  <si>
    <t>10.18683/germs.2019.1169</t>
  </si>
  <si>
    <t>Zugravu Corina Aurelia, Patrascu Daniela Georgeta, Otelea Marina Ruxandra</t>
  </si>
  <si>
    <t>Central obesity and beer consumption</t>
  </si>
  <si>
    <t>10.35219/foodtechnology.2019.2.08</t>
  </si>
  <si>
    <t>StÄƒnescu A.M.A., Grajdeanu Ioana Veronica, Serban B., Bratu Ovidiu Gabriel, Socea Bogdan, Pantea Stoian Anca Mihaela, Diaconu Camelia Cristina</t>
  </si>
  <si>
    <t>Genetic implications in vitiligo and vitiligo-associated diseases</t>
  </si>
  <si>
    <t>10.31688/ABMU.2019.54.1.22</t>
  </si>
  <si>
    <t>Popa Velea Ovidiu, Diaconescu Liliana Veronica, Gheorghe Iuliana-Raluca, Olariu O., Panaitiu I., CerniÅ£anu M., Goma L., Nicov I., Spinei L.</t>
  </si>
  <si>
    <t>Factors associated with burnout in medical academia: An exploratory analysis of Romanian and Moldavian physicians</t>
  </si>
  <si>
    <t>10.3390/ijerph16132382</t>
  </si>
  <si>
    <t>Dumitrescu L.N., Moldovan A., Bonciu A., Ion V., Colceag D., Dinescu Cristina Mirela</t>
  </si>
  <si>
    <t>Properties of C-W-Mg thin films deposited by sequential PLD in hydrogen and nitrogen atmosphere</t>
  </si>
  <si>
    <t>32 autori, se afiseaza doar cei din UMFBaicus Cristian Rasvan, Balanescu Paul Cristian, Gurghean Adriana Luminita, Badea Georgeta Camelia, Jurcut Ruxandra Oana, Balanescu Andra Rodica, Daha Ioana Cristina, Bojinca Mihai, Ionescu G.D., Visinescu A.M., Mihailescu Gabriela</t>
  </si>
  <si>
    <t>Romanian version of SDM-Q-9 validation in Internal Medicine and Cardiology setting: a multicentric cross-sectional study</t>
  </si>
  <si>
    <t>10.2478/rjim-2019-0002</t>
  </si>
  <si>
    <t>Correlation between pulse pressure (mean value over 24 hours) and chronic kidney disease in hypertensive patients / Corelatia dintre presiunea pulsului (valoarea medie pe 24 ore) si BCR la pacientii hipertensivi</t>
  </si>
  <si>
    <t>Manea M.M., Dragos Dorin, Antonescu Florian, Sirbu A.G., Tiron A.T., Dobri A.M., Tuta Sorin</t>
  </si>
  <si>
    <t>Aortic dissection: An easily missed diagnosis when pain doesnâ€™t hold the stage</t>
  </si>
  <si>
    <t>10.12659/AJCR.917179</t>
  </si>
  <si>
    <t>Dogaru D., BÄƒlteanu D.A.N., Lupu Laura Diana</t>
  </si>
  <si>
    <t>Drivers and dynamics of agricultural land fragmentation in the western part of the romanian plain</t>
  </si>
  <si>
    <t>The concept of social risk: A geographical approach</t>
  </si>
  <si>
    <t>10.2478/quageo-2019-0035</t>
  </si>
  <si>
    <t>Ploesteanu Rodica Lucia, Nechita Alexandru Cristian, Andrucovici Silvia, Delcea Caterina, Mihu Elena Mihaela, Gae Diana Andreea, Stamate Costel Sorin</t>
  </si>
  <si>
    <t>Is syncope a predictor of mortality in acute pulmonary embolism?</t>
  </si>
  <si>
    <t>189 autori, se afiseaza doar cei din UMFIonescu Ruxandra Maria, Opris Daniela, Groseanu Maria Laura, Gherghe A.M., Soare A., Bojinca Mihai, Popescu Monica, Dumitrascu Alina Laura</t>
  </si>
  <si>
    <t>Phenotypes Determined by Cluster Analysis and Their Survival in the Prospective European Scleroderma Trials and Research Cohort of Patients With Systemic Sclerosis</t>
  </si>
  <si>
    <t>10.1002/art.40906</t>
  </si>
  <si>
    <t>Ploesteanu R.L., Nechita Alexandru Cristian, Andrucovici S., Delcea Caterina, Mihu E.M., Gae D., Stamate S.</t>
  </si>
  <si>
    <t>10.25122/jml-2018-0063</t>
  </si>
  <si>
    <t>Popa S.G., MoÅ£a M., Popa A., Mota E., Timar R., Serafinceanu Cristian, CheÅ£a D., Graur M., HÃ¢ncu N.</t>
  </si>
  <si>
    <t>Prevalence of dyslipidemia and its association with cardiometabolic factors and kidney function in the adult Romanian population: The PREDATORR study</t>
  </si>
  <si>
    <t>10.1016/j.dsx.2018.11.033</t>
  </si>
  <si>
    <t>Mihalache Octavian, Doran Horia, Poiana Catalina, BÃ®rligea A., CÃ®rstea M.O., Patrascu Traian</t>
  </si>
  <si>
    <t>Pancreatic Neuroendocrine Tumors - Case Series and Literature Review</t>
  </si>
  <si>
    <t>10.21614/chirurgia.114.5.630</t>
  </si>
  <si>
    <t>Streinu-Cercel A., SÄƒndulescu O., Poiana Catalina, Dorobantu Maria, Mircescu G., LÄƒzureanu V.E., Dumitru I.-M., ChirilÄƒ O., Streinu-Cercel Adrian, Arama Victoria, Ceausu E., Chiriac L.C., ConstandiÈ™ F., CupÈ™a A., MureÈ™an C.I., MÄƒrdÄƒrescu M., Petrea S., PrisÄƒcariu L.J., Rugina S.</t>
  </si>
  <si>
    <t>Consensus statement on the assessment of comorbidities in people living with HIV in Romania</t>
  </si>
  <si>
    <t>10.18683/germs.2019.1178</t>
  </si>
  <si>
    <t>Balescu I., Arnautu O., Grasu M., Badiu Corin Virgil, Tomulescu V., Copaescu C.</t>
  </si>
  <si>
    <t>Partial adrenalectomy - Arguments for the minimally invasive surgical approach</t>
  </si>
  <si>
    <t>10.21614/chirurgia.114.6.753</t>
  </si>
  <si>
    <t>Paduraru Dan Nicolae, Ion D., Carsote Mara-Laura, Andronic O., Bolocan Alexandra</t>
  </si>
  <si>
    <t>Post-thyroidectomy Hypocalcemia - Risk Factors and Management</t>
  </si>
  <si>
    <t>10.21614/chirurgia.114.5.564</t>
  </si>
  <si>
    <t>Paduraru Dan Nicolae, Botezan O., Bolocan Alexandra, Andronic O., Morar A., Moldovan C., Ene A., Socea Bogdan, Turturea R., Carsote Mara-Laura, Valea A.</t>
  </si>
  <si>
    <t>Precocious puberty: How about the accelerated bone maturation?</t>
  </si>
  <si>
    <t>10.31688/ABMU.2019.54.4.26</t>
  </si>
  <si>
    <t>Bolocan Alexandra, Socea Bogdan, Paduraru Dan Nicolae, Botezan O., Andronic O., Morar A., Moldovan C., Ene A., Turturea R., Carsote Mara-Laura, Valea A.</t>
  </si>
  <si>
    <t>Pineal germinoma - Hypogonadism issues</t>
  </si>
  <si>
    <t>10.31688/ABMU.2019.54.4.25</t>
  </si>
  <si>
    <t>Buruiana  Andra Maria, Caragheorgheopol A., Dumitru Nicoleta, Petrova E.N., Olaru M., Ghemigian Adina-Mariana, Dumitrache C., Carsote Mara-Laura</t>
  </si>
  <si>
    <t>Metabolic and bone profile in postmenopausal women with and without type 2 diabetes: a cross-sectional study</t>
  </si>
  <si>
    <t>10.2478/rjim-2018-0036</t>
  </si>
  <si>
    <t>Guaraldi G., Malagoli A., Milic J., Pintassilgo I., Rossi E., Riva N., Franconi I., Santoro A., Sorin P., Streinu-Cercel Adrian, De Rosa M., Mussini C.cb</t>
  </si>
  <si>
    <t>Age of HIV Acquisition Affects the Risk of Multi-Morbidity after 25 Years of Infection Exposure</t>
  </si>
  <si>
    <t>10.14283/jfa.2019.6</t>
  </si>
  <si>
    <t>Arama Victoria, Pitigoi Daniela</t>
  </si>
  <si>
    <t>Actualizari privind masurile de prevenire a gripei</t>
  </si>
  <si>
    <t>Sandulescu Oana, Dugaesescu Monica, Popescu Ramona Stefania, Otelea Marina Ruxandra</t>
  </si>
  <si>
    <t>Recurrent sepsis with P. aeruginosa in a patient with myelodysplastic syndrome and multiple comorbidities â€“ case report and review of physiopathological mechanisms</t>
  </si>
  <si>
    <t>10.18683/jccp.2019.1045</t>
  </si>
  <si>
    <t>Sandulescu Oana, Draganescu A., Pitigoi Daniela</t>
  </si>
  <si>
    <t>Influenza redefined - Clinical and epidemiological insight</t>
  </si>
  <si>
    <t>10.18683/germs.2019.1158</t>
  </si>
  <si>
    <t>29 autori, se afiseaza doar cei din UMFPitigoi Daniela</t>
  </si>
  <si>
    <t>Effectiveness of influenza vaccine against influenza A in Europe in seasons of different A(H1N1)pdm09 and the same A(H3N2) vaccine components (2016â€“17 and 2017â€“18)</t>
  </si>
  <si>
    <t>10.1016/j.jvacx.2019.100042</t>
  </si>
  <si>
    <t>Usein Codruta-Romanita</t>
  </si>
  <si>
    <t>A problem-solving integrative approach of Escherichia coli O157:H7 serotype diagnosis. Rom Archives of Microbiol Immunol 78 (3): 177-181, 2019.</t>
  </si>
  <si>
    <t>Virulence and resistance profiles to Shigella strains isolated between 2016-2018 from the territory of Romania.</t>
  </si>
  <si>
    <t>Updating the routine speciation of Romanian Campylobacter strains.</t>
  </si>
  <si>
    <t>Mitran Madalina-Irina, Mitran Cristina Iulia, Sarbu Maria Isabela, Popa Gabriela Loredana, Tampa Mircea Stefan, Georgescu Simona Roxana, Ioghen Mihaela</t>
  </si>
  <si>
    <t>Martin Carmen Sorina, Parfeni O., Mustata T., Andrei M., Sirbu Anca Elena, Barbu Carmen Gabriela, Enciu Octavian, Andrei F., Fica Simona Vasilica</t>
  </si>
  <si>
    <t>Postoperative Hypoparathyroidism in Patients After Total Thyroidectomy - Experience of a Tertiary Center in Romania</t>
  </si>
  <si>
    <t>10.21614/chirurgia.114.5.602</t>
  </si>
  <si>
    <t>Perieanu Madalina Violeta, Marcov Narcis, Andrei Oana Cella, Eftene Oana, Costea Radu, Babiuc Iuliana, Dumitru Simion Gheorghe, Voinescu Ioana, Marcov Elena Cristina, Stanescu Ruxandra, Perieanu Viorel Stefan, Donciu Irina Ioana, Donciu Irina Ioana, Popoviciu Olivia Nicoleta, Ferechide Dumitru, Beuran Irina Adriana, Burlibasa Mihai</t>
  </si>
  <si>
    <t>Tinca Alina Cristina, Ion Daniela Adriana, Bolocan Alexandra, MuÃ¦at F., Andronic O., Paduraru Dan Nicolae</t>
  </si>
  <si>
    <t>Low anterior resection - Emergency versus elective surgery in rectal cancer treatement - Comparative analysis</t>
  </si>
  <si>
    <t>10.21614/chirurgia.114.2.216</t>
  </si>
  <si>
    <t>Ion Daniela Adriana, Serban Mihai Bogdan, Paduraru Dan Nicolae, Nica Adriana-Elena, Rahim A.-M., Andronic O.</t>
  </si>
  <si>
    <t>Appendiceal mass - Dilemmas regarding extension of the resection</t>
  </si>
  <si>
    <t>10.21614/chirurgia.114.1.126</t>
  </si>
  <si>
    <t>CoÃ¥ofanÃ£ M., MuÃ¦at F., Paduraru Dan Nicolae, Andronic O., Bolocan Alexandra, Ion Daniela Adriana</t>
  </si>
  <si>
    <t>Predictive factors for intraabdominal hypertension after incisional hernia repair</t>
  </si>
  <si>
    <t>10.21614/chirurgia.114.1.12</t>
  </si>
  <si>
    <t>Dragan Anca, Sinescu Ioanel</t>
  </si>
  <si>
    <t>THE IMPACT OF PROLONGED INTRAOPERATIVE HYPOTENSION ON POSTOPERATIVE OUTCOME IN SURGICAL RESECTION OF RENAL TUMORS WITH CAVO-ATRIAL EXTENSION</t>
  </si>
  <si>
    <t>WHICH RISK SCORE BETTER PREDICTS IN-HOSPITAL MORTALITY IN RADICAL NEPHRECTOMIES WITH CAVO-ATRIAL THROMBECTOMY</t>
  </si>
  <si>
    <t>Pavelescu C., Pavelescu A., Surcel Cristian Iulius, Mirvald Cristian, Alvarez-Maestro M., Najjar S., Mihai V., MulÅ£escu R., Savu C., Sinescu Ioanel</t>
  </si>
  <si>
    <t>Surgical management of urachal tumors: Can the umbilicus be sparred in localized disease?</t>
  </si>
  <si>
    <t>10.1177/2036361319847283</t>
  </si>
  <si>
    <t>Lupescu Ioana Gabriela, Gluck Gabriel, Jurca Sandra</t>
  </si>
  <si>
    <t>Multiparametric MRI evaluation in benign prostatic hyperplasia â€“ a true challenge in prostate cancer exclusion - Evaluarea IRM multiparametricÄƒ Ã®n hiperplazia benignÄƒ de prostatÄƒ â€“ o adevÄƒratÄƒ provocare Ã®n excluderea cancerului de prostatÄƒ.</t>
  </si>
  <si>
    <t>10.26416/OnHe.49.4.2019</t>
  </si>
  <si>
    <t>Jurca Sandra, Gluck Gabriel, Lupescu Ioana Gabriela</t>
  </si>
  <si>
    <t>EVALUAREA IRM MULTIPARAMETRICÄ‚ ÃŽN HIPERPLAZIA BENIGNÄ‚ DE PROSTATÄ‚ â€“ O ADEVÄ‚RATÄ‚ PROVOCARE ÃŽN EXCLUDEREA CANCERULUI DE PROSTATÄ‚</t>
  </si>
  <si>
    <t>DOI: 10.26416/OnHe.49.4.2019.2740</t>
  </si>
  <si>
    <t>van den Bergh R.C.N., Gandaglia G., Tilki D., Borgmann H., Ost P., Surcel Cristian Iulius, Valerio M., Sooriakumaran P., Salomon L., Briganti A., Graefen M., van der Poel H., de la Taille A., Montorsi F., Ploussard G.</t>
  </si>
  <si>
    <t>Trends in Radical Prostatectomy Risk Group Distribution in a European Multicenter Analysis of 28 572 Patients: Towards Tailored Treatment</t>
  </si>
  <si>
    <t>10.1016/j.euf.2017.07.003</t>
  </si>
  <si>
    <t>Haineala Bogdan Constantin, Zgura Anca Florina, Gales Laurentia Nicoleta, Bratila Elvira, Anghel Rodica Maricela</t>
  </si>
  <si>
    <t>TYPES OF RESPONSE AND PSEUDOPROGRESSION TO IMMUNETHERAPY IN LUNG CANCER</t>
  </si>
  <si>
    <t>Osman N.I., Pang K.H., Martens F., Atunes-Lopes T., Geavlete Bogdan Florin, Husch T., Tutolo M., Rahnamaâ€™i M.S., Marcelissen T.</t>
  </si>
  <si>
    <t>Detrusor Underactivity and Underactive Bladder in Women: What Is New?</t>
  </si>
  <si>
    <t>10.1007/s11884-019-00531-w</t>
  </si>
  <si>
    <t>Marcelissen T., Rashid T., Antunes Lopes T., Delongchamps N.B., Geavlete Bogdan Florin, Rieken M., Cornu J.-N., Rahnama'i M.S.</t>
  </si>
  <si>
    <t>Oral Pharmacologic Management of Overactive Bladder Syndrome: Where Do We Stand?</t>
  </si>
  <si>
    <t>10.1016/j.euf.2018.03.011</t>
  </si>
  <si>
    <t>Mischianu Dan Liviu Dorel, IORGA LUCIAN, Marcu Dragos Radu, CiucÄƒ Gina Agnes, IOANA BRATU, COSTACHE RALUCA</t>
  </si>
  <si>
    <t>Renal involvement in primary retroperitoneal tumors
Dan Mischianu1,2,3, Lucian Iorga1
, Dragos Marcu1,2, Agnes Ciuca2
, Ioana Bratu4
, Raluca S. Costache2,5</t>
  </si>
  <si>
    <t>Marcu D., Diaconu C., Iorga L., Bratu Ovidiu Gabriel, Mischianu Dan Liviu Dorel</t>
  </si>
  <si>
    <t>Mesh colposacropexy in the management of anterior vaginal compartment prolapse</t>
  </si>
  <si>
    <t>10.25122/jml-2019-0018</t>
  </si>
  <si>
    <t>Iorga L., Marcu D., Bratu Ovidiu Gabriel, Socea Bogdan, Neagu Tiberiu-Paul, BungÄƒu S.G., StÄƒnescu A.M.A., Diaconu Camelia Cristina, Mischianu Dan Liviu Dorel</t>
  </si>
  <si>
    <t>Extragonadal germ-cell tumors - A review of the pathogenesis, histopathological findings, diagnosis and treatment</t>
  </si>
  <si>
    <t>10.31688/ABMU.2019.54.4.16</t>
  </si>
  <si>
    <t>Bohiltea Roxana-Elena, Turcan Natalia, Bratu Ovidiu Gabriel, navolan dan, Ducu Ionita, Cirstoiu Monica Mihaela</t>
  </si>
  <si>
    <t>Genetic Mechanisms in Endometriosis</t>
  </si>
  <si>
    <t>StÄƒnescu A.M.A., Grajdeanu Ioana Veronica, Serban B., Bratu Ovidiu Gabriel, Socea Bogdan, Diaconu Camelia Cristina</t>
  </si>
  <si>
    <t>Sexual dysfunction in patients with psoriasis</t>
  </si>
  <si>
    <t>10.31688/ABMU.2019.54.2.19</t>
  </si>
  <si>
    <t>Gheorghe G., Ilie M., Socea Bogdan, StÄƒnescu A.M.A., Bratu Ovidiu Gabriel, Iancu M.A., Olariu M.C., Ciobanu G., Diaconu Camelia Cristina</t>
  </si>
  <si>
    <t>Budd-Chiari syndrome</t>
  </si>
  <si>
    <t>10.31688/ABMU.2019.54.2.20</t>
  </si>
  <si>
    <t>Mihalache D.I., Socea Bogdan, Smaranda A., Nica A., Carap Alexandru Constantin, Bratu Ovidiu Gabriel, StÄƒnescu A.M.A., Groseanu F., Dimitriu Mihai Cornel Traian, Constantin Vlad - Denis</t>
  </si>
  <si>
    <t>Surgical approach of infected mesh with entero-atmospheric fistula -a case presentation</t>
  </si>
  <si>
    <t>10.31688/ABMU.2019.54.3.29</t>
  </si>
  <si>
    <t>Bobic Simona, Socea Bogdan, Bratu Ovidiu Gabriel, StÄƒnescu A.M.A., Baleanu V., Davitoiu D.V., Dimitriu Mihai Cornel Traian, Dumitrescu Dan, Badiu D.C., Constantin Vlad - Denis</t>
  </si>
  <si>
    <t>Extensive laparoscopic adhesiolysis: Benefits and risks</t>
  </si>
  <si>
    <t>10.31688/ABMU.2019.54.2.15</t>
  </si>
  <si>
    <t>Munteanu M.A., Gheorghe G., StÄƒnescu A.M.A., Bratu Ovidiu Gabriel, Diaconu Camelia Cristina</t>
  </si>
  <si>
    <t>What is new regarding the treatment of dyslipidemia in the 2019 European Society of Cardiology guidelines?</t>
  </si>
  <si>
    <t>10.31688/ABMU.2019.54.4.21</t>
  </si>
  <si>
    <t>Gheorghe G., Ceobanu G., Ilie M., StÄƒnescu A.M.A., Bratu Ovidiu Gabriel, Diaconu Camelia Cristina</t>
  </si>
  <si>
    <t>Gastrointestinal and neurological manifestations in systemic lupus erythematosus</t>
  </si>
  <si>
    <t>10.31688/ABMU.2019.54.3.23</t>
  </si>
  <si>
    <t>ACNEEA LA FEMEIA ADULTÃƒ. CONCEPTE HORMONALE SI DIAGNOSTIC
ADULT FEMALE ACNE. HORMONAL CONCEPTS AND DIAGNOSIS</t>
  </si>
  <si>
    <t>Pehoiu A.G., Popescu I., Giurcaneanu Calin, Forsea Ana Maria</t>
  </si>
  <si>
    <t>High-resolution optical coherence tomography for the diagnosis of actinic keratosis</t>
  </si>
  <si>
    <t>Constantinescu Ileana</t>
  </si>
  <si>
    <t>HLA Genes and their Tremendous Polymorphism. Is It Clinically Relevant?</t>
  </si>
  <si>
    <t>10.26717/BJSTR.2019.21.003579</t>
  </si>
  <si>
    <t>Dulamea Octaviana Adriana, Banica Constanta, Anghel Daniela Cristina, Barbulescu T, Lupescu Ioan Cristian, Lupescu Ioana Gabriela, Lupascu Nicoleta, Ismail Gener</t>
  </si>
  <si>
    <t>Andronesi Andreea Gabriella, Tanase A., Sorohan B., Craciun O.-G., Stefan L., Varady Z., Lipan L.E., ObriÅŸcÄƒ B., Truica A., Ismail Gener</t>
  </si>
  <si>
    <t>Incidence and risk factors for acute kidney injury following autologous stem cell transplantation for multiple myeloma</t>
  </si>
  <si>
    <t>10.1002/cam4.2187</t>
  </si>
  <si>
    <t>Toader Cristina - Valentina, Dulamea Octaviana Adriana, Anghel Daniela Cristina, Lupescu Ioana Gabriela, Militaru Sebastian, Jurcut Ruxandra Oana, Achim Camelia Adriana, Sorohan Bogdan, Rusu Elena</t>
  </si>
  <si>
    <t>Petre I., Onciul Sebastian Constantin, Iancovici S., Zamfir D., Stoian M., ScÄƒrlÄƒtescu A., Diaconeasa A., Acatrinei C., Dorobantu Maria</t>
  </si>
  <si>
    <t>Left Atrial Strain for Predicting Atrial Fibrillation Onset in Hypertensive Patients</t>
  </si>
  <si>
    <t>10.1007/s40292-019-00326-4</t>
  </si>
  <si>
    <t>Mihaila Sorina, Velcea A., Siliste Calin, Vinereanu Dragos</t>
  </si>
  <si>
    <t>The added value of three-dimensional echocardiography in the late diagnosis of a pacemaker complication in a patient with severe congestive heart failure: A case report</t>
  </si>
  <si>
    <t>10.1093/ehjcr/ytz004</t>
  </si>
  <si>
    <t>Margulescu Andrei-Dumitru, Anderson M.H.</t>
  </si>
  <si>
    <t>A review of driving restrictions in patients at risk of syncope and cardiac arrhythmias associated with sudden incapacity: Differing global approaches to regulation and risk</t>
  </si>
  <si>
    <t>10.15420/aer.2019.13.2</t>
  </si>
  <si>
    <t>916 autori, se afiseaza doar cei din UMFPopescu Bogdan Alexandru</t>
  </si>
  <si>
    <t>The ESC-EORP EURO-ENDO (European Infective Endocarditis) registry</t>
  </si>
  <si>
    <t>10.1093/ehjqcco/qcz018</t>
  </si>
  <si>
    <t>Antonini-Canterin F., Di Nora C., Pellegrinet M., Vriz O., La Carrubba S., Carerj S.k, Zito C., Mateescu Anca Doina, Ravasel A., Cosei I., Popescu Bogdan Alexandru</t>
  </si>
  <si>
    <t>Effect of uric acid serum levels on carotid arterial stiffness and intima-media thickness: A high resolution Echo-Tracking Study</t>
  </si>
  <si>
    <t>10.4081/monaldi.2019.1007</t>
  </si>
  <si>
    <t>Sinescu Crina Julieta, Avram Nicoleta, Baltag Gabriela, Guberna Suzana Maria, Brezeanu Radu, Lacraru Andreea, Avram Anamaria Georgiana, Dimitriu Irina, Chioncel Valentin Puiu, Ion Alexandru</t>
  </si>
  <si>
    <t>Postpartum acute heart failure in a patient with bicuspid aortic valve</t>
  </si>
  <si>
    <t>1879-0844</t>
  </si>
  <si>
    <t>Bogachev V., Arribas J.M.J., Baila  Sorin Liviu, Dominguez J.U., Walter J., Maharaj D., Marin A.</t>
  </si>
  <si>
    <t>Management and evaluation of treatment adherence and effectiveness in chronic venous disorders: results of the international study VEIN Act Program</t>
  </si>
  <si>
    <t>10.1007/s40267-019-00637-5</t>
  </si>
  <si>
    <t>Paraschiv B., Diaconu Camelia Cristina, Cucu A., Bogdan Miron Alexandru, Toma  Claudia Lucia</t>
  </si>
  <si>
    <t>The trend of epidemiological data in patients with lung cancer addressed to a Romanian tertiary pneumology service</t>
  </si>
  <si>
    <t>10.31688/ABMU.2019.54.2.09</t>
  </si>
  <si>
    <t>Valipour A., Tamm M., KociÃ¡novÃ¡ J., Bayer V., Sanzharovskaya M., Medvedchikov A., Haaksma-Herczegh M., Mucsi J., Fridlender Z., Toma  Claudia Lucia, Belevskiy A., Matula B., Å orli J.</t>
  </si>
  <si>
    <t>Improvement In Self-Reported Physical Functioning With Tiotropium/Olodaterol In Central And Eastern European COPD Patients</t>
  </si>
  <si>
    <t>10.2147/COPD.S204388</t>
  </si>
  <si>
    <t>Cojocaru I., Luculescu L., Negoescu D., Strambu  Irina Ruxandra</t>
  </si>
  <si>
    <t>Profile of patients admitted in a pulmonology ward and developing Clostridium difficile enterocolitis</t>
  </si>
  <si>
    <t>10.2478/pneum-2019-0010</t>
  </si>
  <si>
    <t>Salmen T., Strambu  Irina Ruxandra</t>
  </si>
  <si>
    <t>Hypersensitivity pneumonitis in a teenager | [PneumonitÄƒ de hipersensibilitate la un adolescent]</t>
  </si>
  <si>
    <t>10.2478/pneum-2019-0005</t>
  </si>
  <si>
    <t>Melinte A., Strambu  Irina Ruxandra, Leonte D., Dumitrescu M., Paleru Cristian, Bolca C.N.</t>
  </si>
  <si>
    <t>Inflammatory myofibroblastic tumours of the lung: A case series | [Tumori miofibroblastice inflamatorii ale plÄƒmÃ¢nului: Serie de cazuri]</t>
  </si>
  <si>
    <t>10.2478/pneum-2019-0006</t>
  </si>
  <si>
    <t>Mahler B., Croitoru Ionela Alina</t>
  </si>
  <si>
    <t>Pulmonary rehabilitation and tuberculosis: A new approach for an old disease | [Reabilitarea pulmonarÄƒ È™i tuberculoza: O nouÄƒ abordare a unei maladii vechi]</t>
  </si>
  <si>
    <t>10.2478/pneum-2019-0024</t>
  </si>
  <si>
    <t>Lechea E., Popescu M.R., Dimulescu Doina Ruxandra, Godoroja Daniela, Copaescu C.</t>
  </si>
  <si>
    <t>The Impact of Bariatric Surgery on Diabetes and Other Cardiovascular Risk Factors</t>
  </si>
  <si>
    <t>10.21614/chirurgia.114.6.725</t>
  </si>
  <si>
    <t>Cosei Valentin Caius, Borcea Corina Ioana, Zaharie Ana Maria, Mihaltan Florin Dumitru, Deleanu Oana-Claudia, Zaharie Ana Maria</t>
  </si>
  <si>
    <t>Non-Invasive Ventilation in Stable Chronic Obstructive Pulmonary Disease</t>
  </si>
  <si>
    <t>10.2174/1573398X156661901041230544</t>
  </si>
  <si>
    <t>Mihaltan Florin Dumitru, Adir Y., Antczak A., Porpodis K., Radulovic V., Pires N., De Vries G.J., Horner A., De Bontridder S., Chen Y., Shavit A., Alecu S., Adamek L.</t>
  </si>
  <si>
    <t>Importance of the relationship between symptoms and self-reported physical activity level in stable COPD based on the results from the SPACE study</t>
  </si>
  <si>
    <t>10.1186/s12931-019-1053-7</t>
  </si>
  <si>
    <t>Peagu R., SÄƒraru R., Necula A., Moldoveanu Alexandru Constantin, PetriÅŸor A., Fierbinteanu Braticevici Georgeta Carmen</t>
  </si>
  <si>
    <t>The role of spleen stiffness using ARFI in predicting esophageal varices in patients with Hepatitis B and C virus-related cirrhosis</t>
  </si>
  <si>
    <t>10.2478/rjim-2019-0017</t>
  </si>
  <si>
    <t>Delcea Caterina, Buzea C.A., Dan G.-A.am</t>
  </si>
  <si>
    <t>The neutrophil to lymphocyte ratio in heart failure: a comprehensive review</t>
  </si>
  <si>
    <t>10.2478/rjim-2019-0018</t>
  </si>
  <si>
    <t>Dobranici Mihaela, Tocitu A., Delcea Caterina, Dan G.-A.am</t>
  </si>
  <si>
    <t>Left Ventricular noncompaction in a patient with systemic lupus erythematosus</t>
  </si>
  <si>
    <t>10.2478/rjim-2018-0032</t>
  </si>
  <si>
    <t>Dan G.-A.am</t>
  </si>
  <si>
    <t>Rhythm control in AF: Have we reached the last frontier?</t>
  </si>
  <si>
    <t>10.15420/ecr.2019.8.1</t>
  </si>
  <si>
    <t>KozieÅ‚ M., Simovic S., Pavlovic N., Nedeljkovic M.M., Paparisto V., Music L., Goshev E., Dan A.am, Manola S., Kusljugic Z., Trendafilova E., Dobrev D.b, Dan G.-A.am, Lip G.Y., Potpara T.S.</t>
  </si>
  <si>
    <t>Management of patients with newly-diagnosed atrial fibrillation: Insights from the BALKAN-AF survey</t>
  </si>
  <si>
    <t>10.1016/j.ijcha.2019.100461</t>
  </si>
  <si>
    <t>Eosinophilic pancreatitis versus pancreatitis associated with eosinophilic gastroenteritis - a systematic review regarding clinical features and diagnosis</t>
  </si>
  <si>
    <t>10.2478/rjim-2019-0012</t>
  </si>
  <si>
    <t>Chiriac A., Badea Georgeta Camelia, Baicus Cristian Rasvan</t>
  </si>
  <si>
    <t>Will imaging change the diagnosis and management of giant cell arteritis?</t>
  </si>
  <si>
    <t>10.2478/rjim-2019-0013</t>
  </si>
  <si>
    <t>Pinte L., Balaban Daniel-Vasile, Baicus Cristian Rasvan, Jinga Mariana</t>
  </si>
  <si>
    <t>Non-alcoholic fatty pancreas disease - practices for clinicians</t>
  </si>
  <si>
    <t>10.2478/rjim-2019-0005</t>
  </si>
  <si>
    <t>Causes of eosinophilic ascites - A systematic review</t>
  </si>
  <si>
    <t>10.2478/rjim-2018-0041</t>
  </si>
  <si>
    <t>Voiosu Theodor Alexandru, Voiosu A., Bengus A., Mateescu Bogdan Radu</t>
  </si>
  <si>
    <t>ERCP practice beyond the training period - bridging the gap between guidelines and real-life practice: a single operator experience of 679 procedures</t>
  </si>
  <si>
    <t>10.2478/rjim-2018-0038</t>
  </si>
  <si>
    <t>Leru Polliana Mihaela, Anton V.F.</t>
  </si>
  <si>
    <t>Clinical pattern and risk factors of respiratory allergies due to ambrosia (ragweed) pollen: Experience of one allergy center from Bucharest</t>
  </si>
  <si>
    <t>10.31688/ABMU.2019.54.4.13</t>
  </si>
  <si>
    <t>The serum neutrophil gelatinase-associated lipocalin predicts early acute kidney injury after liver transplantation</t>
  </si>
  <si>
    <t>10.21614/sgo-24-6-309</t>
  </si>
  <si>
    <t>Ciora Cosmin Alexandru</t>
  </si>
  <si>
    <t>Complications of tuberculosis in the infant</t>
  </si>
  <si>
    <t>Neuroendocrine cells alterationsin colonic mucosa of patients with inflamatory bowel disease</t>
  </si>
  <si>
    <t>Alterations of serotonin positive cellsin colonic mucosa of patients with inflamatory bowel disease</t>
  </si>
  <si>
    <t>Interrelation of thymus  hipertrophy - severe pneumonia in a new born from twin pregnancy</t>
  </si>
  <si>
    <t>Draghici R., Kozma A., Herghelegiu Anna-Marie, Rusu A., Nacu Raluca Mihaela, Prada Gabriel Ioan</t>
  </si>
  <si>
    <t>Psychological characteristics of elderly patients with oral diseases</t>
  </si>
  <si>
    <t>10.31688/ABMU.2019.54.1.21</t>
  </si>
  <si>
    <t>Rascu Agripina, Mazilu Doina Carmen</t>
  </si>
  <si>
    <t>Factors influencing the rationing of nursing care in Romania</t>
  </si>
  <si>
    <t>10.2478/rjom-2019-0004</t>
  </si>
  <si>
    <t>Dima A., Jurcut C., Jinga Mariana</t>
  </si>
  <si>
    <t>Rheumatologic manifestations in celiac disease: what should we remember?</t>
  </si>
  <si>
    <t>10.2478/rjim-2018-0024</t>
  </si>
  <si>
    <t>Costache Raluca Simona</t>
  </si>
  <si>
    <t>Primary retroperitoneal tumors â€“ a brif classifications and differential diagnosis</t>
  </si>
  <si>
    <t>SGLT2 inhibition in patients with type 2 diabetes and cardiovascular disease: which are the benefits?</t>
  </si>
  <si>
    <t>Efficacy and safety of Ombitasvir/Paritaprevir/Ritonavir + Dasabuvir in patients with compensated HVC cirrhosis</t>
  </si>
  <si>
    <t>Renal involvement in primary retroperitoneal tumors</t>
  </si>
  <si>
    <t>Renal angiomyolipoma â€“ a short review of the literature</t>
  </si>
  <si>
    <t>Oxidative stress and heart failure | [LE STRESS OXYDATIF ET Lâ€™INSUFFISANCE CAR-DIAQUE]</t>
  </si>
  <si>
    <t>10.31688/ABMU.2019.54.2.219</t>
  </si>
  <si>
    <t>Olariu M.C., Stoichitoiu E.L., Nurciu A., Andriescu G., Olariu M.H., Diaconu Camelia Cristina</t>
  </si>
  <si>
    <t>The role of shear wave elastography in the dynamic monitoring of fibrosis in patients with chronic hepatitis C with sustained virological response after direct acting antiviral therapy</t>
  </si>
  <si>
    <t>10.31688/ABMU.2019.54.4.12</t>
  </si>
  <si>
    <t>Settineri S., Merlo E.M., Frisone F., Alibrandi A., Carrozzino D., Diaconu Camelia Cristina, Pappalardo S.M.</t>
  </si>
  <si>
    <t>Suppression Mental Questionnaire App: A mobile web service-based application for automated real-time evaluation of adolescent and adult suppression</t>
  </si>
  <si>
    <t>10.6092/2282-1619/2019.7.2056</t>
  </si>
  <si>
    <t>Olariu M.C., Vasilescu I., Nurciu A., Barbu E.C., Chitu C.E., Iancu M.A., SÄƒndulescu O., Streinu-Cercel A., Olariu M.H., Diaconu Camelia Cristina</t>
  </si>
  <si>
    <t>The utility of upper digestive endoscopy in the evaluation of HIV patients with low CD4+ T-lymphocyte values</t>
  </si>
  <si>
    <t>10.31688/ABMU.2019.54.4.01</t>
  </si>
  <si>
    <t>Is there an implication of intestinal microbiota in cardiovascular diseases? | [Y A-T-IL Une Implication de Microbiota Intestinal dans les Maladies Cardiovasculaires?]</t>
  </si>
  <si>
    <t>10.31688/ABMU.2019.54.4.609</t>
  </si>
  <si>
    <t>Copaci I., Constantinescu Gabriel, MihÄƒilÄƒ M., Micu L., Franculescu-Bertea A.</t>
  </si>
  <si>
    <t>Efficacy of Rifaximin-Î± vs Dietary Fiber on the evolution of uncomplicated colonic diverticular disease</t>
  </si>
  <si>
    <t>10.21614/sgo-24-5-233</t>
  </si>
  <si>
    <t>Esophageal foreign body impaction as a presentation of underlying eosinophilic esophagitis.</t>
  </si>
  <si>
    <t>Vatu B.I., Artene S.-A., Staicu A.-G., Turcu-Stiolica A., Folcuti C., Dragoi A., Cioc C., Baloi S.-C., Tataranu Ligia - Gabriela, SiloÅŸi C.A., Dricu A.</t>
  </si>
  <si>
    <t>Assessment of efficacy of dendritic cell therapy and viral therapy in high grade glioma clinical trials. A meta-analytic review</t>
  </si>
  <si>
    <t>10.1080/15321819.2018.1551804</t>
  </si>
  <si>
    <t>Ilie M.D., Parvu D., Ionescu I.A., Mihailescu Gabriela</t>
  </si>
  <si>
    <t>Optic nerve sheath meningioma</t>
  </si>
  <si>
    <t>Diana Maria Bran, Amalia Ghergu, Irene Davidescu: â€žDiagnostic Challenges Arising from Neuropsychiatric Manifestations of Syphilis:Insights from 11 Clinical Casesâ€, Modern Medicine, Vol 26, No 1/2019, pag 31-33, ISSN-print 1223-0472, ISSN-online 2360-2473; Cod CNCSIS:475,categoria B+;https://doi.org/10.31689/rmm.2019.26.1.31</t>
  </si>
  <si>
    <t>https://doi.org/10.31689/rmm.2019.26.1.31</t>
  </si>
  <si>
    <t>Nita Smaranda, Teleanu Raluca Ioana, Epure D., Bajenaru Ovidiu Alexandru</t>
  </si>
  <si>
    <t>Migrainous headache and gliotic thalamic lesion after treated neuroblastoma in childhood</t>
  </si>
  <si>
    <t>Dimancea A.-A., Ene A., DorobÃ£t B., Simonov A., Carp A., Bajenaru Ovidiu Alexandru</t>
  </si>
  <si>
    <t>Multiple intracranial vascular anomalies in a patient with stroke â€“ a case report and short review of literature</t>
  </si>
  <si>
    <t>Mehrabian S., Schwarzkopf L., Auer S., Holmerova I., Kramberger M.G.aw, Boban M., Stefanova E.x ah, Tudose Catalina, Bachinskaya N., KovÃ¡cs T., Koranda P., Kunchev T., Traykov L., Diehl-Schmid J., Milecka K., Kurz A.</t>
  </si>
  <si>
    <t>Dementia care in the danube region. A multi-national expert survey</t>
  </si>
  <si>
    <t>10.2147/NDT.S161615</t>
  </si>
  <si>
    <t>Tipa-Festila Raluca-Oana, Tudose Catalina, Pucarea V.L.</t>
  </si>
  <si>
    <t>Measuring Burnout Among Psychiatric Residents Using the Oldenburg Burnout Inventory (OLBI) Instrument</t>
  </si>
  <si>
    <t>10.25122/jml-2019-0089</t>
  </si>
  <si>
    <t>Ghiorghiu Ioana Adriana</t>
  </si>
  <si>
    <t>Particularitati EKG la copil</t>
  </si>
  <si>
    <t>Ulmeanu Alexandru Ioan, Boghitoiu D., Ulmeanu A.A., Ulmeanu C.</t>
  </si>
  <si>
    <t>Nephrotoxic injury in fatal poisonings in children - Etiology and pathological aspects</t>
  </si>
  <si>
    <t>10.31688/ABMU.2019.54.1.06</t>
  </si>
  <si>
    <t>Taras Roxana</t>
  </si>
  <si>
    <t>â€žCHARACTERISTICS OF MANNOSE-BINDING LECTIN DEFICIENCY IN PEDIATRIC SEPTIC PATIENTS â€“ CASE PRESENTATIONâ€</t>
  </si>
  <si>
    <t>Vladareanu Ana Maria, Mititelu Alina, Giovani Ana-Maria, Neagu Ana Maria, Gaman Mihaela Simona, Nicolescu Anca, Dumitru Ion, Bumbea Horia, Enache Cristina, Dobrea Camelia Marioara, Ciufu Cristina Maria, Cisleanu Magda Diana, Marinescu Elena Cristina, Vasile Daniela Stefania, Voican Irina, Onisai Minodora Cezarina</t>
  </si>
  <si>
    <t>A very unusual T lymphoproliferative disorder: ALK ALCL in leukemic phase â€“ case presentation</t>
  </si>
  <si>
    <t>10.1515/dch-2017-0008</t>
  </si>
  <si>
    <t>Nicolaescu Radu George, Capsa Razvan Alexandru, Enache T, Lupescu Ioana Gabriela, Gherghina I.</t>
  </si>
  <si>
    <t>Functional MR Urography - Principles And Applications In Congenital Obstructive Uropathies.</t>
  </si>
  <si>
    <t>doi:10.33695/rjcr.v2i1.22</t>
  </si>
  <si>
    <t>Jurca Sandra, Lupescu Ioana Gabriela</t>
  </si>
  <si>
    <t>Illustrated Prostate Scoring System</t>
  </si>
  <si>
    <t>Rizea Oana Maria, Nicolae Cristina, Lupescu Ioana Gabriela</t>
  </si>
  <si>
    <t>The Essential of RadioImaging Methods in the Diagnosis and Follow-up of Cystic Renal Lesions in Children</t>
  </si>
  <si>
    <t>Ranete Mihai, Grasu Cristian Mugur, Dumitru Radu Lucian, Mihai Mihaela, Dinu Ioana, Lupescu Ioana Gabriela</t>
  </si>
  <si>
    <t>Diagnostic Approach in Combined Hepatocelullar Cholangiorcarcinoma. A Case Report and Literature Review</t>
  </si>
  <si>
    <t>Toron B.R., Barbulescu T, Lupescu Ioana Gabriela, Lupescu Ioan Cristian, Vilciu Crisanda, Dulamea Octaviana Adriana</t>
  </si>
  <si>
    <t>Barbulescu T, Toron B.R., Lupescu Ioana Gabriela, Vilciu Crisanda, Dulamea Octaviana Adriana, Lupescu Ioan Cristian</t>
  </si>
  <si>
    <t>Ranete Mihai, Dumitru Radu Lucian, Lupescu Ioana Gabriela, toma mihai, Rusu Gina, Grasu Cristian Mugur</t>
  </si>
  <si>
    <t>Overview of intrahepatic cholangiocarcinoma â€“ from imaging aspects to interventional approach - PerspectivÄƒ de ansamblu asupra colangiocarcinomului intrahepatic â€“ de la aspecte imagistice la abord intervenÈ›ional</t>
  </si>
  <si>
    <t>Neurological emergencies  in acute leukemia:  what is important to know?</t>
  </si>
  <si>
    <t>10.26416/OnHe</t>
  </si>
  <si>
    <t>Sirbu Boeti Mirela Patricia, Lupescu Ioana Gabriela, Luca I.N., Herlea V., BraÃ¦oveanu V., BoeÃ¥i M.P.S., Baicu A.M., Bacalbasa Nicolae</t>
  </si>
  <si>
    <t>The role of histopathology and immunohistochemistry in the diagnosis of neuroendocrine biliary duct tumor</t>
  </si>
  <si>
    <t>10.21614/chirurgia.114.3.409</t>
  </si>
  <si>
    <t>Moldoveanu V., Georgescu Mihai Teodor, Candau A., Cioran N., Anghel Rodica Maricela</t>
  </si>
  <si>
    <t>Dosimetric and clinical results with volumetric modulated radiotherapy for glioblastoma multiforme: Our experience</t>
  </si>
  <si>
    <t>Bizu I., Trifanescu Oana Gabriela, Georgescu Mihai Teodor, Gruia M.I., Anghel Rodica Maricela</t>
  </si>
  <si>
    <t>Clinical prognostic factors in newly diagnosed glioblastoma</t>
  </si>
  <si>
    <t>Nicolescu Anca, Vladareanu Ana Maria</t>
  </si>
  <si>
    <t>Peculiarities of diagnosis in primary central nervous system lymphomas (PCNSL)</t>
  </si>
  <si>
    <t>45(4):xx-xx</t>
  </si>
  <si>
    <t>Mititelu Alina, Vladareanu Ana Maria, Lupoaia-Andrus Elena, Spinu Andreea, Onisai Minodora Cezarina</t>
  </si>
  <si>
    <t xml:space="preserve">A challenging </t>
  </si>
  <si>
    <t>10.26416/OnHe.46.1.2019</t>
  </si>
  <si>
    <t>Vladareanu Ana Maria, Onisai Minodora Cezarina, Mititelu Alina, Bumbea Horia, Soare Delia</t>
  </si>
  <si>
    <t>Mastocytosi</t>
  </si>
  <si>
    <t>Enache Cristina Tatiana, Neculcea Andreea, Bumbea Horia, Vladareanu Ana Maria, Onisai Minodora Cezarina</t>
  </si>
  <si>
    <t>Erythroleukemia â€“ a rare case of acute leukemia</t>
  </si>
  <si>
    <t>Onisai Minodora Cezarina, Vladareanu Ana Maria, Marinescu Elena Cristina, Vasile Daniela Stefania, Gaman Mihaela Simona, Giovani Ana-Maria, Brinza Melen, Uscatescu VALENTINA</t>
  </si>
  <si>
    <t>The subtlety of a rare disorder â€“ acquired Hemophilia B</t>
  </si>
  <si>
    <t>10.1515/dch-2017-0009</t>
  </si>
  <si>
    <t>Onisai Minodora Cezarina, Vladareanu Ana Maria, SpÃ®nu A., Gaman Mihaela Simona, Bumbea Horia</t>
  </si>
  <si>
    <t>Idiopathic thrombocytopenic purpura (ITP) - new era for an old disease</t>
  </si>
  <si>
    <t>10.2478/rjim-2019-0014</t>
  </si>
  <si>
    <t>Stoian Alexandru Rares, badica roxana, Ciuhu AN, Rahnea Nita Gabriela, Andronache Florina Liliana, Badiu Dumitru Cristinel, Pituru Silviu Mirel, Rahnea-Nita Roxana-Andreea, Nitipir Cornelia, Pantea Stoian Anca</t>
  </si>
  <si>
    <t>Identifying defensive mechanisms and coping with advanced cancer disease</t>
  </si>
  <si>
    <t>Slavu I., Nitipir Cornelia, Alecu L., Tulin A., Constantinoiu Silviu-Marian</t>
  </si>
  <si>
    <t>When is laparoscopy avoided in the treatment of surgical complications due to Crohn disease</t>
  </si>
  <si>
    <t>10.21614/chirurgia.114.4.487</t>
  </si>
  <si>
    <t>Tulin A., Nitipir Cornelia, Slavu I., Braga V., MihÇŽilÇŽ D.E., Alecu L.</t>
  </si>
  <si>
    <t>Watch and wait strategy for rectal cancer: 15 years after the first published study. Are we any closer to the non-operative management of rectal cancer?</t>
  </si>
  <si>
    <t>10.21614/chirurgia.114.2.174</t>
  </si>
  <si>
    <t>Petre Alexandru Eugen, Stefanescu Cosmin, Ghiorghiu Ioana, Ionita Cezar, Nica Sarah Adriana</t>
  </si>
  <si>
    <t>Nica Sarah Adriana, Lazia Georgiana Dorina, Ciuca Natalia Ioana, COZMA Ionut, Mologhianu Gilda, Dimulescu Dana</t>
  </si>
  <si>
    <t>Evolution of a young patient with bilateral brachial plexus injury following a rehabilitation programme</t>
  </si>
  <si>
    <t>Ojoga Florina, Clantau Maria Delia, Ghiorghiu Ioana, Schileru Nicoleta, Nica Sarah Adriana, Mitoiu Brandusa-Ilinca</t>
  </si>
  <si>
    <t>Short-term results of the rehabilitation program in scapulohumeral periarthritis</t>
  </si>
  <si>
    <t>Nica Sarah Adriana, Ghilimei Cristina, Lungu Adrian Ioan</t>
  </si>
  <si>
    <t>Myofascial trigger points - what is known so far: a systematic review</t>
  </si>
  <si>
    <t>Ghiorghiu Ioana, Ojoga Florina, Nica Sarah Adriana, Clantau Maria Delia, Enasoiu Alina, Mitoiu Brandusa-Ilinca, Gheorghievici Gavril Lucian, Meiu Lili Silvia</t>
  </si>
  <si>
    <t>Nica Sarah Adriana, Badiu Ruxandra Gabriela, Nartea Roxana, Ghiorghiu Ioana, Mitoiu Brandusa-Ilinca</t>
  </si>
  <si>
    <t>Updates on sarcopenia in rehabilitation</t>
  </si>
  <si>
    <t>Nica Sarah Adriana, Gheorghievici Gavril Lucian, Mitoiu Brandusa-Ilinca, Clantau Maria Delia, Haritinian Emil George, Cismasiu Razvan Silviu, Stoica Ioan Cristian</t>
  </si>
  <si>
    <t>Nartea R., Mitoiu B.I., Nica Sarah Adriana</t>
  </si>
  <si>
    <t>Correlation between Pregnancy Related Weight Gain, Postpartum Weight loss and Obesity: a Prospective Study</t>
  </si>
  <si>
    <t>10.25122/jml-2019-0015</t>
  </si>
  <si>
    <t>Paunescu Catalin Constantin, Mircica Maria-Liliana, Grigore Vasilica</t>
  </si>
  <si>
    <t>COMPARATIVE STUDY ON THE MANIFESTATION OF BALANCE ABILITY IN TAEKWONDO AND KARATE</t>
  </si>
  <si>
    <t>Dumitru Violeta Luminita, Popescu Marius Nicolae, Teodorescu Matei, Iliescu Alina Nela, Berteanu Mihai, Popescu Marius Nicolae, Berteanu Mihai</t>
  </si>
  <si>
    <t>Safety of ultrasound-guided botulinum tonin type A injection</t>
  </si>
  <si>
    <t>Teodorescu Matei, Popescu Marius Nicolae, Berteanu Mihai, Dumitru Violeta Luminita, Popescu Marius Nicolae, Teodorescu Matei</t>
  </si>
  <si>
    <t>Approach to rehabilitation treatment of gait desorders in patients with genu recurvatum</t>
  </si>
  <si>
    <t>Al-Shuka H.F.N., Rahman M.H., Leonhardt S., Ciobanu I., Berteanu Mihai</t>
  </si>
  <si>
    <t>Biomechanics, actuation, and multi-level control strategies of power-augmentation lower extremity exoskeletons: an overview</t>
  </si>
  <si>
    <t>10.1007/s40435-019-00517-w</t>
  </si>
  <si>
    <t>Baltateanu D., Ciobanu I., Berteanu Mihai</t>
  </si>
  <si>
    <t>The Effects of Ventriculoperitoneal Shunt on Gait Performance</t>
  </si>
  <si>
    <t>10.25122/jml-2019-1004</t>
  </si>
  <si>
    <t>Daia C., Bumbea A.M., Dumitru Badiu C., Ciobotaru C., Onose Gelu</t>
  </si>
  <si>
    <t>Interferential electrical stimulation for improved bladder management following spinal cord injury</t>
  </si>
  <si>
    <t>10.3892/br.2019.1227</t>
  </si>
  <si>
    <t>Stoica S.I., TÄƒnase I., Ciobanu V., Onose Gelu</t>
  </si>
  <si>
    <t>Initial researches on neuro-functional status and evolution in chronic ethanol consumers with recent traumatic spinal cord injury</t>
  </si>
  <si>
    <t>10.25122/jml-2019-0026</t>
  </si>
  <si>
    <t>SpÃ®nu Aura, Andone Ioana, Chiparus Carmen Elena, FrunzÄƒ A., Stoica Simona Isabelle, Onose Liliana, PÇŽtraÅŸcu D.G., Onose Gelu</t>
  </si>
  <si>
    <t>Clinical, paraclinical aspects and complex therapeutical approaches in a patient with incomplete paraplegia, post thoracic menigioma surgically treated, in neurofibromatosis context</t>
  </si>
  <si>
    <t>10.12680/balneo.2019.290</t>
  </si>
  <si>
    <t>Mandu Mihaela, Badiu Dumitru Cristinel, Petcu Irina Raluca, Onose Gelu</t>
  </si>
  <si>
    <t>Clinical-evolutive particularities and a multimodal therapeutic-rehabilitative approach, as well as through connected care approach, in the case of hemiplegia after ischemic cardio-embolic stroke within a polypathological context - A case report</t>
  </si>
  <si>
    <t>10.12680/balneo.2019.292</t>
  </si>
  <si>
    <t>Stoica Simona Isabelle, Chiparus Carmen Elena, Lapadat Magdalena Vasilica, PÇŽtraÅŸcu D.G., Onose Gelu</t>
  </si>
  <si>
    <t>Clinical-therapeutic and recuperatory features in a patient with pluripatology: ischemic stroke, ischemic heart disease (sechelar myocardial infarction), chronic kidney disease and monstrous gout</t>
  </si>
  <si>
    <t>10.12680/balneo.2019.293</t>
  </si>
  <si>
    <t>Nirlu Luminita, Popescu Laura Georgiana, Albesteanu Ana Carmen, Saglam Ali-Osman, Stavrica Alexandru G., Onose Gelu</t>
  </si>
  <si>
    <t>Diagnostic particularities and multimodal therapeutic and rehabilitation approches to a complex case of post ischemic stroke with dyshphagia and dysphonia, associating Millard-Gubler and Wallenberg syndromes- case report</t>
  </si>
  <si>
    <t>10.12680/balneo.2019.295</t>
  </si>
  <si>
    <t>Popescu Laura Georgiana, Nirlu Luminita, Albesteanu Ana Carmen, Saglam Ali Osman, Stavrica Alexandru G., Onose Gelu</t>
  </si>
  <si>
    <t>Particularities of complex therapeutically-rehabilitative management, stepwise, in a patient with post-CCT psycho-cognitive impairment in a large polytraumatic context - case report</t>
  </si>
  <si>
    <t>10.12680/balneo.2019.296</t>
  </si>
  <si>
    <t>Saglam Ali Osman, Stavrica Alexandru G., Albesteanu Ana Carmen, Popescu Laura Georgiana, Nirlu Luminita, Marinescu F., Onose Gelu</t>
  </si>
  <si>
    <t>Medical-rehabilitation endeavors, care interventions and connotations of a medical-social type, in a complex polypathological case: paraplegia, spondylodiscitis, kidney failure in the haemodialysis stage, and bilateral nephrostomies post operated bladder neoplasm</t>
  </si>
  <si>
    <t>10.12680/balneo.2019.297</t>
  </si>
  <si>
    <t>Stavrica Alexandru G., Nirlu Luminita, Popescu Laura Georgiana, Albesteanu Ana Carmen, Daia C., Onose Gelu</t>
  </si>
  <si>
    <t>Diagnostic and therapeutic approaches in rehabilitation correlated to a case of tetraparesis (with predominance of paraparesis) after severe CCT - bifronto - basal and bitemporal contusion</t>
  </si>
  <si>
    <t>10.12680/balneo.2019.298</t>
  </si>
  <si>
    <t>Daia Cristina Octaviana, Croitoru S.M., Cazacu I., Scuturoiu Ruxandra, Daia Octaviana, Axente Mariana, Gherghiceanu Alina, Pop Eduard Stefan, Onose Gelu</t>
  </si>
  <si>
    <t>Ionophoresis and LASER applications in facial nerve palsy</t>
  </si>
  <si>
    <t>10.12680/balneo.2019.299</t>
  </si>
  <si>
    <t>Anghel I.A., Sporici Alexandra, Lapadat Magdalena Vasilica, Onose Gelu</t>
  </si>
  <si>
    <t>Complex clinical and therapeutic rehabilitation approach of a patient with complete AIS/Frankel A tetraplegia post cervical spinal cord injury after accidental fall off a trailer and multiple complications occurring during disease progression - case study</t>
  </si>
  <si>
    <t>10.12680/balneo.2019.302</t>
  </si>
  <si>
    <t>Daia Cristina Octaviana, Daia Cristina Octaviana, Gherghiceanu Alina-Elena, Ivan L.-E., Onose Gelu, Scuturoiu Ruxandra, Cazacu I., Croitoru S.M.</t>
  </si>
  <si>
    <t>Research on neurorehabilitation results in vertebro-medullary post-traumatic conditions associating fractures, in a politramatic context</t>
  </si>
  <si>
    <t>10.12680/balneo.2019.300</t>
  </si>
  <si>
    <t>Rebedea Ana-Carmen, Popescu Laura Georgiana, Nirlu Luminita, Saglam Ali Osman, Stavrica Alexandru G., Onose Gelu</t>
  </si>
  <si>
    <t>Multimodal therapeutical-rehabilitative approches in a complex case of pathology including possibly evolving discariotic type- case report</t>
  </si>
  <si>
    <t>10.12680/balneo.2019.303</t>
  </si>
  <si>
    <t>Zamfirescu Andreea, Aurelian Sorina Maria, Mihalache Ruxandra, Capisizu Ana, Aurelian Sorina Maria, Mihalache Ruxandra, Capisizu Ana</t>
  </si>
  <si>
    <t>Cognitive decline in elderly â€“ from understanding to making a plan</t>
  </si>
  <si>
    <t>Aurelian Sorina Maria, Hutanu Andrei, Zamfirescu Andreea, Dascalescu Ruxandra, Capisizu Ana</t>
  </si>
  <si>
    <t>Noutati in tratamentul hipertensiunii arteriale la varstnici</t>
  </si>
  <si>
    <t>Popa-Cherecheanu A., Iancu Raluca Claudia, Vasile Danut, Pirvulescu Ruxandra Angela, Geamanu A., Coman C., Iancu George</t>
  </si>
  <si>
    <t>Systemic side effects after intravitreal administration of antivascular endothelial growth factors for neovascular age-related macular degeneration: A systematic review | [Systemische Nebenwirkungen nach intravitrealer Verabreichung von Anti-VEGF-Faktoren bei neovaskulÃ¤rer altersbedingter Makuladegeneration: Eine systematische Ãœbersicht]</t>
  </si>
  <si>
    <t>10.1007/s00717-017-0384-3</t>
  </si>
  <si>
    <t>Dumitrescu Dan, Savlovschi Costel, Oprescu Sorin Mircea, Serban Dragos, Gradinaru Eugen Sebastian, Trotea Tiberiu Alexandru, Socea Bogdan, Alius C., Dumitrescu V.</t>
  </si>
  <si>
    <t>A rare complication of acute appendicitis - Case presentation</t>
  </si>
  <si>
    <t>10.31688/ABMU.2019.54.1.28</t>
  </si>
  <si>
    <t>Dumitrescu Victor, Savlovschi Costel, Dumitrescu Dan</t>
  </si>
  <si>
    <t>TAPP technique for congenital inguinal hernia</t>
  </si>
  <si>
    <t>https://doi.org/10.33695/mid.v2i1.36</t>
  </si>
  <si>
    <t>Dumitrescu Dan, Dumitrescu Victor, Savlovschi Costel</t>
  </si>
  <si>
    <t>Necrotizing fasciitis, poor hygiene and negligence in obese patient</t>
  </si>
  <si>
    <t>https://doi.org/10.33695/mid.v2i1.34</t>
  </si>
  <si>
    <t>Dumitrescu Dan, Dumitrescu Victor, Savlovschi Costel, Comandasu Meda, Socea Bogdan, Serban Dragos, Dumitrescu Victor, Dumitrescu Victor</t>
  </si>
  <si>
    <t>INCIDENTALLY DISCOVERED PULMONARY NEOPLASIA IN A PATIENT WITH POSTTRAUMATIC AVULSION OF CALCANEAL REGION - A BLESSING IN DISGUISE</t>
  </si>
  <si>
    <t>https://doi.org/10.33695/jss.v6i2.265</t>
  </si>
  <si>
    <t>Serban Dragos, Socea Bogdan, Savlovschi Costel, Dumitrescu Victor, Dumitrescu Dan</t>
  </si>
  <si>
    <t>Gradinaru Eugen Sebastian, Tabaras D., Gheorghe D., Gheorghita D., Zamfir R., Vasilescu M., Dobrescu M., Grigorescu G., Cristescu Ioan</t>
  </si>
  <si>
    <t>Analysis of the anisotropy for 3D printed pla parts usable in medicine</t>
  </si>
  <si>
    <t>Dumitrescu Dan, Socea Bogdan</t>
  </si>
  <si>
    <t>Inflammatory Bowel Diseases: the Surgical Perspective</t>
  </si>
  <si>
    <t>https://doi.org/10.31689/rmm.2019.26.1.13</t>
  </si>
  <si>
    <t>Vlad Constantin, Socea Bogdan, Dumitrescu Dan</t>
  </si>
  <si>
    <t>Surgical therapies for iatrogenis bile duct lesions (IBDL) - review</t>
  </si>
  <si>
    <t>Petrescu Ina, Dumitrescu Victor, Dumitrescu Dan</t>
  </si>
  <si>
    <t>Fournier Gangrene - a mutilating condition</t>
  </si>
  <si>
    <t>https://doi.org/10.33695/mid.v2i2.49</t>
  </si>
  <si>
    <t>Grigorean Valentin Titus, Coman Ionut Simion, Florea Costin George, Coman Elena-Violeta, Gheorghita Daniel, Coman Cristin, Dinu Angelica, Ciuvica-Tanasescu Sabina Gabriela, Lupascu Cristian-Dumitru, Lupascu-Ursulescu Corina-Veronica, Badiu Dumitru Cristinel, Beuran Mircea</t>
  </si>
  <si>
    <t>Dynamics of clinical and biological elements in mechanical bowel obstructions â€“ experimental study on laboratory animals</t>
  </si>
  <si>
    <t>http://apps.webofknowledge.com.ezproxy.umf.ro/full_record.do?product=WOS&amp;search_mode=GeneralSearch&amp;qid=51&amp;SID=E6ISOGBqRBQMLpA5z2O&amp;page=1&amp;doc=1</t>
  </si>
  <si>
    <t>Nicolau A.E., CrÇŽciun M., Vasile R., Kitkani A., Beuran Mircea</t>
  </si>
  <si>
    <t>The role of laparoscopy in abdominal trauma: A 10-year review</t>
  </si>
  <si>
    <t>10.21614/chirurgia.114.3.359</t>
  </si>
  <si>
    <t>Stancu S.M.O., Iordache F.M.</t>
  </si>
  <si>
    <t>Does Immediate Colon Surgery Within Two Hours Predict a Negative Postoperative Outcome? A Prospective Cohort Study</t>
  </si>
  <si>
    <t>Does immediate colon surgery within two hours predict a negative postoperative outcome? A prospective cohort study</t>
  </si>
  <si>
    <t>Past, present, and future of global health financing: a review of development assistance, government, out-of-pocket, and other private spending on health for 195 countries, 1995-2050.</t>
  </si>
  <si>
    <t>Berevoescu Nicolae Iustin, Cristian Daniel Alin, Burcos Traean</t>
  </si>
  <si>
    <t>PURELY CUTANEOUS ROSAI-DORFMAN DISEASE: A TRUE CLINICAL
DIAGNOSIS CHALLENGE</t>
  </si>
  <si>
    <t>10.2478/arsm-2018-0035</t>
  </si>
  <si>
    <t>Grama Florin Andrei, Chitul A., Bezede C., Burcos Traean, Cristian Daniel Alin</t>
  </si>
  <si>
    <t>10.1111/ans.15105</t>
  </si>
  <si>
    <t>Blidaru Alexandru, Bordea Cristian Ioan, DuduÃ¦ L., Eniu D.T., Ioanid N., Kacso G.aj, Minciuna C.-E., Savu M., Scripcariu V., Tudor A., Vasilescu  Catalin, Voinea Silviu Cristian, Burcos Traean</t>
  </si>
  <si>
    <t>Mind the gap between scientific literature recommendations and effective implementation. Is there still a role for surgery in the treatment of locally advanced cervical carcinoma?</t>
  </si>
  <si>
    <t>10.21614/chirurgia.114.1.18</t>
  </si>
  <si>
    <t>Berevoescu Nicolae Iustin, Cristian Daniel Alin</t>
  </si>
  <si>
    <t>Unusual presentation of peripancreatic abscess associated with streptococcus anginosus and colonic diverticulosis</t>
  </si>
  <si>
    <t>10.18203/2349-2902.isj20190001</t>
  </si>
  <si>
    <t>Large primary scrotal lipoma with particular presentation</t>
  </si>
  <si>
    <t>10.18203/2349-2902.isj 20190411</t>
  </si>
  <si>
    <t>Berevoescu Nicolae Iustin, Grama Florin Andrei, Cristian Daniel Alin</t>
  </si>
  <si>
    <t>A PARTICULAR PRESENTATION OF A DIFFUSE PEDUNCULATED LIPOMA OF THE SACRAL REGION</t>
  </si>
  <si>
    <t>10.32553/ijmbs.v3i12.780</t>
  </si>
  <si>
    <t>Ionescu A.M., Socea Bogdan, Dimitriu Mihai Cornel Traian, Constantin Vlad - Denis, Ionescu Cringu Antoniu, Matei A., Gheorghiu D., Pacu Irina, VlÇŽdescu T., Niculae M.B.</t>
  </si>
  <si>
    <t>Struma ovarii in a 56-year-old woman â€“ A case report</t>
  </si>
  <si>
    <t>10.31688/ABMU.2019.54.2.24</t>
  </si>
  <si>
    <t>Motofei Ion, Constantin Vlad - Denis, Carap Alexandru Constantin, Bobic Simona, Balalau Cristian, Socea Bogdan, Banu Petrisor</t>
  </si>
  <si>
    <t>The current surgical managemnt of the parietal deffects in patients with liver cirrhosis - Options and limits. Our experience and review of literature</t>
  </si>
  <si>
    <t>10.21614/chirurgia.114.1.29</t>
  </si>
  <si>
    <t>BacalbaÅŸa N., Balescu I., Balalau Cristian, Vilcu Mihaela Emanuela, Brezean Iulian</t>
  </si>
  <si>
    <t>The role of sentinel lymph node detection in early gastric cancer â€“ Literature review</t>
  </si>
  <si>
    <t>10.31688/ABMU.2019.54.3.26</t>
  </si>
  <si>
    <t>Value of sentinel node biopsy in anal cancer patients</t>
  </si>
  <si>
    <t>10.31688/ABMU.2019.54.3.27</t>
  </si>
  <si>
    <t>Does sentinel node biopsy play a role in pancreatic adenocarcinoma?</t>
  </si>
  <si>
    <t>10.31688/ABMU.2019.54.2.18</t>
  </si>
  <si>
    <t>Socea Bogdan, Slavu Iulian, Alecu Lucian</t>
  </si>
  <si>
    <t>An exceptional cause of intestinal obstruction: intussusception due to a large colonic polyp</t>
  </si>
  <si>
    <t>10.33695/mid.v2i2.62</t>
  </si>
  <si>
    <t>Macroscopic diagnosis of an ovarian adenocarcinoma with peritoneal metastasis and intestinal obstruction</t>
  </si>
  <si>
    <t>10.33695/mid.v2i2.58</t>
  </si>
  <si>
    <t>Defensive Surgery - a New Under-Recognized Reality among Surgeons?</t>
  </si>
  <si>
    <t>10.31689/rmm.2019.26.3.101</t>
  </si>
  <si>
    <t>Surgical Alloplastic Approach with Dual Mesh in a Multisacular, Recurrent Incisional Hernia - Case Presentation</t>
  </si>
  <si>
    <t>10.31689/rmm.2019.26.3.153</t>
  </si>
  <si>
    <t>Features of Acute Pancreatitis Patients Admitted to a General Surgery Clinic</t>
  </si>
  <si>
    <t>10.31689/rmm.2019.26.3.141</t>
  </si>
  <si>
    <t>Groseanu F., Cuculici S., Visan Radu Aurelian, Socea Bogdan, Cristea Stefan</t>
  </si>
  <si>
    <t>Vascularized bone grafting for the treatment of scaphoid non-union: Case report</t>
  </si>
  <si>
    <t>10.31688/ABMU.2019.54.2.26</t>
  </si>
  <si>
    <t>Birla Rodica Daniela, Dinu Daniela Elena, Iosif C., Constantinoiu Silviu-Marian</t>
  </si>
  <si>
    <t>Gastric Metastasis of Invasive Lobular Breast Carcinoma, a Current Diagnostic and Treatment Challenge - A Review</t>
  </si>
  <si>
    <t>10.21614/chirurgia.114.5.571</t>
  </si>
  <si>
    <t>Birla Rodica Daniela, Hoara Petre-Angel, Dinu Daniela Elena, Rosianu C., Constantinoiu Silviu-Marian</t>
  </si>
  <si>
    <t>Postoperative esophageal leaks in malignant pathology - Optimal management: A systematic review</t>
  </si>
  <si>
    <t>10.21614/chirurgia.114.4.429</t>
  </si>
  <si>
    <t>Predescu Dragos-Valentin</t>
  </si>
  <si>
    <t>Pancreatic Neuroendocrine Tumour in Pregnancy - Diagnosis and Treatment Management</t>
  </si>
  <si>
    <t>10.21614/chirurgia.114.5.550</t>
  </si>
  <si>
    <t>BacalbaÅŸa N., Balescu I., Vilcu Mihaela Emanuela, Brezean Iulian</t>
  </si>
  <si>
    <t>Laparoscopic management of deep infiltrating colorectal endometriosis</t>
  </si>
  <si>
    <t>10.31688/ABMU.2019.54.4.18</t>
  </si>
  <si>
    <t>Laparoscopic management of ureteral endometriosis</t>
  </si>
  <si>
    <t>10.31688/ABMU.2019.54.4.17</t>
  </si>
  <si>
    <t>Liver transplantation for unresectable hepatic metastases from colorectal cancer: Literature review</t>
  </si>
  <si>
    <t>10.31688/ABMU.2019.54.2.17</t>
  </si>
  <si>
    <t>Dragomir M.P., Tudor S., Okubo K., Shimizu M., Chen M., Giza D.E., He W.R., Ivan C., Calin G.A., Vasilescu  Catalin</t>
  </si>
  <si>
    <t>The non-coding RNome after splenectomy</t>
  </si>
  <si>
    <t>10.1111/jcmm.14664</t>
  </si>
  <si>
    <t>Gavrila D., Minciuna C.-E., Tudor S., Lacatus Monica, Vasilescu  Catalin</t>
  </si>
  <si>
    <t>Laparoscopic Hartmann s Reversal: A Single Center Experience</t>
  </si>
  <si>
    <t>10.21614/chirurgia.114.2.284</t>
  </si>
  <si>
    <t>Tudor S., Minciuna C.-E., LÃ£cÃ£tuÃ¦ M., Gavrila D., Manciu S., Ungureanu D., Cordun M., Vasilescu  Catalin</t>
  </si>
  <si>
    <t>Transanal total mesorectal excision - A case report</t>
  </si>
  <si>
    <t>Dumitrascu T., Stroescu  Cezar, Tomulescu V., Ionescu M.</t>
  </si>
  <si>
    <t>Technical issues and early outcomes of restorative proctocolectomy for familial adenomatous polyposis and ulcerative colitis: The largest Romanian single-team experience</t>
  </si>
  <si>
    <t>10.21614/chirurgia.114.2.179</t>
  </si>
  <si>
    <t>Stanciulea O., Eftimie Mihai Adrian, MoÃ¦teanu I., Tivadar B., BlÃ£niÃ¥Ã£ D., Popescu I.</t>
  </si>
  <si>
    <t>Minimally invasive colorectal surgery - Present and future trends</t>
  </si>
  <si>
    <t>10.21614/chirurgia.114.2.167</t>
  </si>
  <si>
    <t>Ionescu Sinziana Octavia, Grigorescu Alexandru, Bratucu Eugen, Bene Adriana, Pantis Carmen, Prunoiu Virgiliu Mihail, Marincas Augustin Marian</t>
  </si>
  <si>
    <t>Importance of nutritional screening in the surgical oncology patient</t>
  </si>
  <si>
    <t>Bratucu Eugen, Ravas Maria Manuela, Proca Tudor Marian, Prunoiu Virgiliu Mihail, Marincas Augustin Marian</t>
  </si>
  <si>
    <t>The value of C Reactive Protein (CRP) and of the leukocytes in the peritoneal fluid in the prediction of postoperative digestive fistulas</t>
  </si>
  <si>
    <t>Prunoiu Virgiliu Mihail, Marincas Augustin Marian, Pantis C., Bene A., BrÇŽtucu E., Ionescu S.O., Grigorescu A.C.</t>
  </si>
  <si>
    <t>The importance of the nutritional factor and the stage of the disease in postoperative fistula in patients with gastric cancer</t>
  </si>
  <si>
    <t>10.21614/chirurgia.114.2.290</t>
  </si>
  <si>
    <t>Prunoiu Virgiliu Mihail, MarincaÃ¦ A.M., Alexandru A., Radu M., Proca T.M., RÃ£vaÃ¦ M.M., BrÇŽtucu E., Ionescu S.O.</t>
  </si>
  <si>
    <t>A rare case of a testicular teratoma associated with a neuroendocrine tumour</t>
  </si>
  <si>
    <t>10.21614/chirurgia.114.2.268</t>
  </si>
  <si>
    <t>Grigorean Valentin Titus, Pop-Began Valentina, Pop-Began Doru</t>
  </si>
  <si>
    <t>Overview of pathogenic mechanism involved in sepsis</t>
  </si>
  <si>
    <t>Pop-Began Valentina, Grigorean Valentin Titus</t>
  </si>
  <si>
    <t>The effects of intraoperative hypothermia review of the molecular mechanisms of action in therapeutic hypothermia</t>
  </si>
  <si>
    <t>Pop-Began Doru, Pop-Began Valentina, Grigorean Valentin Titus</t>
  </si>
  <si>
    <t>Efectele hipotermiei la pacientul chirurgical</t>
  </si>
  <si>
    <t>Ivascu Flavia Cristina, Badiu Dumitru Cristinel, Grigorean Valentin Titus</t>
  </si>
  <si>
    <t>Gyant ovarian cystadenoma in a young patient â€“ a laparoscopic approach</t>
  </si>
  <si>
    <t>Porojan V.A., David O.-I., Coman I.S., Coman E.-V., Draghici D.A., Popescu C.D., Paraschiv M., Grigorean Valentin Titus</t>
  </si>
  <si>
    <t>Traumatic diaphragmatic lesions â€“ Considerations over a series of 15 consecutive cases</t>
  </si>
  <si>
    <t>10.21614/chirurgia.114.1.73</t>
  </si>
  <si>
    <t>Miron Adrian, Enciu Octavian, Toma E.A., Calu Valentin</t>
  </si>
  <si>
    <t>Risk Assessment and Learning Curve in Laparoscopic Transperitoneal Adrenalectomy - Early and Late Experience of a Single Team</t>
  </si>
  <si>
    <t>10.21614/chirurgia.114.5.622</t>
  </si>
  <si>
    <t>Giulea Cosmin Lucian, Enciu Octavian, Toma E.A., Calu Valentin, Miron Adrian</t>
  </si>
  <si>
    <t>The Tubercle of Zuckerkandl is Associated with Increased Rates of Transient Postoperative Hypocalcemia and Recurrent Laryngeal Nerve Palsy After Total Thyroidectomy</t>
  </si>
  <si>
    <t>10.21614/chirurgia.114.5.579</t>
  </si>
  <si>
    <t>Toma E.A., Giulea Cosmin Lucian, Enciu Octavian, Calu Valentin, Miron Adrian</t>
  </si>
  <si>
    <t>Peritoneal encapsulation - A rare cause of small bowel obstruction</t>
  </si>
  <si>
    <t>10.21614/chirurgia.114.2.295</t>
  </si>
  <si>
    <t>Miron Adrian, Enciu Octavian, Nadragea Mihai Alexandru, Angelescu Mihai Theodor, Calu Valentin</t>
  </si>
  <si>
    <t>Emergency surgery and oncologic resection for complicated colon cancer: What can we expect? A medium volume experience in Romania</t>
  </si>
  <si>
    <t>10.21614/chirurgia.114.2.200</t>
  </si>
  <si>
    <t>Cervical Endometriosisâ€“Case Report and Review of Literature</t>
  </si>
  <si>
    <t>https://doi.org/10.31689/rmm.2019.26.1.41</t>
  </si>
  <si>
    <t>Pasnicu C., Radu Petru Adrian, Garofil D., Bengulescu Iustinian Michael, Paic V., Tigora A., Popa Florian, Strambu Victor Dan Eugen, Bratucu Mircea Nicolae</t>
  </si>
  <si>
    <t>Clinical Aspects of Parathyroid Hyperplasia in Secondary Renal Hyperparathyroidism</t>
  </si>
  <si>
    <t>10.21614/chirurgia.114.5.594</t>
  </si>
  <si>
    <t>Strambu Victor Dan Eugen, Bratucu Mircea Nicolae, Garofil D., Paic V., Zurzu M., Tigora A., Popa Florian, Radu Petru Adrian, Costin P.</t>
  </si>
  <si>
    <t>The Value of Imaging of the Parathyroid Glands in Secondary Hyperparathyroidism</t>
  </si>
  <si>
    <t>10.21614/chirurgia.114.5.541</t>
  </si>
  <si>
    <t>23 autori, se afiseaza doar cei din UMFSpataru  Radu Iulian</t>
  </si>
  <si>
    <t>Translation and pilot study of the Cleft Hearing Appearance and Speech Questionnaire (CHASQ)</t>
  </si>
  <si>
    <t>10.1007/s00238-019-01543-9</t>
  </si>
  <si>
    <t>Bejinariu C.G., Marinescu Silviu-Adrian</t>
  </si>
  <si>
    <t>Lower Limb Salvage Using the Medial Hemisoleus Flap Associated with the Reverse Sural Flap</t>
  </si>
  <si>
    <t>10.25122/jml-2019-0116</t>
  </si>
  <si>
    <t>The Role of Myocutaneous Flaps in the Treatment of Patients with Multiple Decubitus Ulcers</t>
  </si>
  <si>
    <t>10.25122/jml-2019-0104</t>
  </si>
  <si>
    <t>Bordianu Anca, Zamfirescu D.</t>
  </si>
  <si>
    <t>The hidden cause of chronic finger pain: Glomus Tumor - A Case Report</t>
  </si>
  <si>
    <t>10.25122/jml-2018-0060</t>
  </si>
  <si>
    <t>Horoi M., Bertesteanu Serban Vifor Gabriel, Popescu B., Grigore R., Thill M.-P.</t>
  </si>
  <si>
    <t>What we should know about cerebellopontine angle non-vestibular schwannoma? | [CE QUE NOUS DEVONS SAVOIR SUR LES SCHWANNOMES NON-VESTIBULAIRES DE Lâ€™ANGLE PONTO-CÃ‰RÃ‰BELLEUX?]</t>
  </si>
  <si>
    <t>10.31688/ABMU.2019.54.3.24</t>
  </si>
  <si>
    <t>State of the art anatomy and surgical practice in case of venous bleeding at the level of the pontocerebellar angle | [RÃ‰VISION ANATOMIQUE ET PRATIQUE EN CAS DE SAIGNEMENT VEINEUX AU NIVEAU DE Lâ€™ANGLE PONTO-CÃ‰RÃ‰BELLEUX]</t>
  </si>
  <si>
    <t>10.31688/ABMU.2019.54.3.25</t>
  </si>
  <si>
    <t>Mosoiu A.R., Musteata O.M., Grigore R., Bertesteanu Serban Vifor Gabriel, Oancea A.L.A.</t>
  </si>
  <si>
    <t>Deep neck space infection - Diagnostic and therapeutic challenges: Two case reports</t>
  </si>
  <si>
    <t>10.31688/ABMU.2019.54.4.24</t>
  </si>
  <si>
    <t>Toma A., Furdui P., Chirila A., Oancea A.L.A., Grigore R., Bertesteanu Serban Vifor Gabriel</t>
  </si>
  <si>
    <t>Clinical diagnosis and treatment of salivary glands inflammation</t>
  </si>
  <si>
    <t>10.31688/ABMU.2019.54.4.14</t>
  </si>
  <si>
    <t>Condrom laringian</t>
  </si>
  <si>
    <t>Cicic D.-T., Solomon G., DiÈ›u T.D., Rontescu C., Gheorghe Dan Cristian, Iacobescu G.</t>
  </si>
  <si>
    <t>The influence of technological parameters on the characteristics of arc welding depositions</t>
  </si>
  <si>
    <t>Bivol L.R., Vasile E., Gheorghe Dan Cristian, Ghica V.G., Buzatu M., Petrescu M.I., KovÃ¡cs T.A., Iacob G.</t>
  </si>
  <si>
    <t>Analysis by optical and electronic microscopy on the silver oklad of St. Andrew icon (Romanian art, 19th century)</t>
  </si>
  <si>
    <t>Gheorghe Dan Cristian, Pop D., Ciocoiu R., Trante O., Milea C., Mohan A., Benea H., Saceleanu V.</t>
  </si>
  <si>
    <t>Microstructure development in titanium and its alloys used for medical applications</t>
  </si>
  <si>
    <t>Mocanu A.C., Dobre A.F., DascÄƒlu C.A., Maidaniuc A., Ernuteanu A., Soare M., Zamfir R., Gheorghe Dan Cristian, Saceleanu A., Saceleanu V.</t>
  </si>
  <si>
    <t>Extensive quality control sequence for nondestructive characterization of implants for dental restorations</t>
  </si>
  <si>
    <t>Rare ophthalmology diseases</t>
  </si>
  <si>
    <t>Cone photoreceptor density in type I diabetic patients measured with an adaptive optics retinal camera</t>
  </si>
  <si>
    <t>High resolution imaging of diabetic retinopathy lesions using an adaptive optics retinal camera</t>
  </si>
  <si>
    <t>Tomography assessment of structural changes in the optic nerve head and peripapillary retina in idiopathic intracranial hypertension</t>
  </si>
  <si>
    <t>The importance of corneal assessment in a glaucoma suspect- a review</t>
  </si>
  <si>
    <t>Coviltir Valeria, Schmitzer Speranta</t>
  </si>
  <si>
    <t>Ultrasound biomicroscopy as a vital tool in occult phacomorphic glaucoma</t>
  </si>
  <si>
    <t>Conjuctival Benign Fibrous Histiocytoma in a 57 year old man</t>
  </si>
  <si>
    <t>Christmas Tree Cataract</t>
  </si>
  <si>
    <t>Optic Nerve Coloboma</t>
  </si>
  <si>
    <t>Ocular Toxocariasis</t>
  </si>
  <si>
    <t>Intrareticular Foreign Body</t>
  </si>
  <si>
    <t>Tataru Calin Petru, Stamate Alina-Cristina, Zemba Mihail</t>
  </si>
  <si>
    <t>Update on surgical management of corneal ulceration and perforation</t>
  </si>
  <si>
    <t>10.22336/rjo.2019.25</t>
  </si>
  <si>
    <t>Soggiu-Duta C.L., Suciu Nicolae</t>
  </si>
  <si>
    <t>Resident physicians' and Midwives' Knowledge of Preeclampsia and Eclampsia Reflected in Their Practice at a Clinical Hospital in Southern Romania</t>
  </si>
  <si>
    <t>10.25122/jml-2019-0130</t>
  </si>
  <si>
    <t>Suciu I.D., Toader Daniela Oana, Galeva S., Pop L.</t>
  </si>
  <si>
    <t>Non-Invasive Prenatal Testing beyond Trisomies</t>
  </si>
  <si>
    <t>10.25122/jml-2019-0053</t>
  </si>
  <si>
    <t>Pop L., Suciu I.D., Ionescu O., Ionescu P., Toader Daniela Oana</t>
  </si>
  <si>
    <t>The Dual Blockade in the Neoadjuvant Setting of HER-2 Positive Early-Stage Breast Cancer</t>
  </si>
  <si>
    <t>10.25122/jml-2019-0115</t>
  </si>
  <si>
    <t>Bogdan R.D., Rusu L., Toma A.I., Nastase Leonard</t>
  </si>
  <si>
    <t>Respiratory Outcome of the Former Premature Infants</t>
  </si>
  <si>
    <t>10.25122/jml-2019-0123</t>
  </si>
  <si>
    <t>Ples Liana, Sima Romina Marina, Poenaru Mircea Octavian, Braicu Flavia, Nistor Alexandra</t>
  </si>
  <si>
    <t>Chylothorax Spontaneously Remission - Case report</t>
  </si>
  <si>
    <t>Nistor Alexandra, Sima Romina Marina, Ples Liana, Poenaru Mircea Octavian, Braicu Flavia</t>
  </si>
  <si>
    <t>Tortuous Arterial Duct or Aneurysm - Differential diagnosis</t>
  </si>
  <si>
    <t>Findeklee S., Radosa J.C., Takacs Z., Hamza A., Sima Romina Marina, Solomayer E.-F., Sklavounos P.</t>
  </si>
  <si>
    <t>Fertility preservation in female cancer patients: Current knowledge and future perspectives</t>
  </si>
  <si>
    <t>10.23736/S0026-4784.19.04387-9</t>
  </si>
  <si>
    <t>The management of thromboembolic disease in pregnancy and puerperium</t>
  </si>
  <si>
    <t>10.26416/ObsGin.67.1.2019.2297</t>
  </si>
  <si>
    <t>Bohiltea Roxana-Elena, Zugravu Corina Aurelia, Turcan Natalia, Ducu Ionita, Teodor Oana, Cirstoiu Monica Mihaela</t>
  </si>
  <si>
    <t>The effects of vitamin D in pregnancy</t>
  </si>
  <si>
    <t>10.26416/Gine.24.2.2019.2372</t>
  </si>
  <si>
    <t>Bohiltea Roxana-Elena, Teodor Oana, Cirstoiu Monica Mihaela, Turcan Natalia, Baros Alexandru, Ducu Ionita</t>
  </si>
  <si>
    <t>Recurrence of Pelvic Organ Prolapse</t>
  </si>
  <si>
    <t>Bohiltea Roxana-Elena, Turcan Natalia, Cirstoiu Monica Mihaela, Baros Alexandru, Ducu Ionita, Teodor Oana</t>
  </si>
  <si>
    <t>The Limit Between Necessity and Prevention in Iatrogenic Prematurity</t>
  </si>
  <si>
    <t>Recurrently endometrial polyps - influencing factors and treatment</t>
  </si>
  <si>
    <t>10.26416/Gine.23.1.2019.2219</t>
  </si>
  <si>
    <t>Tecuci Adriana, Vladareanu Simona, Zvanca Mona Elena, Petca Aida Tincuta, Bot Mihaela</t>
  </si>
  <si>
    <t>Paracetamol during pregnancy: how safe is it?</t>
  </si>
  <si>
    <t>Pharmacological therapy of post-stroke depression.</t>
  </si>
  <si>
    <t>Modern approaches in the treatment of compulsive eating disorders.</t>
  </si>
  <si>
    <t>Survival following repetitive ventricular fibrillation caused by monoamine oxidase inhibitor overdosing (MAOI)</t>
  </si>
  <si>
    <t>Medical applications of the GC/MS method in the acute intoxication with dimethoate â€“ clinical case</t>
  </si>
  <si>
    <t>Balan S.A., Bubenek Turconi Serban Ion, Droc Gabriela, Marinescu E., Nita E., Popa M.C., Popescu-Spineni D., Tomescu Dana Rodica</t>
  </si>
  <si>
    <t>Burnout syndrome in the anaesthesia and intensive care unit</t>
  </si>
  <si>
    <t>10.2478/rjaic-2019-0005</t>
  </si>
  <si>
    <t>Ristescu I., Florescu I., Pintilie G., Filip D., Jitca M., Fecheta R., Scripcariu V., Filipescu Daniela Carmen, Grigoras I.</t>
  </si>
  <si>
    <t>Perioperative anemia and transfusion in colorectal cancer patients</t>
  </si>
  <si>
    <t>10.21614/chirurgia.114.2.243</t>
  </si>
  <si>
    <t>Botea F., Barcu A., Croitoru A., Tomescu Dana Rodica, Popescu I.</t>
  </si>
  <si>
    <t>Limited central hepatectomy for centrally located tumors: Is there a place for standardization?</t>
  </si>
  <si>
    <t>10.21614/sgo-24-3-170</t>
  </si>
  <si>
    <t>Godoroja Daniela, Hainarosie D., Zaharencu A., Copaescu C.</t>
  </si>
  <si>
    <t>Portal Vein Thrombosis a Rare but Life-threatening Complication after Laparoscopic Sleeve Gastrectomy: A 5 Years Study in a Bariatric Center of Excellence</t>
  </si>
  <si>
    <t>10.21614/chirurgia.114.6.711</t>
  </si>
  <si>
    <t>Godoroja Daniela, Sorbello M., Margarson M.</t>
  </si>
  <si>
    <t>Airway management in obese patients: The need for lean strategies</t>
  </si>
  <si>
    <t>10.1016/j.tacc.2019.04.003</t>
  </si>
  <si>
    <t>Cirstoiu C., Cretu B., Serban B., Panti  Zsombor Alpar, Nica Mihai</t>
  </si>
  <si>
    <t>Current review of surgical management options for extremity bone sarcomas</t>
  </si>
  <si>
    <t>10.1302/2058-5241.4.180048</t>
  </si>
  <si>
    <t>Relevance of finite element in total knee arthroplasty - Literature review</t>
  </si>
  <si>
    <t>10.21614/chirurgia.114.4.437</t>
  </si>
  <si>
    <t>NovÃ©-Josserand L., Chauvet T., Haritinian Emil George, Collotte P., Merlini L., Vieira T.D.</t>
  </si>
  <si>
    <t>The Middle Glenohumeral Ligament Test for the Diagnosis of Subscapularis Lesions</t>
  </si>
  <si>
    <t>10.1016/j.eats.2019.09.013</t>
  </si>
  <si>
    <t>Groseanu F., Cristea Stefan</t>
  </si>
  <si>
    <t>Association of Kirschner wires and shape-memory staple in four-corner arthrodesis</t>
  </si>
  <si>
    <t>10.31688/ABMU.2019.54.1.15</t>
  </si>
  <si>
    <t>Barbilian Adrian Gheorghe, Popescu Gheorghe Ion, Soare Gabriela, Baciu Constantin Cosmin, Visoaianu Andrei</t>
  </si>
  <si>
    <t>Graft selection in reconstruction of anterior cruciate ligament-a biomechanical study</t>
  </si>
  <si>
    <t>10.5281/zenodo.2571534</t>
  </si>
  <si>
    <t>Soare Gabriela, Visoaianu Andrei, Baciu Constantin Cosmin, Popescu Gheorghe Ion, Barbilian Adrian Gheorghe, Visoianu Andrei</t>
  </si>
  <si>
    <t>Future perspective in syntetic grafts used in anterior cruciate ligament reconstruction</t>
  </si>
  <si>
    <t>Soare Gabriela, Baciu Constantin Cosmin, Paun Mihai Alexandru, Popescu Gheorghe Ion, Stanciulescu Luminita, Stanciulescu Luminita</t>
  </si>
  <si>
    <t>Anterior cruciate ligament reconstruction using mixed synthetic and biological graft - experimental model on study animal</t>
  </si>
  <si>
    <t>Burnei G., Å¢andea V., Muntean I.L., Moga M.A., RÄƒducan I.D., Burnei Cristian</t>
  </si>
  <si>
    <t>Congenital double scoliosis with 2 bilaterally alternant supranumerary hemivertebrae and 2 supranumerary vertebrae treated by growth guiding device</t>
  </si>
  <si>
    <t>10.25122/jml-2019-0057</t>
  </si>
  <si>
    <t>Soare Gabriela</t>
  </si>
  <si>
    <t>Leziunile traumatice ale tendonului ahilean: cauze si variante terapeutice</t>
  </si>
  <si>
    <t>SCOR</t>
  </si>
  <si>
    <t>Nitulescu George Mihai, Matei L., Aldea I.M., Draghici C., Olaru Octavian Tudorel, Bleotu C.</t>
  </si>
  <si>
    <t>Ultrasound-assisted synthesis and anticancer evaluation of new pyrazole derivatives as cell cycle inhibitors</t>
  </si>
  <si>
    <t>10.1016/j.arabjc.2015.12.006</t>
  </si>
  <si>
    <t>Asian Journal of Chemistry</t>
  </si>
  <si>
    <t>Nitulescu G., Mihai D., Nicorescu I.M., Olaru O.T., Ungurianu Anca, Zanfirescu Anca, Nitulescu George Mihai, Margina Denisa Marilena</t>
  </si>
  <si>
    <t>Discovery of natural naphthoquinones as sortase A inhibitors and potential anti-infective solutions against Staphylococcus aureus</t>
  </si>
  <si>
    <t>10.1002/ddr.21599</t>
  </si>
  <si>
    <t>Drug Development Research</t>
  </si>
  <si>
    <t>Mihai D., Seremet Oana Cristina, Nitulescu G., Ivopol M., Sevastre A.-S., Negres Simona, Ivopol G., Nitulescu George Mihai, Olaru O.T.</t>
  </si>
  <si>
    <t>Evaluation of natural extracts in animal models of pain and inflammation for a potential therapy of hemorrhoidal disease</t>
  </si>
  <si>
    <t>10.3390/scipharm87020014</t>
  </si>
  <si>
    <t>Tavassoli M., Afshari A., Arsene Andreea Letitia, MÃ©garbane B., Dumanov J., Bastos Paoliello M.M., Tsatsakis A.M., Carvalho F., Hashemzaei M., Karimi G., Rezaee R.</t>
  </si>
  <si>
    <t>Toxicological profile of Amanita virosa â€“ A narrative review</t>
  </si>
  <si>
    <t>10.1016/j.toxrep.2019.01.002</t>
  </si>
  <si>
    <t>Costea Teodora, StrÄƒinu A.-M., Gird Cerasela Elena</t>
  </si>
  <si>
    <t>Botanical characterization, chemical composition and antioxidant activity of romanian lavender (Lavandula Angustifolia mill.) flowers</t>
  </si>
  <si>
    <t>Ungurianu Anca, Ochiana L. C., Danciulescu Miulescu Rucsandra Elena, Seremet Oana Cristina, Stefanescu Emil, Guja Loreta</t>
  </si>
  <si>
    <t>Guja Loreta, Gradinaru Daniela, Tinu A M, Danciulescu Miulescu Rucsandra Elena, Ungurianu Anca, Margina Denisa Marilena</t>
  </si>
  <si>
    <t>https://doi.org/10.35219/foodtechnology.2019.2.08</t>
  </si>
  <si>
    <t>The Annals of the University Dunarea de Jos of Galati, Fascicle VI â€“ Food Technology</t>
  </si>
  <si>
    <t>Teodor Oana, Cirstoiu Monica Mihaela, Ducu Ionita, Turcan Natalia, Bohiltea Roxana-Elena, Zugravu Corina Aurelia</t>
  </si>
  <si>
    <t>Annals of the University Dunarea de Jos of Galati, Fascicle VI: Food Technology</t>
  </si>
  <si>
    <t>BurlibaÈ™a Liliana, Perieanu Viorel Stefan, Perieanu Madalina Violeta, Babiuc Iuliana, Oancea Luminita, Dumitru Simion Gheorghe, Tanase Gabriela, Cristache Corina Marilena, Costache Maria Glencora, Andrei Oana Cella, Beuran Irina Adriana, Ionescu Ileana, Eftene Oana, Medar Cosmin</t>
  </si>
  <si>
    <t>Andrei Oana Cella, Beuran Irina Adriana, Mihai Augustin, Perieanu Viorel Stefan, Ionescu Ileana, Eftene Oana, Dumitru Simion Gheorghe, Burcea Claudia Camelia, Babiuc Iuliana, Cristache Corina Marilena, Burlibasa Mihai, BurlibaÈ™a Liliana, Medar Cosmin, Costache Maria Glencora, Perieanu Madalina Violeta, Tanase Gabriela</t>
  </si>
  <si>
    <t>Perieanu Viorel Stefan, Perieanu Madalina Violeta, Costea Radu, Malita Madalina Adriana, Costea Raluca, Cristache Corina Marilena, Costache Maria Glencora, Dina Magdalena Natalia, Dumitru Simion Gheorghe, Beuran Irina Adriana, Tanase Gabriela, Medar Cosmin, Burlibasa Mihai, Andrei Oana Cella, Butucescu Mihai, Mihai Augustin</t>
  </si>
  <si>
    <t>Babiuc Iuliana, Oancea Luminita, Dumitru Simion Gheorghe, Tanase Gabriela, Perieanu Madalina Violeta, Perieanu Viorel Stefan, BurlibaÈ™a Liliana, Andrei Oana Cella, Beuran Irina Adriana, Ionescu Ileana, Eftene Oana, Medar Cosmin, Costache Maria Glencora, Cristache Corina Marilena</t>
  </si>
  <si>
    <t>Tanase Gabriela, Perieanu Madalina Violeta, Costache Maria Glencora, Medar Cosmin, Andrei Oana Cella, Beuran Irina Adriana, Mihai Augustin, Perieanu Viorel Stefan, Ionescu Ileana, Eftene Oana, Dumitru Simion Gheorghe, Burcea Claudia Camelia, Babiuc Iuliana, Cristache Corina Marilena, Burlibasa Mihai, BurlibaÈ™a Liliana</t>
  </si>
  <si>
    <t>Tanase Gabriela, Beuran Irina Adriana, Andrei Oana Cella, Paval Bogdan, Mihai Augustin, Burlibasa Mihai, Medar Cosmin, Perieanu Viorel Stefan, Perieanu Madalina Violeta, Costea Radu, Malita Madalina Adriana, Costea Raluca, Cristache Corina Marilena, Costache Maria Glencora, Dina Magdalena Natalia, Dumitru Simion Gheorghe</t>
  </si>
  <si>
    <t>Simionescu M., Bilan S., Gavurova B., Bordea Elena Nicoleta</t>
  </si>
  <si>
    <t>Health policies in Romania to reduce the mortality caused by cardiovascular diseases</t>
  </si>
  <si>
    <t>10.3390/ijerph16173080</t>
  </si>
  <si>
    <t>Capisizu Ana</t>
  </si>
  <si>
    <t>NoutÄƒÈ›i Ã®n tratamentul hipertensiunii arteriale la vÃ¢rstnici</t>
  </si>
  <si>
    <t>Revista RomÃ¢nÄƒ de Medicina Familiei</t>
  </si>
  <si>
    <t>Aurelian Sorina Maria, Mihalache Ruxandra, Capisizu Ana, Aurelian Sorina Maria, Mihalache Ruxandra, Capisizu Ana, Zamfirescu Andreea</t>
  </si>
  <si>
    <t>euromentor</t>
  </si>
  <si>
    <t>Revista RomÃ¢na de Medicina Familiei</t>
  </si>
  <si>
    <t>Short narrative review on main winter sports-related accidents: epidemiology, injury patterns, arguments for prophylactic behavior to avoid orthopedic and catastrophic neurological injuries</t>
  </si>
  <si>
    <t>10.12680/balneo.2019.238</t>
  </si>
  <si>
    <t>Our experience regarding rehabilitative, orthopedic integrative interdisciplinary approach in patients with disabling neurological posttraumatic sequelae. Case series and some related literature pointing</t>
  </si>
  <si>
    <t>10.12680/balneo.2019.243</t>
  </si>
  <si>
    <t>Therapeutic difficulties in recurrent, multidrug-resistant epilepsy and vagal nerve stimulation, with recent traumatic brain complications needing iterative neurosurgical interventions</t>
  </si>
  <si>
    <t>http://dx.doi.org/10.12680/balneo.2019.294</t>
  </si>
  <si>
    <t>Unedited pathological recurrent association of palmomental and rooting archaic reflexes in a young woman with severe traumatic brain lesions â€“ case presentation and physiopathological considerations</t>
  </si>
  <si>
    <t>http://dx.doi.org/10.12680/balneo.2019.304</t>
  </si>
  <si>
    <t>â€œPrevention is cure, Education is essentialâ€ â€“ responsible implications of young people in educational and prophylactic actions against accidental cervical spinal cord injury and severe disabilities by diving in unverified waters</t>
  </si>
  <si>
    <t>http://dx.doi.org/10.12680/balneo.2019.301</t>
  </si>
  <si>
    <t>Self-defence techniques and procedures, adapted for paraplegic persons independent in wheelchair, to counteract hetero-aggressive behavior</t>
  </si>
  <si>
    <t>http://dx.doi.org/10.12680/balneo.2019.291</t>
  </si>
  <si>
    <t>Ciuhu AN, badica roxana, Stoian Alexandru Rares, Pantea Stoian Anca, Nitipir Cornelia, Rahnea-Nita Roxana-Andreea, Pituru Silviu Mirel, Badiu Dumitru Cristinel, Andronache Florina Liliana, Rahnea Nita Gabriela</t>
  </si>
  <si>
    <t>Rahnea Nita Gabriela, Rahnea-Nita Roxana-Andreea</t>
  </si>
  <si>
    <t>Assessment of adaptation to the disease in patients with advanced gynaecological cancer</t>
  </si>
  <si>
    <t>Rahnea Nita Gabriela, Rahnea Nita R.A., Soare Ioana, Stoica Diana Elena, gociu mihai, Ciuhu AN</t>
  </si>
  <si>
    <t>Management of burnout syndrome at palliative care team</t>
  </si>
  <si>
    <t>Onisai Minodora Cezarina, Spinu Andreea, Lupoaia-Andrus Elena, Vladareanu Ana Maria, Mititelu Alina</t>
  </si>
  <si>
    <t>A challenging case of relapsed refractory classical Hodgkinâ€™s
lymphoma â€“ nodular sclerosis</t>
  </si>
  <si>
    <t>Mititelu Alina, Onisai Minodora Cezarina, Vladareanu Ana Maria, Bumbea Horia, Soare Delia</t>
  </si>
  <si>
    <t>Mastocytosis â€“ unique
pathology with multiple facets</t>
  </si>
  <si>
    <t>Onisai Minodora Cezarina, Enache Cristina Tatiana, Neculcea Andreea, Bumbea Horia, Vladareanu Ana Maria</t>
  </si>
  <si>
    <t>Neagu Ana Maria, Gaman Mihaela Simona, Nicolescu Anca, Dumitru Ion, Bumbea Horia, Enache Cristina, Dobrea Camelia Marioara, Ciufu Cristina Maria, Cisleanu Magda Diana, Marinescu Elena Cristina, Vasile Daniela Stefania, Voican Irina, Giovani Ana-Maria, Mititelu Alina, Vladareanu Ana Maria, Onisai Minodora Cezarina</t>
  </si>
  <si>
    <t>Documenta Haematologica</t>
  </si>
  <si>
    <t>Uscatescu VALENTINA, Brinza Melen, Giovani Ana-Maria, Gaman Mihaela Simona, Vasile Daniela Stefania, Marinescu Elena Cristina, Vladareanu Ana Maria, Onisai Minodora Cezarina</t>
  </si>
  <si>
    <t>Cucu Maria Alexandra</t>
  </si>
  <si>
    <t>PROMOTING ORAL HEALTH: MODELS OF INTERVENTION 3,</t>
  </si>
  <si>
    <t>Marcean Crin</t>
  </si>
  <si>
    <t>Beck Depression Inventory in diabetes and other chronically ill patients, social, ethical and legal issues</t>
  </si>
  <si>
    <t>Mazilu Doina Carmen, Rascu Agripina</t>
  </si>
  <si>
    <t>Valea Ana, Gheorghisan Galateanu Ancuta Augustina, Ghemigian Adina-Mariana, Carsote Mara-Laura, Paun Diana Loreta, Danciulescu Miulescu Rucsandra Elena</t>
  </si>
  <si>
    <t>Gheorghisan Galateanu Ancuta Augustina, Paun Diana Loreta, Carsote Mara-Laura, Valea Ana, Danciulescu Miulescu Rucsandra Elena, Ghemigian Adina-Mariana</t>
  </si>
  <si>
    <t>Olaru M., Ghemigian Adina-Mariana, Dumitrache C., Carsote Mara-Laura, Caragheorgheopol A., Buruiana  Andra Maria, Petrova E.N., Dumitru Nicoleta</t>
  </si>
  <si>
    <t>Pacu Irina</t>
  </si>
  <si>
    <t>The necessity and the call upon of urgent introduction in the romanian obstetric practice of the Robson criteria</t>
  </si>
  <si>
    <t>Ovarian rejuvenation with PRP a therapeutic alternative in the treatment of women s infertility</t>
  </si>
  <si>
    <t>Pregnancy outcomes in complex genital tract malformations</t>
  </si>
  <si>
    <t>Costea Radu, Dumitru Simion Gheorghe, Burlibasa Mihai, Beuran Irina Adriana, Ferechide Dumitru, Voinescu Ioana, Andrei Oana Cella, Babiuc Iuliana, Eftene Oana, Popoviciu Olivia Nicoleta, Marcov Elena Cristina, Marcov Narcis, Stanescu Ruxandra, Donciu Irina Ioana, Perieanu Madalina Violeta, Donciu Irina Ioana, Perieanu Viorel Stefan</t>
  </si>
  <si>
    <t>Oancea Luminita, Ionescu Ileana, Voinescu Ioana, Cristache Corina Marilena, Donciu Irina Ioana, Perieanu Madalina Violeta, Perieanu Viorel Stefan, Mihai Augustin, Tanase Gabriela, Burlibasa Mihai, Ciochinda Gabriel, Popescu Sorin Nicolae, Andrei Oana Cella</t>
  </si>
  <si>
    <t>Babiuc Iuliana, Costea Radu, Dumitru Simion Gheorghe, Mihai Augustin, Tanase Gabriela, Burlibasa Mihai, Beuran Irina Adriana, Andrei Oana Cella, Perieanu Viorel Stefan, Eftene Oana, Popoviciu Olivia Nicoleta, Marcov Elena Cristina, Marcov Narcis, Stanescu Ruxandra, Perieanu Madalina Violeta</t>
  </si>
  <si>
    <t>Cristache Corina Marilena, Josceanu Ana Maria, Nechifor Aurelia Cristina, Totu Eugenia Eftimie, Vlasceanu George, Didilescu Andreea Cristiana</t>
  </si>
  <si>
    <t>TOTAL 2019</t>
  </si>
  <si>
    <t>Greabu Maria, Giampieri F., MeleÅŸcanu-Imre M., Mohora Maria, Totan Alexandra, Pituru Silviu Mirel, Ionescu Ecaterina</t>
  </si>
  <si>
    <t>Autophagy, one of the main steps in periodontitis pathogenesis and evolution</t>
  </si>
  <si>
    <t>10.3390/molecules25184338</t>
  </si>
  <si>
    <t>Petran M., Dragos Dorin, Gilca Vasile Marilena</t>
  </si>
  <si>
    <t>Historical ethnobotanical review of medicinal plants used to treat children diseases in Romania (1860s-1970s)</t>
  </si>
  <si>
    <t>10.1186/s13002-020-00364-6</t>
  </si>
  <si>
    <t>Journal of Ethnobiology and Ethnomedicine</t>
  </si>
  <si>
    <t>Chitimus D.M., Popescu M.R., Voiculescu Suzana Elena, Panaitescu Anca Maria, Pavel Bogdan, Zagrean Leon, Zagrean Ana Maria</t>
  </si>
  <si>
    <t>Melatoninâ€™s impact on antioxidative and anti-inflammatory reprogramming in homeostasis and disease</t>
  </si>
  <si>
    <t>10.3390/biom10091211</t>
  </si>
  <si>
    <t>Rosca Adrian Eugen, Iesanu M.I., Zahiu  Carmen Denise Mihaela, Voiculescu Suzana Elena, Paslaru A.C., Zagrean Ana Maria</t>
  </si>
  <si>
    <t>Capsaicin and Gut Microbiota in Health and Disease</t>
  </si>
  <si>
    <t>10.3390/molecules25235681</t>
  </si>
  <si>
    <t>Tusaliu Mihail, Tita I., Tuas D., Ranete R., Goanta Cristina Maria</t>
  </si>
  <si>
    <t>Total laryngectomy with voice prosthesis â€“ â€žGold standardâ€œtreatment for patients with advanced laryngeal cancer | [Laryngectomie total avec prothÃ¨se vocale â€“ Le standard dâ€™or pour les patients avec du cancer laryngien avancÃ©]</t>
  </si>
  <si>
    <t>10.31688/ABMU.2020.55.3.23</t>
  </si>
  <si>
    <t>Sfrent Cornateanu Roxana Lucia, Constantinescu Ileana</t>
  </si>
  <si>
    <t>Gastrointestinal Microbiota Impact on the Development of Food Allergy Immune Phenotype</t>
  </si>
  <si>
    <t>10.35248/1745-7580.20.16.174</t>
  </si>
  <si>
    <t>Immunome Research</t>
  </si>
  <si>
    <t>Sfrent Cornateanu Roxana Lucia, Dumitru Mihai</t>
  </si>
  <si>
    <t>The Relationship between Chemokine Ligand 3 and Allergic Rhinitis</t>
  </si>
  <si>
    <t>DOI: 10.7759/cureus.7783</t>
  </si>
  <si>
    <t>Cureus Journal of Medical Science</t>
  </si>
  <si>
    <t>Brezoiu A.-M., Bajenaru L., Berger D., Mitran R.-A., Deaconu M., Lincu D., Guzun A.S., Matei C., Moisescu Georgeta Mihaela, Negreanu-Pirjol T.</t>
  </si>
  <si>
    <t>Effect of nanoconfinement of polyphenolic extract from grape pomace into functionalized mesoporous silica on its biocompatibility and radical scavenging activity</t>
  </si>
  <si>
    <t>10.3390/antiox9080696</t>
  </si>
  <si>
    <t>Codreanu A.M., Balta C., Herman H., Cotoraci C.A., Mihali C.-V., Zurbau N., Zaharia C., RÃ¢pÄƒ M., Stanescu P.O., Radu I.C., Vasile E., Lupu Giorgica, GÄƒlÄƒÈ›eanu B., Hermenean A.</t>
  </si>
  <si>
    <t>Bacterial cellulose-modified polyhydroxyalkanoates scaffolds promotes bone formation in critical size calvarial defects in mice</t>
  </si>
  <si>
    <t>10.3390/ma13061433</t>
  </si>
  <si>
    <t>Curte A., Becheanu Gabriel, Andrei F., Nicolae C., Chivu M., Å¢ieranu C.G., Sajin Maria</t>
  </si>
  <si>
    <t>Histological scoring systems in ulcerative colitis patients: A routine practice perspective</t>
  </si>
  <si>
    <t>10.31688/ABMU.2020.55.1.07</t>
  </si>
  <si>
    <t>Leila A.L.I., Alaghehbandan R., Moldovan V., Derewicz D., Coricovac Anca Magdalena, Ginghina Octav, Sajin Maria, Costache Mariana</t>
  </si>
  <si>
    <t>Digital assessment of depth of invasion in melanoma using different immunohistochemical stains</t>
  </si>
  <si>
    <t>10.31688/ABMU.2020.55.2.12</t>
  </si>
  <si>
    <t>Curte A., Nicolae C., Chivu M., Andrei F., Å¢ieranu C.G., Sajin Maria, Becheanu Gabriel</t>
  </si>
  <si>
    <t>Clinicopathological correlations of neuroendocrine cell hyperplasia in ulcerative colitis patients</t>
  </si>
  <si>
    <t>10.31688/ABMU.2020.55.2.09</t>
  </si>
  <si>
    <t>Pandelea-Dobrovicescu G.-R., Prodana M., Golgovici F., Ionita D., Sajin Maria, Demetrescu I.</t>
  </si>
  <si>
    <t>Surface morphology and histopathological aspects of metallic used cardiovascular cocr stents</t>
  </si>
  <si>
    <t>10.3390/met10091112</t>
  </si>
  <si>
    <t>Metals</t>
  </si>
  <si>
    <t>RoÅŸulescu A., Croitoru A., Iorgescu A., Becheanu Gabriel, Procop A., Tomulescu V., Croitoru V.M., Herlea V.</t>
  </si>
  <si>
    <t>Mutational analysis in gastrointestinal stromal tumors - A series of three cases</t>
  </si>
  <si>
    <t>10.21614/SGO-25-4-213</t>
  </si>
  <si>
    <t>Gangal Marius, Vrabie Camelia Doina, Geavlete Bogdan Florin</t>
  </si>
  <si>
    <t>Digital quantification of chronic gastric wall inflammation in asymptomatic bariatric patients after laparoscopic sleeve gastrectomy</t>
  </si>
  <si>
    <t>10.1101/2020.02.11.20022160</t>
  </si>
  <si>
    <t>Gangal Marius D, Gangal Mihnea Ioan, Vrabie Camelia Doina</t>
  </si>
  <si>
    <t>Re-classification of archival Ovarian Carcinoma diagnostics using immunohistologic digital quantification and algorithmic prognosis</t>
  </si>
  <si>
    <t>10.1101/2020.08.05.20168849</t>
  </si>
  <si>
    <t>MareÈ™ C., Popescu R.I., Petca Aida Tincuta, Maru Nicoleta, Dogaroiu Catalin, Petca Razvan-Cosmin</t>
  </si>
  <si>
    <t>Bisphenol-a and other plastics: Review of endocrine disrupting effects on prostate cancer</t>
  </si>
  <si>
    <t>10.37358/MP.20.2.5370</t>
  </si>
  <si>
    <t>Tanase C., Gheorghisan Galateanu Ancuta Augustina, Popescu I.D., Mihai S., Codrici E., Albulescu R., Hinescu Mihail Eugen</t>
  </si>
  <si>
    <t>CD36 and CD97 in Pancreatic Cancer versus Other Malignancies</t>
  </si>
  <si>
    <t>10.3390/ijms21165656</t>
  </si>
  <si>
    <t>Caravia Laura Georgiana, Staicu C.E., Radu B.M., Condrat C.E., Cretoiu Dragos, BacalbaÅŸa N., Suciu Nicolae, Cretoiu Sanda Maria, Voinea Silviu Cristian</t>
  </si>
  <si>
    <t>Altered organelle calcium transport in ovarian physiology and cancer</t>
  </si>
  <si>
    <t>10.3390/cancers12082232</t>
  </si>
  <si>
    <t>Cancers</t>
  </si>
  <si>
    <t>Cretoiu Dragos, Roatesi S., Bica I., Plesca C., Stefan A., Bajenaru O., Condrat C.E., Cretoiu Sanda Maria</t>
  </si>
  <si>
    <t>Simulation and modeling of telocytes behavior in signaling and intercellular communication processes</t>
  </si>
  <si>
    <t>10.3390/ijms21072615</t>
  </si>
  <si>
    <t>Chitoiu L., Dobranici A., Gherghiceanu Mihaela, Dinescu S., Costache M.</t>
  </si>
  <si>
    <t>Multi-omics data integration in extracellular vesicle biologyâ€”Utopia or future reality?</t>
  </si>
  <si>
    <t>10.3390/ijms21228550</t>
  </si>
  <si>
    <t>Kubick N., Flournoy P.C.H., Enciu Ana-Maria, Manda G., Mickael M.-E.</t>
  </si>
  <si>
    <t>Drugs modulating CD4+ T cells bloodâ€“brain barrier interaction in alzheimerâ€™s disease</t>
  </si>
  <si>
    <t>10.3390/pharmaceutics12090880</t>
  </si>
  <si>
    <t>43 autori, se afiseaza doar cei din UMFBranduse Lacramioara Aurelia</t>
  </si>
  <si>
    <t>A snapshot of european childrenâ€™s eating habits: Results from the fourth round of the who european childhood obesity surveillance initiative (cosi)</t>
  </si>
  <si>
    <t>10.3390/nu12082481</t>
  </si>
  <si>
    <t>Parvu Simona</t>
  </si>
  <si>
    <t>Sociodemographic Determinants and Students' Perception Regarding Legislative Changes</t>
  </si>
  <si>
    <t>10.25122/jml-2019-0082</t>
  </si>
  <si>
    <t>Crismaru I., Pantea Stoian Anca Mihaela, Bratu Ovidiu Gabriel, Gaman M.A., StÄƒnescu A.M.A., BacalbaÅŸa N., Diaconu Camelia Cristina</t>
  </si>
  <si>
    <t>Low-density lipoprotein cholesterol lowering treatment: The current approach</t>
  </si>
  <si>
    <t>10.1186/s12944-020-01275-x</t>
  </si>
  <si>
    <t>Lipids in Health and Disease</t>
  </si>
  <si>
    <t>Nitipir Cornelia, Orlov-Slavu C., Alecu L., Slavu I., Pantea Stoian Anca Mihaela, Celmare I.D., Olaru M., Calu Valentin, Suceveanu A.I., Mazilu L., Gheorghe A.D., Gheorghe A.S., Poiana Catalina, Hainarosie Razvan, Ionescu S.O., Stanculeanu Dana Lucia</t>
  </si>
  <si>
    <t>Possible influence of weight gain and creatinine levels in predicting response to nivolumab: A multicenter analysis</t>
  </si>
  <si>
    <t>10.3390/metabo10120510</t>
  </si>
  <si>
    <t>Suceveanu A.I., Mazilu L., Katsiki N., Parepa I.R., Voinea F., Pantea Stoian Anca Mihaela, Rizzo M.ah ai, Botea F., Herlea V., Serban Dragos, Suceveanu A.P.</t>
  </si>
  <si>
    <t>Nlrp3 inflammasome biomarkerâ€”could be the new tool for improved cardiometabolic syndrome outcome</t>
  </si>
  <si>
    <t>10.3390/metabo10110448</t>
  </si>
  <si>
    <t>Matei Valentin Petre, Ioana MihÄƒilescu A., Raluca Gheorghe I., Grigoras R., Crasan A., RoÈ™ca A., Popa Velea Ovidiu</t>
  </si>
  <si>
    <t>Clinical validity of subjective clinical prognosis in first episode psychosis schizophrenia patients: An analysis of data from the european first episode schizophrenia trial (EUFEST) study</t>
  </si>
  <si>
    <t>10.2147/NDT.S246492</t>
  </si>
  <si>
    <t>Constantin G.B., Firescu D., Voicu D., Ã†tefÃ£nescu B., Mihailov R., Ã†erban C., Panaitescu Eugenia, Birla Rodica Daniela, Constantinoiu Silviu-Marian</t>
  </si>
  <si>
    <t>The influence of the type of surgery on the immediate postoperative results in patients with colorectal cancer operated in emergency | [InfluenÅ£a tipului de intervenÅ£ie chirurgicala asupra rezultatelor postoperatorii imediate la pacienÅ£ii cu cancer colorectal operaÅ£i Ã®n regim de urgenÅ£Äƒ]</t>
  </si>
  <si>
    <t>10.21614/chirurgia.115.2.227</t>
  </si>
  <si>
    <t>Dinca A.L., Birla Rodica Daniela, Dinca V.G., Marica Daniel Cristian, Panaitescu Eugenia, Constantinoiu Silviu-Marian</t>
  </si>
  <si>
    <t>Prognostic factors in advanced ovarian cancer - A clinical trial | [Factori de prognostic Ã®n cancerul de ovar avansat - Un trial clinic]</t>
  </si>
  <si>
    <t>10.21614/chirurgia.115.1.50</t>
  </si>
  <si>
    <t>Constantin G.B., Firescu D., Voicu D., ÅžtefÄƒnescu B., Mihailov R., Åžerban C., Panaitescu Eugenia, Birla Rodica Daniela, Constantinoiu Silviu-Marian</t>
  </si>
  <si>
    <t>The importance of systemic inflammation markers in the survival of patients with complicated colorectal cancer, operated in emergency | [Markerii de inflamaÅ£ie sistemicÄƒ - Factori de prognostic la pacienÅ£ii cu cancer colorectal complicat, operaÅ£i Ã®n urgenÅ£Äƒ]</t>
  </si>
  <si>
    <t>10.21614/chirurgia.115.1.39</t>
  </si>
  <si>
    <t>Constantin G.B., Firescu D., Voicu D., ÅžtefÄƒnescu B., Mihailov R., Åžerban C., Berbece S.I., Panaitescu Eugenia, Birla Rodica Daniela, Marica Daniel Cristian, Constantinoiu Silviu-Marian</t>
  </si>
  <si>
    <t>Analysis of prognostic factors in complicated colorectal cancer operated in emergency | [Analiza factorilor prognostici Ã®n cancerul colorectal complicat operat Ã®n urgenÅ£Äƒ]</t>
  </si>
  <si>
    <t>10.21614/chirurgia.115.1.231</t>
  </si>
  <si>
    <t>Oancea Luminita, Burlibasa Mihai, Petre Alexandru Eugen, Panaitescu Eugenia, Cristache Corina Marilena</t>
  </si>
  <si>
    <t>Predictive model for occlusal vertical dimension determination and digital preservation with three-dimensional facial scanning</t>
  </si>
  <si>
    <t>10.3390/app10217890</t>
  </si>
  <si>
    <t>Oancea Luminita, Cristache Corina Marilena, Petre Alexandru Eugen, Panaitescu Eugenia, Burlibasa Mihai, Ciocan Lucian Toma</t>
  </si>
  <si>
    <t>Dimensional accuracy of digitalized stone models obtained from alginic acid polymer and poly-dimethyl-siloxane impressions</t>
  </si>
  <si>
    <t>10.37358/MP.20.3.5384</t>
  </si>
  <si>
    <t>Dinca V., Mocanu A., Isopencu G., Busuioc C., Brajnicov S., Vlad A., Icriverzi M., Roseanu A., Dinescu Cristina Mirela, Stroescu M., Stoica-Guzun A., Suchea M.</t>
  </si>
  <si>
    <t>Biocompatible pure ZnO nanoparticles-3D bacterial cellulose biointerfaces with antibacterial properties</t>
  </si>
  <si>
    <t>10.1016/j.arabjc.2018.12.003</t>
  </si>
  <si>
    <t>Dumitrescu N., Neacsu P., Necula M.G., Bonciu A., Marascu V., Cimpean A., Moldovan A., Rotaru A., Dinca V., Dinescu Cristina Mirela</t>
  </si>
  <si>
    <t>Induced hydrophilicity and in vitro preliminary osteoblast response of polyvinylidene fluoride (PVDF) coatings obtained via MAPLE deposition and subsequent thermal treatment</t>
  </si>
  <si>
    <t>10.3390/molecules25030582</t>
  </si>
  <si>
    <t>Birjega R., Matei A., Marascu V., Vlad A., Ionita M.D., Dinescu Cristina Mirela, Zavoianu R., Corobea M.C.</t>
  </si>
  <si>
    <t>Stearic Acid/Layered Double Hydroxides Composite Thin Films Deposited by Combined Laser Techniques</t>
  </si>
  <si>
    <t>10.3390/molecules25184097</t>
  </si>
  <si>
    <t>Radu A., Filipescu M., Dumitru M., Moldovan A., Dinescu Cristina Mirela, Antohe S.</t>
  </si>
  <si>
    <t>Physical properties of metal oxide nanoparticles processed as thin films by maple technique</t>
  </si>
  <si>
    <t>Leca V., Scarisoreanu N.D., Dinescu Cristina Mirela</t>
  </si>
  <si>
    <t>Microstructural and electrical transport properties of rba2cu3o7â€“Ï› (R = y, pr) based thin films and ramp-type josephson junctions</t>
  </si>
  <si>
    <t>Ghenu I.M., Constantin R., Ionescu Dorin, Dragos Dorin</t>
  </si>
  <si>
    <t>Giant cavernous hemangioma of the liver in a patient with autosomal dominant polycystic kidney disease</t>
  </si>
  <si>
    <t>10.12659/AJCR.927188</t>
  </si>
  <si>
    <t>Schernthaner G., Shehadeh N., Ametov A., Bazarova A.V., Ebrahimi F., Fasching P., JaneÅ¾ A., Kempler P., Konrade I.ao, Lalic N.ba, Mankovsky B., Martinka E., RaheliÄ‡ D., Serafinceanu Cristian, Å krha J., Tankova T., VisockienÄ— Å½.</t>
  </si>
  <si>
    <t>Worldwide inertia to the use of cardiorenal protective glucose-lowering drugs (SGLT2i and GLP-1 RA) in high-risk patients with type 2 diabetes</t>
  </si>
  <si>
    <t>10.1186/s12933-020-01154-w</t>
  </si>
  <si>
    <t>Picu A., Petcu L., Åžtefan D.S., Pircalabioru G., Mitu M., Bajko D., Lixandru Daniela Mioara, Guja Cristian, Savu O., Stoian A.P., Constantin A., Smeu B., Copaescu C., Chifiriuc M.C., Ionica E., Ionescu-Tirgoviste C.</t>
  </si>
  <si>
    <t>Evolution of inflammatory and oxidative stress markers in romanian obese male patients with type 2 diabetes mellitus after laparoscopic sleeve gastrectomy: One year follow-up</t>
  </si>
  <si>
    <t>10.3390/metabo10080308</t>
  </si>
  <si>
    <t>Capatina Cristina Ana Maria, Hinojosa-Amaya J.M., Poiana Catalina, Fleseriu M.</t>
  </si>
  <si>
    <t>Management of patients with persistent or recurrent Cushingâ€™s disease after initial pituitary surgery</t>
  </si>
  <si>
    <t>10.1080/17446651.2020.1802243</t>
  </si>
  <si>
    <t>Expert Review of Endocrinology and Metabolism</t>
  </si>
  <si>
    <t>Groza M., Braicu C., Jurj A., Zanoaga O., Lajos R., Chiroi P., Cojocneanu R., Paun Diana Loreta, Irimie A., Korban S.S., Achimas-Cadariu P., Berindan-Neagoe I.</t>
  </si>
  <si>
    <t>Cancer-associated stemness and epithelial-to-mesenchymal transition signatures related to breast invasive carcinoma prognostic</t>
  </si>
  <si>
    <t>10.3390/cancers12103053</t>
  </si>
  <si>
    <t>Arama Victoria, Streinu-Cercel Adrian, Arama Stefan Sorin, Orfanu Alina Elena, Popescu Cristina, Tiliscan Catalin</t>
  </si>
  <si>
    <t>The Dynamical Assessment of Inflammatory Biomarkers in Predicting the Outcome of  Septic Patients and the Response to  Antimicrobial Therapy.</t>
  </si>
  <si>
    <t>DOI: 10.2478/jccm-2020-0004</t>
  </si>
  <si>
    <t>Pana A., Pistol Adriana, Streinu-Cercel Adrian, Ileanu B.V.kx</t>
  </si>
  <si>
    <t>Burden of influenza in Romania. A retrospective analysis of 2014/15 2018/19 seasons in Romania</t>
  </si>
  <si>
    <t>10.18683/germs.2020.1206</t>
  </si>
  <si>
    <t>141 autori, se afiseaza doar cei din UMFStreinu-Cercel A.</t>
  </si>
  <si>
    <t>Doravirine versus ritonavir-boosted darunavir in antiretroviral-naive adults with HIV-1 (DRIVE-FORWARD): 96-week results of a randomised, double-blind, non-inferiority, phase 3 trial</t>
  </si>
  <si>
    <t>10.1016/S2352-3018(19)30336-4</t>
  </si>
  <si>
    <t>Topical antibiotic therapy in eye infections - myths and certainties in the era of bacterial resistance to antibiotics</t>
  </si>
  <si>
    <t>Iftode Nicoleta, Radulescu Mihaela Andreea, Arama Stefan Sorin, Arama Victoria</t>
  </si>
  <si>
    <t>Update on Kaposi sarcoma-associated herpesvirus (KSHV or HHV8) - review</t>
  </si>
  <si>
    <t>10.2478/rjim-2020-0017</t>
  </si>
  <si>
    <t>Stoica S.I., Chiparus Carmen Elena, Lapadat Magdalena Vasilica, Nohai Iulia-Maria, Dumitrascu Andreea, Andone Ioana, Popescu Cristina, Onose Gelu</t>
  </si>
  <si>
    <t>Clinical-imagistic and rehabilitation features in a young patient traumatized by road accident- with vegetative state and evolution towards a state of minimum consciousness at 6 months after the accident</t>
  </si>
  <si>
    <t>10.12680/balneo.2020.402</t>
  </si>
  <si>
    <t>Kenzie Stancu S.M., Smeding C., Negut Alina Cristina</t>
  </si>
  <si>
    <t>The Carrier Status of Streptococcus pneumoniae in a Multi-National Medical Student Population</t>
  </si>
  <si>
    <t>10.7416/ai.2020.2331</t>
  </si>
  <si>
    <t>Annali di igiene : medicina preventiva e di comunita</t>
  </si>
  <si>
    <t>20 autori, se afiseaza doar cei din UMFJipa Raluca Elena</t>
  </si>
  <si>
    <t>HIV outbreaks among people who inject drugs in Europe, North America, and Israel</t>
  </si>
  <si>
    <t>10.1016/S2352-3018(20)30082-5</t>
  </si>
  <si>
    <t>Munteanu Constantin, Paun Diana-Loreta, Suta Alina-Maria, Florescu  Simin Aysel, Onose Gelu</t>
  </si>
  <si>
    <t>Diabetes mellitus and COVID-19 in the post-acute phase patients - possible links with physical and rehabilitation medicine and balneotherapy</t>
  </si>
  <si>
    <t>10.12680/balneo.2020.363</t>
  </si>
  <si>
    <t>49 autori, se afiseaza doar cei din UMFPitigoi Daniela, SÄƒndulescu O.</t>
  </si>
  <si>
    <t>Complicated hospitalization due to influenza: Results from the Global Hospital Influenza Network for the 2017-2018 season</t>
  </si>
  <si>
    <t>10.1186/s12879-020-05167-4</t>
  </si>
  <si>
    <t>Popa Mircea-Ioan, Popa G.L., Muntean M.-M., Muntean Andrei Alexandru</t>
  </si>
  <si>
    <t>Knowledge and attitudes on vaccination in southern romanians: A cross-sectional questionnaire</t>
  </si>
  <si>
    <t>10.3390/vaccines8040774</t>
  </si>
  <si>
    <t>Vaccines</t>
  </si>
  <si>
    <t>SÃ¡nchez-Ovejero C., Akdur E., Manzano-RomÃ¡n R., HernÃ¡ndez-GonzÃ¡lez A., GonzÃ¡lez SÃ¡nchez M., Becerro-Recio D., GonzÃ¡lez-Miguel J., Akhan O., Cretu Carmen Michaela, Vutova K., Tamarozzi F., Mariconti M., Brunetti E., Vola A., Fabiani M., Casulli A., Siles-Lucas M.</t>
  </si>
  <si>
    <t>Evaluation of the sensitivity and specificity of GST-tagged recombinant antigens 2B2t, Ag5t and DIPOL in ELISA for the diagnosis and follow up of patients with cystic echinococcosis</t>
  </si>
  <si>
    <t>10.1371/journal.pntd.0008892</t>
  </si>
  <si>
    <t>Fratini F., Tamarozzi F., Macchia G., Bertuccini L., Mariconti M., Birago C., Iriarte A., Brunetti E., Cretu Carmen Michaela, Akhan O., Siles-Lucas M., DÃ­az A., Casulli A.</t>
  </si>
  <si>
    <t>Proteomic analysis of plasma exosomes from cystic echinococcosis patients provides in vivo support for distinct immune response profiles in active vs inactive infection and suggests potential biomarkers</t>
  </si>
  <si>
    <t>10.1371/journal.pntd.0008586</t>
  </si>
  <si>
    <t>Manda G., Postolache C., Neagoe Ionela Mirela, Csolti A., Milanesi E., Dobre M.</t>
  </si>
  <si>
    <t>The expression profile of redox genes in human monocytes exposed in vitro to Î³ radiation</t>
  </si>
  <si>
    <t>10.1016/j.radphyschem.2019.108634</t>
  </si>
  <si>
    <t>Radiation Physics and Chemistry</t>
  </si>
  <si>
    <t>Sporea C., FLORESCU M.S., Ferechide Dumitru, Cristescu Ioan</t>
  </si>
  <si>
    <t>Comparative assessment of dexterity tests results using two internationally recognized scales in patients with cerebral palsy, users of medical textiles</t>
  </si>
  <si>
    <t>10.35530/IT.071.04.20205</t>
  </si>
  <si>
    <t>Scheau Cristian, Badarau I.A., Mihai L.G., Scheau A., Costache D.O., Constantin C., Calina D., Caruntu Constantin, Costache Raluca Simona, CÄƒruntu A.</t>
  </si>
  <si>
    <t>Cannabinoids in the pathophysiology of skin inflammation</t>
  </si>
  <si>
    <t>10.3390/molecules25030652</t>
  </si>
  <si>
    <t>Bunoiu I., Andrei M., Scheau Cristian, Manole C.C., Stoian A.B., Cioranu V.S.I., Didilescu Andreea Cristiana</t>
  </si>
  <si>
    <t>Electrochemical behavior of rejected dental implants in peri-implantitis</t>
  </si>
  <si>
    <t>10.3390/coatings10030209</t>
  </si>
  <si>
    <t>Popescu G.D.A., Scheau Cristian, Badarau I.A., Dumitrache M.-D., CÄƒruntu A., Scheau A., Costache D.O., Costache Raluca Simona, Constantin C., Neagu M., Caruntu Constantin</t>
  </si>
  <si>
    <t>The Effects of Capsaicin on Gastrointestinal Cancers</t>
  </si>
  <si>
    <t>10.3390/molecules26010094</t>
  </si>
  <si>
    <t>Moldovanu F., Calin R.B., Nanu M.I., Otelea Marina Ruxandra</t>
  </si>
  <si>
    <t>Late diagnosis of phenylketonuria with p.L48S/p.R408W genotype and late positive response to tetrahydrobiopterin - Case presentation and literature review</t>
  </si>
  <si>
    <t>10.7363/090117</t>
  </si>
  <si>
    <t>Journal of Pediatric and Neonatal Individualized Medicine</t>
  </si>
  <si>
    <t>Iliescu Elena Laura, Mercan-Stanciu A., Toma L.</t>
  </si>
  <si>
    <t>Safety and efficacy of direct-acting antivirals for chronic hepatitis C in patients with chronic kidney disease</t>
  </si>
  <si>
    <t>10.1186/s12882-020-1687-1</t>
  </si>
  <si>
    <t>Berbecar Vlad Teodor, Cocheci R.-M., Acasandre A., Ismail Gener, Mircescu Gabriel</t>
  </si>
  <si>
    <t>Quality of living assessment in rural romania. An analysis of settlements with low accessibility to medical services</t>
  </si>
  <si>
    <t>10.37043/JURA.2020.12.2.3</t>
  </si>
  <si>
    <t>Journal of Urban and Regional Analysis</t>
  </si>
  <si>
    <t>Ion Oana, Obrisca Bogdan, Ismail Gener, Sorohan Bogdan, Balanica Sonia, Mircescu Gabriel, Sinescu Ioanel</t>
  </si>
  <si>
    <t>Kidney Involvement in Hypocomplementemic Urticarial Vasculitis Syndrome-A Case-Based Review</t>
  </si>
  <si>
    <t>10.3390/jcm9072131</t>
  </si>
  <si>
    <t>Tran T.T., Gallezot J.-D., Jilaveanu L.B., Zito C.R., Turcu Gabriela, Lim K., Nabulsi N., Huang H., Huttner A., Kluger H.M., Chiang V.L., Carson R.</t>
  </si>
  <si>
    <t>[11C]Methionine and [11C]PBR28 as PET Imaging Tracers to Differentiate Metastatic Tumor Recurrence or Radiation Necrosis</t>
  </si>
  <si>
    <t>10.1177/1536012120968669</t>
  </si>
  <si>
    <t>Molecular Imaging</t>
  </si>
  <si>
    <t>Kretschmer A., Ploussard G., Heidegger I., Tsaur I., Borgmann H., Surcel Cristian Iulius, Mathieu R., De Visschere P.J.L., Valerio M., van den Bergh R.C.N., Marra G., Thibault C., Ost P., Gandaglia G., Tilki D.</t>
  </si>
  <si>
    <t>Health-related Quality of Life in Patients with Advanced Prostate Cancer: A Systematic Review</t>
  </si>
  <si>
    <t>10.1016/j.euf.2020.01.017</t>
  </si>
  <si>
    <t>Petca Razvan-Cosmin, Popescu R.I., CÄƒlin C., Budau M., Petca Aida Tincuta, Jinga Viorel</t>
  </si>
  <si>
    <t>Left Spermatic Vein Thrombosis - An Uncommon Diagnosis: A Case Report</t>
  </si>
  <si>
    <t>10.21614/chirurgia.115.4.505</t>
  </si>
  <si>
    <t>Stefan-Van Staden R.-I., Gheorghe D.-C., Jinga Viorel, Sima C.S., Geanta M.</t>
  </si>
  <si>
    <t>Fast screening of whole blood and tumor tissue for bladder cancer biomarkers using stochastic needle sensors</t>
  </si>
  <si>
    <t>10.3390/s20082420</t>
  </si>
  <si>
    <t>Petca Aida Tincuta, Borislavschi A., Dumitrascu Mihai Cristian, Sandru Florica, Geoarsa M., Petca Razvan-Cosmin</t>
  </si>
  <si>
    <t>Postoperative ileus complicated with incomplete evisceration after hysterectomy for benign pathology | [Ileus dinamic postoperator complicat cu evisceraÅ£ie blocatÄƒ dupÄƒ histerectomie pentru patologie benignÄƒ]</t>
  </si>
  <si>
    <t>10.21614/chirurgia.115.1.112</t>
  </si>
  <si>
    <t>Ene  Cosmin Victor, Geavlete Petrisor, Geavlete Bogdan Florin</t>
  </si>
  <si>
    <t>What's New in Bipolar TURP for Surgical Management of BPH?</t>
  </si>
  <si>
    <t>10.21614/chirurgia.115.3.307</t>
  </si>
  <si>
    <t>Geavlete Petrisor, MulÅ£escu R., Geavlete Bogdan Florin</t>
  </si>
  <si>
    <t>Morbidity of retrograde flexible ureteral approach for pyelo-caliceal stones - A retrospective review of 4500 procedures | [Morbiditatea asociatÄƒ abordului ureteroscopic flexibil retrograd pentru calculi pielo-callceali - un studiu retrospectiv pe 4500 proceduri]</t>
  </si>
  <si>
    <t>10.21614/chirurgia.115.1.63</t>
  </si>
  <si>
    <t>Geavlete Bogdan Florin, Ene  Cosmin Victor, Balan  Georgiana - Xenia, Bulai Catalin Andrei, Georgescu Dragos Adrian, Geavlete Petrisor</t>
  </si>
  <si>
    <t>Bipolar en bloc resection - Is it the future in non-muscle invasive bladder cancer? | [RezecÅ£ia bipolarÄƒ en bloc - viitorul Ã®n tratamentul tumorilor vezicale non-infiltrative?]</t>
  </si>
  <si>
    <t>10.21614/chirurgia.115.1.8</t>
  </si>
  <si>
    <t>Socea Bogdan, Bogaciu Cristiana, Nica Anca, Smaranda Alexandru, Ciobotaru Vladimir, Carap Alexandru Constantin, Bratu Ovidiu Gabriel, Constantin Vlad - Denis</t>
  </si>
  <si>
    <t>SUBCAPSULAR HAEMATOMA OF THE SPLEEN - A COMPLICATION OF ACUTE PANCREATITIS</t>
  </si>
  <si>
    <t>10.33695/rojes.v1i1.8</t>
  </si>
  <si>
    <t>Romanian Journal of Emergency Surgery</t>
  </si>
  <si>
    <t>Gaman M.A., Cozma M.-A., DobricÄƒ E.-C., BacalbaÅŸa N., Bratu Ovidiu Gabriel, Diaconu Camelia Cristina</t>
  </si>
  <si>
    <t>Dyslipidemia: A trigger for coronary heart disease in Romanian patients with diabetes</t>
  </si>
  <si>
    <t>10.3390/metabo10050195</t>
  </si>
  <si>
    <t>Socea Bogdan, Bobic Simona, Paduraru Dan Nicolae, Carap Alexandru Constantin, Nica A., Smaranda A., Ciobotaru V., Bogaciu C., PÄƒun I., Bratu Ovidiu Gabriel, Badiu Dumitru Cristinel, Predescu D., Constantin Vlad - Denis</t>
  </si>
  <si>
    <t>Acute Colonic Pseudoobstruction (Ogilvie Syndrome) - A Severe Complication in the Evolution of the Hospitalized or Institutionalized Patients</t>
  </si>
  <si>
    <t>10.21614/chirurgia.115.3.357</t>
  </si>
  <si>
    <t>Tiglis M., Bologa C., Hurmuzache T., Neagu Tiberiu-Paul, Diaconu Camelia Cristina, Bratu Ovidiu Gabriel, Grintescu Ioana Marina</t>
  </si>
  <si>
    <t>Ischemic colitis in a patient with chronic kidney failure: Case report</t>
  </si>
  <si>
    <t>10.31688/ABMU.2020.55.1.24</t>
  </si>
  <si>
    <t>Munteanu M.A., Gheorghe G., StÄƒnescu A.M.A., Bratu Ovidiu Gabriel, BacalbaÅŸa N., Neagu Tiberiu-Paul, Diaconu Camelia Cristina</t>
  </si>
  <si>
    <t>Chronic heart failure and diabetes mellitus: Two unsuitably matched partners</t>
  </si>
  <si>
    <t>10.31688/ABMU.2020.55.1.15</t>
  </si>
  <si>
    <t>Nanosystems for Improved Targeted Therapies in Melanoma</t>
  </si>
  <si>
    <t>10.3390/jcm9020318</t>
  </si>
  <si>
    <t>589 autori, se afiseaza doar cei din UMFBumbacea Roxana Silvia, Mihaltan Florin Dumitru</t>
  </si>
  <si>
    <t>Is diet partly responsible for differences in COVID-19 death rates between and within countries?</t>
  </si>
  <si>
    <t>10.1186/s13601-020-00323-0</t>
  </si>
  <si>
    <t>Ceptureanu S.I., Ceptureanu E.G., Popescu D., Orzan Olguta Anca</t>
  </si>
  <si>
    <t>Eco-innovation capability and sustainability driven innovation practices in Romanian SMEs</t>
  </si>
  <si>
    <t>10.3390/su12177106</t>
  </si>
  <si>
    <t>Sustainability</t>
  </si>
  <si>
    <t>Orzan C.M., Zara I.A., FLORESCU M.S., Orzan Olguta Anca</t>
  </si>
  <si>
    <t>Smart textiles perspective for the Romanian fashion industry | [Perspectiva textilelor inteligente pentru industria modei din RomÃ¢nia]</t>
  </si>
  <si>
    <t>10.35530/IT.071.06.202018</t>
  </si>
  <si>
    <t>Orzan M.C., Burlacu S., FLORESCU M.S., Orzan Olguta Anca, MacOvei O.I.</t>
  </si>
  <si>
    <t>The effects of online marketing on financial performance in the textile industry | [Influen.a instrumentelor de marketing online asupra performan.ei financiare a organizaiilor din industria textila]</t>
  </si>
  <si>
    <t>10.35530/IT.071.03.1826</t>
  </si>
  <si>
    <t>Manuc Daniela, Preda Carmen Monica, Sandra I., Baicus Cristian Rasvan, Cerban R., Constantinescu Ileana, Olteanu A.O., Ciora C.A., MÄƒnuc T.E., Chiriac D.E., Chifulescu A.E., Diculescu M., Å¢ieranu C.G., Negreanu Lucian, Oprea-Calin G., Manuc Mircea</t>
  </si>
  <si>
    <t>Signification of Serum Alpha-Fetoprotein Levels in Cases of Compensated Cirrhosis and Hepatitis C Virus without Hepatocellular Carcinoma</t>
  </si>
  <si>
    <t>10.25122/jml-2019-0076</t>
  </si>
  <si>
    <t>Strambu  Irina Ruxandra, Luculescu L., Alexe M., Onciul Sebastian Constantin</t>
  </si>
  <si>
    <t>Cardiac sarcoidosis, a rare disease? | [Sarcoidoza cardiacÇŽ - O boalÇŽ rarÇŽ?]</t>
  </si>
  <si>
    <t>10.2478/pneum-2019-0031</t>
  </si>
  <si>
    <t>Adam R., Munteanu A., Mititelu R., Onciul Sebastian Constantin, Deleanu D.am, Iliescu Vlad Anton, Popescu Bogdan Alexandru, Jurcut Ruxandra Oana</t>
  </si>
  <si>
    <t>Severe aortic stenosis and attrwt amyloidosis â€“ beware in the aging: A case report and review of the literature</t>
  </si>
  <si>
    <t>10.2147/CIA.S265103</t>
  </si>
  <si>
    <t>Clinical interventions in aging</t>
  </si>
  <si>
    <t>Vinereanu Dragos, Napalkov D., Bergler-Klein J., Benczur B., Ciernik M., Gotcheva N.N., Medvedchikov A., PÃµder P., SimiÄ‡ D., Skride A., Tang W., Trusz-Gluza M., Vesely J., Vishnepolsky T., Vrabec M.</t>
  </si>
  <si>
    <t>Patient perception of anticoagulant treatment for stroke prevention (RE-SONANCE study)</t>
  </si>
  <si>
    <t>10.1136/openhrt-2019-001202</t>
  </si>
  <si>
    <t>Open Heart</t>
  </si>
  <si>
    <t>MihÄƒilÄƒ-Baldea S., Muraru D., Miglioranza M.H., Iliceto S., Vinereanu Dragos, Badano L.</t>
  </si>
  <si>
    <t>Relation of Mitral Annulus and Left Atrial Dysfunction to the Severity of Functional Mitral Regurgitation in Patients with Dilated Cardiomyopathy</t>
  </si>
  <si>
    <t>10.1155/2020/3261714</t>
  </si>
  <si>
    <t>Cardiology Research and Practice</t>
  </si>
  <si>
    <t>MandeÅŸ L., Rosca Monica, CiupercÄƒ D., Popescu Bogdan Alexandru</t>
  </si>
  <si>
    <t>The role of echocardiography for diagnosis and prognostic stratification in hypertrophic cardiomyopathy</t>
  </si>
  <si>
    <t>10.1007/s12574-020-00467-9</t>
  </si>
  <si>
    <t>Journal of Echocardiography</t>
  </si>
  <si>
    <t>Citro (Chair) R., Okura (Co-Chair) H., Ghadri J.R., Izumi C., Meimoun P., Izumo M., Dawson D., Kaji S., Eitel I., Kagiyama N., Kobayashi Y., Templin C., Delgado V., Nakatani S., Popescu Bogdan Alexandru</t>
  </si>
  <si>
    <t>Multimodality imaging in takotsubo syndrome: a joint consensus document of the European Association of Cardiovascular Imaging (EACVI) and the Japanese Society of Echocardiography (JSE)</t>
  </si>
  <si>
    <t>10.1007/s12574-020-00480-y</t>
  </si>
  <si>
    <t>Capota R., Militaru S., Ionescu A.A., Rosca Monica, Baicus Cristian Rasvan, Popescu Bogdan Alexandru, Jurcut Ruxandra Oana</t>
  </si>
  <si>
    <t>Quality of life status determinants in hypertrophic cardiomyopathy as evaluated by the Kansas City Cardiomyopathy Questionnaire</t>
  </si>
  <si>
    <t>10.1186/s12955-020-01604-9</t>
  </si>
  <si>
    <t>GiucÇŽ A., Mitu C., Popescu Bogdan Ovidiu, Bastian Alexandra Eugenia, Capsa Razvan Alexandru, MursÄƒ A., Radoi Viorica Elena, Popescu Bogdan Alexandru, Jurcut Ruxandra Oana</t>
  </si>
  <si>
    <t>Novel FHL1 mutation variant identified in a patient with nonobstructive hypertrophic cardiomyopathy and myopathy- A case report</t>
  </si>
  <si>
    <t>10.1186/s12881-020-01131-w</t>
  </si>
  <si>
    <t>BMC Medical Genetics</t>
  </si>
  <si>
    <t>Jercan A., Ene A., Jurcut Ruxandra Oana, Draghici M., Badelita S., Dragomir M., Dobrea Camelia Marioara, Popescu M., Jardan D., Stoica E., Iacob Maria Speranta, Codita I., Stan C., Coriu Daniel</t>
  </si>
  <si>
    <t>Clinical characteristics in patients with hereditary amyloidosis with Glu54Gln transthyretin identified in the Romanian population</t>
  </si>
  <si>
    <t>10.1186/s13023-020-1309-9</t>
  </si>
  <si>
    <t>Determinants of Quality of Life In Patients  
with Heart Failure</t>
  </si>
  <si>
    <t>Geana R.C., Stiru  Ovidiu, Raducu L., Tulin A., Parasca C., Chioncel O., BacalbaÅŸa N., Iliescu Vlad Anton</t>
  </si>
  <si>
    <t>Successful concomitant open surgical repair of aortic arch pseudoaneurysm and percutaneous myocardial revascularization in a high risk patient: A case report</t>
  </si>
  <si>
    <t>10.1016/j.ijscr.2020.07.085</t>
  </si>
  <si>
    <t>Dobrota A.V., Toma  Claudia Lucia, Belaconi Ionela Nicoleta, Bogdan Miron Alexandru</t>
  </si>
  <si>
    <t>The impact of alveolar hemorrhage on lung function tests</t>
  </si>
  <si>
    <t>10.31688/ABMU.2020.55.4.09</t>
  </si>
  <si>
    <t>Dinut A.P., Zaharia Dragos Cosmin, Dumitrache Rujinski Stefan, Toma C.L., Bogdan Miron Alexandru</t>
  </si>
  <si>
    <t>Clinical features and biochemical pleural fluid analysis â€“ Valuable tools for the diagnosis of tuberculous pleurisy</t>
  </si>
  <si>
    <t>10.31688/ABMU.2020.55.4.07</t>
  </si>
  <si>
    <t>Jipa-DunÇŽ D., Croitoru Ionela Alina, Bezdedeanu A.E., Toma  Claudia Lucia, Bogdan Miron Alexandru</t>
  </si>
  <si>
    <t>The effects of a respiratory rehabilitation programme on body composition | [Efectele unui program de reabilitare respiratorie asupra compoziÅ£iei corporale]</t>
  </si>
  <si>
    <t>10.2478/pneum-2020-0008</t>
  </si>
  <si>
    <t>Geambasu C., Sava M., Ene C., Belaconi Ionela Nicoleta, Bogdan Miron Alexandru</t>
  </si>
  <si>
    <t>Rare pulmonary tumours: A histological and radiological overview | [Tumori pulmonare rare - O trecere Ã®n revistÇŽ histologicÇŽ ÅŸi radiologicÇŽ]</t>
  </si>
  <si>
    <t>10.2478/pneum-2020-0004</t>
  </si>
  <si>
    <t>Grigoriu L.A., Dumitrache Rujinski Stefan, Vatasescu R.-G.am, Erhan I., Bogdan Miron Alexandru</t>
  </si>
  <si>
    <t>Obstructive sleep apnea, cardiac arrhythmias and continuous positive airway pressure therapy: One-year follow-up | [Apneea in somn de tip obstructiv, aritmiile cardiace si efectul la un an al terapiei cu presiune pozitiva]</t>
  </si>
  <si>
    <t>10.2478/pneum-2020-0005</t>
  </si>
  <si>
    <t>Jianu E., Motas Natalia, Davidescu Mihnea Dan, Rus O., Bluoss C., Manolache V., Iliescu M., Horvat Teodor</t>
  </si>
  <si>
    <t>Immediate Postoperative Results in the Surgical Treatment of Neoplastic Pericarditis - 76 Consecutive Cases</t>
  </si>
  <si>
    <t>10.21614/chirurgia.115.3.341</t>
  </si>
  <si>
    <t>Nistor Claudiu Eduard, Berbece S.I., Batog O., Ciuche A.</t>
  </si>
  <si>
    <t>Pulmonary hydatidosis - An abandoned surgical approach</t>
  </si>
  <si>
    <t>10.21614//CHIRURGIA.115.3.394</t>
  </si>
  <si>
    <t>Mihaltan Florin Dumitru, CoÈ™ei V., Borcea C., Constantin Ancuta Alina</t>
  </si>
  <si>
    <t>Telemedicine in chronic obstructive pulmonary disease: A possible transition to the patient independence | [Telemedicina Ã®n bronhopneumopatia cronicÇŽ obstructivÇŽ (bpoc) - O posibilÇŽ tranziÅ£ie spre independenÅ£a pacientului]</t>
  </si>
  <si>
    <t>10.2478/pneum-2020-0006</t>
  </si>
  <si>
    <t>Pele I., Mihaltan Florin Dumitru</t>
  </si>
  <si>
    <t>Cardiopulmonary exercise testing in thoracic surgery | [Testarea cardio-pulmonarÇŽ la efort Ã®n chirurgia toracicÇŽ]</t>
  </si>
  <si>
    <t>10.2478/pneum-2020-0001</t>
  </si>
  <si>
    <t>26 autori, se afiseaza doar cei din UMFGheorghe Cristian, Mateescu Bogdan Radu, Negreanu Lucian, Jinga Mariana, Ciocirlan Mihai, Manuc Mircea, Calu Valentin, Litescu Mircea</t>
  </si>
  <si>
    <t>SRED-ARCE Recommendations for Minimally Invasive Interventions During the COVID-19 Pandemic in Romania</t>
  </si>
  <si>
    <t>10.21614/chirurgia.115.3.289</t>
  </si>
  <si>
    <t>KozieÅ‚ M., Simovic S., Pavlovic N., Nedeljkovic M.M., Kocijancic A., Paparisto V., Music L., Trendafilova E., Dan A.am, Manola S., Kusljugic Z., Dan G.-A.am, Lip G.Y., Potpara T.S.</t>
  </si>
  <si>
    <t>Treatment implications of renal disease in patients with atrial fibrillation: The BALKAN-AF survey</t>
  </si>
  <si>
    <t>10.1002/joa3.12404</t>
  </si>
  <si>
    <t>Journal of Arrhythmia</t>
  </si>
  <si>
    <t>Baicus Cristian Rasvan, Badea Georgeta Camelia, Pinte Larisa, Stoichitoiu Laura Elena, Balea Marius Ioan, Nedelcu Valentin</t>
  </si>
  <si>
    <t>Anticoagulant protein S in COVID-19: low activity, and associated with outcome</t>
  </si>
  <si>
    <t>10.2478/rjim-2020-0024</t>
  </si>
  <si>
    <t>HumÄƒ A.C., KecskeÅŸ E.M., TulbÇŽ D., Balanescu Paul Cristian, Baicus Cristian Rasvan</t>
  </si>
  <si>
    <t>Immunosuppressive treatment for peripheral neuropathies in Sjogren's syndrome - a systematic review</t>
  </si>
  <si>
    <t>10.2478/rjim-2019-0022</t>
  </si>
  <si>
    <t>Voiosu Theodor Alexandru, Gheorghe A.V., LepÄƒdat G., Mateescu Bogdan Radu, RimbaÅŸ M.</t>
  </si>
  <si>
    <t>Transient venous air embolism after ERCP: Worrisome or not?</t>
  </si>
  <si>
    <t>10.15557/JoU.2020.0011</t>
  </si>
  <si>
    <t>Journal of Ultrasonography</t>
  </si>
  <si>
    <t>Stoian Marinela Ionela, Stoica Victor Constantin</t>
  </si>
  <si>
    <t>Current Trends on Glomerulosclerosis Regression</t>
  </si>
  <si>
    <t>10.25122/jml-2020-0006</t>
  </si>
  <si>
    <t>Soare A., GyÃ¶rfi H.A., Matei A.E., Dees C., Rauber S., Wohlfahrt T., Chen C.-W., Ludolph I., Horch R.E., BÃ¤uerle T., von HÃ¶rsten S., Mihai Carmen Marina, Distler O., Ramming A., Schett G., Distler J.</t>
  </si>
  <si>
    <t>Dipeptidylpeptidase 4 as a Marker of Activated Fibroblasts and a Potential Target for the Treatment of Fibrosis in Systemic Sclerosis</t>
  </si>
  <si>
    <t>10.1002/art.41058</t>
  </si>
  <si>
    <t>Bobirca Florin Teodor, Coltoiu C., Jauca C., Tebeica T., BobircÇŽ A., Pumnea A., Leventer M.</t>
  </si>
  <si>
    <t>Identifying the Sentinel Lymph Node in Patients with Cutaneous Melanoma - Preliminary Report of a Private Clinic in Bucharest</t>
  </si>
  <si>
    <t>10.21614/chirurgia.115.4.476</t>
  </si>
  <si>
    <t>33 autori, se afiseaza doar cei din UMFCodreanu Catalin Octavian, Ionescu Ruxandra Maria</t>
  </si>
  <si>
    <t>Drug retention, inactive disease and response rates in 1860 patients with axial spondyloarthritis initiating secukinumab treatment: routine care data from 13 registries in the EuroSpA collaboration</t>
  </si>
  <si>
    <t>10.1136/rmdopen-2020-001280</t>
  </si>
  <si>
    <t>Tincu R., Radu C., Deaconu A., Frasineanu C., VrÃ®ncut M., Cobilinschi Claudia</t>
  </si>
  <si>
    <t>Knowledge sharing of medical practices-reducing the negative socio-economic effects of lead exposure due to unhealthy consumption habits</t>
  </si>
  <si>
    <t>10.3390/su12041553</t>
  </si>
  <si>
    <t>Stanciulea O., Ionescu M., Blanita D., Lacatus Monica, Gheorghe Cristian, Vasilescu  Catalin</t>
  </si>
  <si>
    <t>Minimal Access Surgery for the Treatment of Gastric Gastrointestinal Stromal Tumours - A Single Centre Experience</t>
  </si>
  <si>
    <t>10.21614/chirurgia.115.6.726</t>
  </si>
  <si>
    <t>Sorop A., Iacob Razvan Andrei, Iacob Maria Speranta, Constantinescu D., Chitoiu L., Fertig T.E., Dinischiotu A., Chivu-Economescu M., BacalbaÅŸa N., Savu L., Gheorghe Liliana Simona, Dima S., Popescu I.</t>
  </si>
  <si>
    <t>Plasma Small Extracellular Vesicles Derived miR-21-5p and miR-92a-3p as Potential Biomarkers for Hepatocellular Carcinoma Screening</t>
  </si>
  <si>
    <t>10.3389/fgene.2020.00712</t>
  </si>
  <si>
    <t>Frontiers in Genetics</t>
  </si>
  <si>
    <t>Duda D., Dima S., Cucu D., Sorop A., Klein S., Ancukiewicz M., Kitahara S., Iacob Maria Speranta, BacalbaÅŸa N., Tomescu Dana Rodica, Herlea V., Tanase C., Croitoru A., Popescu I.</t>
  </si>
  <si>
    <t>Potential circulating biomarkers of recurrence after hepatic resection or liver transplantation in hepatocellular carcinoma patients</t>
  </si>
  <si>
    <t>10.3390/cancers12051275</t>
  </si>
  <si>
    <t>Ionescu E.M., Å¢ieranu C.G., Maftei D., Grivei A., Olteanu A.O., Arbanas Tudor, Calu Valentin, Musat S., Mihaescu-Pintia C., Cucu I.C.</t>
  </si>
  <si>
    <t>Colorectal Cancer Trends of 2018 in Romaniaâ€”an Important Geographical Variation Between Northern and Southern Lands and High Mortality Versus European Averages</t>
  </si>
  <si>
    <t>10.1007/s12029-020-00382-3</t>
  </si>
  <si>
    <t>Journal of Gastrointestinal Cancer</t>
  </si>
  <si>
    <t>Dumitrescu Dan, Socea Bogdan, Diaconu Camelia Cristina</t>
  </si>
  <si>
    <t>VITAMIN D AND ITS RELATIONSHIP WITH CARDIOVASCULAR DISEASES</t>
  </si>
  <si>
    <t>Pericardita acutÄƒ â€“ etiologie È™i diagnostic</t>
  </si>
  <si>
    <t>BacalbaÅŸa N., Balescu I., Vilcu Mihaela Emanuela, Halmaciu I., Diaconu Camelia Cristina, Dima S., Brezean Iulian</t>
  </si>
  <si>
    <t>The role of quaternary cytoreduction in relapsed ovarian cancer â€“ A systematic review</t>
  </si>
  <si>
    <t>10.31688/ABMU.2020.55.2.13</t>
  </si>
  <si>
    <t>Krukenberg tumors from breast cancer â€“ literature review</t>
  </si>
  <si>
    <t>10.31688/ABMU.2020.55.2.16</t>
  </si>
  <si>
    <t>186 autori, se afiseaza doar cei din UMFDavitoiu D.V., Hostiuc Mihaela, Manda A.-L., Negoi Ionut, Smarandache Catalin Gabriel</t>
  </si>
  <si>
    <t>The global, regional, and national burden of stomach cancer in 195 countries, 1990â€“2017: a systematic analysis for the Global Burden of Disease study 2017</t>
  </si>
  <si>
    <t>10.1016/S2468-1253(19)30328-0</t>
  </si>
  <si>
    <t>202 autori, se afiseaza doar cei din UMFHostiuc Mihaela, Hostiuc Iulian Sorin</t>
  </si>
  <si>
    <t>The global, regional, and national burden of cirrhosis by cause in 195 countries and territories, 1990â€“2017: a systematic analysis for the Global Burden of Disease Study 2017</t>
  </si>
  <si>
    <t>10.1016/S2468-1253(19)30349-8</t>
  </si>
  <si>
    <t>Rezus E., Burlui A.M., Cardoneanu A., Rezus C., Codreanu Catalin Octavian, PÃ¢rvu M., Zota G.R., Tamba B.I.</t>
  </si>
  <si>
    <t>Inactivity and skeletal muscle metabolism: A vicious cycle in old age</t>
  </si>
  <si>
    <t>10.3390/ijms21020592</t>
  </si>
  <si>
    <t>Pavelka K., Szekanecz Z.bi, Damjanov N., Anic B., TomÅ¡iÄ‡ M.ak, Mazurov V., Maksimovic M., Nagy O., Åšwierkot J., Petranova T., Veldi T., Baranauskaite A., Codreanu Catalin Octavian, Andersone D.ac, Fleischmann R.</t>
  </si>
  <si>
    <t>Upadacitinib versus placebo or adalimumab with background methotrexate in patients with rheumatoid arthritis and an inadequate response to methotrexate: A subgroup analysis of a phase III randomized controlled trial in Central and Eastern European patients</t>
  </si>
  <si>
    <t>10.7573/DIC.2020-7-5</t>
  </si>
  <si>
    <t>The infection with new coronavirus SARS-CoV-2.</t>
  </si>
  <si>
    <t>Constantin A., Cazacu I., Ciocarlan M., Constantinescu C., Baltog G., Balahura Cristian, Doras I., Filip S., Filip G., Panazan I., Pitigoi D., PÃ®rvu V., Turcu F., Copaescu C., Saftoiu A.</t>
  </si>
  <si>
    <t>Short term outcomes of using fecal immunochemical test for a pilot colorectal cancer screening program. A single center study on 3024 consecutive patients | [Rezultate precoce ale utilizÇŽrii testelorfecale imunochimice (FIT) Ã®ntr-un program pilot de depistare a cancerului colorectaL Studiu monocentric care include 3024 pacienÅ£i consecutivi asimptomatici]</t>
  </si>
  <si>
    <t>10.21614/chirurgia.115.4.448</t>
  </si>
  <si>
    <t>Poalelungi A., Turiac E., TulbÇŽ D., Stoian D., Popescu Bogdan Ovidiu</t>
  </si>
  <si>
    <t>Remote Ischemic Conditioning in Acute Ischemic Stroke - A Clinical Trial Design</t>
  </si>
  <si>
    <t>10.25122/jml-2020-0049</t>
  </si>
  <si>
    <t>Popescu Bogdan Ovidiu, Oancea A.L.A., Arjoca E.M., Androne R.G., Mitran D.M., Curca C., Bertesteanu Serban Vifor Gabriel</t>
  </si>
  <si>
    <t>Malignant tumors of oral cavity in children: Cases presentation</t>
  </si>
  <si>
    <t>10.31688/ABMU.2020.55.1.23</t>
  </si>
  <si>
    <t>23 autori, se afiseaza doar cei din UMFGrigore R., Oancea A.L.A., Popescu Bogdan Ovidiu, NiÅ£u L., Condeescu M., Bertesteanu Serban Vifor Gabriel</t>
  </si>
  <si>
    <t>The quality of life in patients with total laryngectomy</t>
  </si>
  <si>
    <t>10.31688/ABMU.2020.55.1.10</t>
  </si>
  <si>
    <t>Cocianga I.M., Enachi A.-M., Constantin C.M., Nedelcu V., Baetu C., FrÇŽsineanu A., Mihailescu Gabriela</t>
  </si>
  <si>
    <t>Spinal hydatic cyst</t>
  </si>
  <si>
    <t>10.37897/RJN.2020.2.14</t>
  </si>
  <si>
    <t>Bajenaru O.L., Popescu-Olaru I., Dumitrescu Laura, Serban E., Cozma L., Raicu Florina, CocoÅŸ R., Popescu O.B.</t>
  </si>
  <si>
    <t>Non-Motor Manifestations in Idiopathic Dystonia with Focal Onset - A Pilot Study</t>
  </si>
  <si>
    <t>10.25122/jml-2020-0094</t>
  </si>
  <si>
    <t>Radu R.A., Terecoasa Elena - Oana, Tiu Cristina, Ghita C., Purcaru L.I., Marinescu Andreea Nicoleta, Bajenaru Ovidiu Alexandru</t>
  </si>
  <si>
    <t>Clinical Characteristics and Outcomes of Patients with Intracerebral Hemorrhage - A Feasibility Study on Romanian Patients</t>
  </si>
  <si>
    <t>10.25122/jml-2020-0042</t>
  </si>
  <si>
    <t>Nita Smaranda, Teleanu Raluca Ioana, Bajenaru Ovidiu Alexandru</t>
  </si>
  <si>
    <t>Psychological evaluation in childhood migraine â€“ Steps towards a psychological profile of the child migraineur</t>
  </si>
  <si>
    <t>10.37897/RJN.2020.1.3</t>
  </si>
  <si>
    <t>The Role of Polysomnography in Identifying Sleep Disorders in Children with Migraine</t>
  </si>
  <si>
    <t>10.25122/jml-2020-0025</t>
  </si>
  <si>
    <t>Bratu I.-F., Ribigan A.C., Badea R.S., Antochi F.-A.am, Bajenaru Ovidiu Alexandru</t>
  </si>
  <si>
    <t>Vertebrobasilar transient ischemic attacks â€“ a challenging diagnosis</t>
  </si>
  <si>
    <t>10.37897/RJN.2020.2.10</t>
  </si>
  <si>
    <t>SzÃ¡sz J.A., Simu M., Perju-Dumbrava L.am, Antonini A.bn, Bergmann L.bx, Popescu D., Bajenaru Ovidiu Alexandru</t>
  </si>
  <si>
    <t>Efficacy, safety and patientâ€™s quality of life of long-term treatment with levodopa-carbidopa intestinal gel in advanced parkinsonâ€™s disease in romania: Results from gloria observational study</t>
  </si>
  <si>
    <t>10.37897/RJN.2020.1.9</t>
  </si>
  <si>
    <t>Aldred J., Anca-Herschkovitsch M., Antonini A.bn, Bajenaru Ovidiu Alexandru, Bergmann L.bx, Bourgeois P., Cubo E., Davis T.L., Iansek R., KovÃ¡cs N., Kukreja P., Onuk K.bx, Pontieri F.E., Robieson W., Siddiqui M.S., Simu M., Standaert D.G., Ray Chaudhuri K.</t>
  </si>
  <si>
    <t>Application of the Ã¢â‚¬ 5-2-1' screening criteria in advanced Parkinson's disease: Interim analysis of DUOGLOBE</t>
  </si>
  <si>
    <t>10.2217/nmt-2020-0021</t>
  </si>
  <si>
    <t>Neurodegenerative disease management</t>
  </si>
  <si>
    <t>Ribigan A.C., Badea R.S., Ciocan A., Stefan D., Casaru B., Ioan P., Antochi F.-A.am, Bajenaru Ovidiu Alexandru</t>
  </si>
  <si>
    <t>Moyamoya-like vasculopathy associated to MYH9-related thrombocytopenia manifested by multiple cerebral ischemic lesions: A case report</t>
  </si>
  <si>
    <t>10.1186/s12883-020-01927-6</t>
  </si>
  <si>
    <t>Enache I., Radu R.A., Terecoasa Elena - Oana, DorobÃ£t B., Tiu Cristina</t>
  </si>
  <si>
    <t>Stress cardiomyopathy misinterpreted as ST-segment elevation myocardial infarction in a patient with aneurysmal subarachnoid hemorrhage: a case report</t>
  </si>
  <si>
    <t>10.2478/rjim-2020-0010</t>
  </si>
  <si>
    <t>21 autori, se afiseaza doar cei din UMFTiu Cristina</t>
  </si>
  <si>
    <t>Enhancing and accelerating stroke treatment in Eastern European region: Methods and achievement of the ESO EAST program</t>
  </si>
  <si>
    <t>10.1177/2396987319897156</t>
  </si>
  <si>
    <t>European Stroke Journal</t>
  </si>
  <si>
    <t>Dinache A., Tozar T., Smarandache A., Andrei I.R., Nistorescu S., Nastasa V., Staicu A., Pascu M.-L., Romanitan Oana  Mihaela</t>
  </si>
  <si>
    <t>Spectroscopic characterization of emulsions generated with a new laser-assisted device</t>
  </si>
  <si>
    <t>10.3390/molecules25071729</t>
  </si>
  <si>
    <t>Matei Valentin Petre, Pavel A., Giurgiuca Ana, RoÈ™ca A., Sofia A., DuÈ›u I., Tudose Catalina</t>
  </si>
  <si>
    <t>Knowledge of prevention measures and information about coronavirus in romanian male patients with severe mental illness and severe alcohol use disorder</t>
  </si>
  <si>
    <t>10.2147/NDT.S278471</t>
  </si>
  <si>
    <t>Trifu Simona Corina, Trifu A.D.</t>
  </si>
  <si>
    <t>Receptor profiles of atypical antipsychotic molecules</t>
  </si>
  <si>
    <t>28 autori, se afiseaza doar cei din UMFCraiu Dana Cristina</t>
  </si>
  <si>
    <t>Corticosteroids versus clobazam in epileptic encephalopathy with ESES: a European multicentre randomised controlled clinical trial (RESCUE ESES*)</t>
  </si>
  <si>
    <t>10.1186/s13063-020-04874-2</t>
  </si>
  <si>
    <t>Epure D., Ioghen M., Roza E., Teleanu Raluca Ioana</t>
  </si>
  <si>
    <t>A case report of morvan syndrome, the unique clinical pattern of a rare disease</t>
  </si>
  <si>
    <t>10.37897/RJN.2020.1.8</t>
  </si>
  <si>
    <t>Costin M., Banulescu A., Atanasescu I., Balgradean Mihaela</t>
  </si>
  <si>
    <t>Neurological complications in patients with typical hemolytic uremic syndrome</t>
  </si>
  <si>
    <t>10.31688/ABMU.2020.55.1.25</t>
  </si>
  <si>
    <t>Sfrijan Doinita, Scurtu C., Paca M., Iozsa D.-A.</t>
  </si>
  <si>
    <t>Malignant hypertension secondary to renin-producing hepatoblastoma</t>
  </si>
  <si>
    <t>10.4103/ijmpo.ijmpo_159_18</t>
  </si>
  <si>
    <t>Indian Journal of Medical and Paediatric Oncology</t>
  </si>
  <si>
    <t>20 autori, se afiseaza doar cei din UMFDimitriu Mihai Cornel Traian, Zygouropoulos N., Pacu Irina, Socea Bogdan, Ionescu Cringu Antoniu, BacalbaÅŸa N., Cirstoveanu Catalin Gabriel, Gheorghiu Nicolae, Ples Liana</t>
  </si>
  <si>
    <t>Postpartum depression-a serious, dangerous, disabling, extremely frequent condition that is almost completely ignored in Romania</t>
  </si>
  <si>
    <t>10.6092/2282-1619/mjcp-2413</t>
  </si>
  <si>
    <t>Mellerio J.E., El Hachem M., Bellon N., Zambruno G., Buckova H., Autrata R., Salavastru Carmen Maria, Caldaro T., Greco C., Has C., Bodemer C.</t>
  </si>
  <si>
    <t>Emergency management in epidermolysis bullosa: Consensus clinical recommendations from the European reference network for rare skin diseases</t>
  </si>
  <si>
    <t>10.1186/s13023-020-01403-x</t>
  </si>
  <si>
    <t>Andrei S., Ghiaur A., Brezeanu L., Martac C., Nicolau A., Coriu Daniel, Droc Gabriela</t>
  </si>
  <si>
    <t>Successful treatment of pulmonary haemorrhage and acute respiratory distress syndrome caused by fulminant Stenotrophomonas maltophilia respiratory infection in a patient with acute lymphoblastic leukaemia - case report</t>
  </si>
  <si>
    <t>10.1186/s12879-020-05378-9</t>
  </si>
  <si>
    <t>Burduja M., Ionescu R.T., Verga Nicolae</t>
  </si>
  <si>
    <t>Accurate and efficient intracranial hemorrhage detection and subtype classification in 3D CT scans with convolutional and long short-term memory neural networks</t>
  </si>
  <si>
    <t>10.3390/s20195611</t>
  </si>
  <si>
    <t>Lupescu I.-C., Lupescu Ioana Gabriela, Arbune A.A., Toron B., Dulamea Octaviana Adriana</t>
  </si>
  <si>
    <t>A few thoughts on diabetic striatopathy â€“ case report and short review</t>
  </si>
  <si>
    <t>10.37897/RJN.2020.1.6</t>
  </si>
  <si>
    <t>Cosma G., Chiracu A., Stepan R., Cosma A., Nanu C., Paunescu Catalin Constantin</t>
  </si>
  <si>
    <t>Impact of coping strategies on sport performance</t>
  </si>
  <si>
    <t>10.5267/j.dsl.2020.3.003</t>
  </si>
  <si>
    <t>Journal of Physical Education and Sport</t>
  </si>
  <si>
    <t>Firan F.C., Romila A., Onose Gelu</t>
  </si>
  <si>
    <t>Current synthesis and systematic review of main effects of calf blood deproteinized medicine (ActoveginÂ® ) in ischemic stroke</t>
  </si>
  <si>
    <t>10.3390/ijms21093181</t>
  </si>
  <si>
    <t>SpÃ®nu A., Romila A., Onose Gelu, Ionescu E.V., Daia C., Ciobanu V., CÃ¢rdei V., Bumbea A.M., Avramescu V., Avramescu M.T., Anghelescu Aurelian, Andone I.</t>
  </si>
  <si>
    <t>Narrative designed proposals of mechanical or electro-mechanical optimization to the current wheelchairs used by people with severe locomotion restraints</t>
  </si>
  <si>
    <t>10.35530/IT.071.04.1830</t>
  </si>
  <si>
    <t>Serban Diana-Elena, Daia Cristina Octaviana, Negoescu Cheregi Ioana, Ciobanu V., Onose Liliana, Popescu C.R., Onose Gelu</t>
  </si>
  <si>
    <t>Topical Systematic and Synthetic Literature Review Regarding Men Sexual Dysfunctions after Spinal Cord Injury</t>
  </si>
  <si>
    <t>10.12680/balneo.2020.372</t>
  </si>
  <si>
    <t>Andone Ioana, Popescu C.R., Spinu A.D., Daia Cristina Octaviana, Stoica Simona Isabelle, Onose Liliana, Anghel I.A., Onose Gelu</t>
  </si>
  <si>
    <t>Current aspects regarding smart homes/ ambient assisted living (AAL) including rehabilitation specific devices, for people with disabilities/ special needs</t>
  </si>
  <si>
    <t>10.12680/balneo.2020.376</t>
  </si>
  <si>
    <t>Constantin Elena, Oprea M., FrunzÄƒ A., Badiu Dumitru Cristinel, Oprea C.D., Anghelescu Aurelian, Popescu C.R., Onose Gelu</t>
  </si>
  <si>
    <t>Intermediate steps towards the achievement of an official romanian translation of the Fugl-Meyer assesment scale specific forms</t>
  </si>
  <si>
    <t>10.12680/balneo.2020.377</t>
  </si>
  <si>
    <t>Anghelescu Aurelian, Axente Catalina, Raducan Cristi, Magdoiu Anca Magdalena, Onose Gelu</t>
  </si>
  <si>
    <t>God's mathematics: 1+1 equals more than what we know. Unexpected favorable progressive evolution, from vegetative state and severely deposturizing tetraplegia, to minimally conscious state, and finally independence in activities of daily living</t>
  </si>
  <si>
    <t>10.12680/balneo.2020.398</t>
  </si>
  <si>
    <t>Constantin Elena, Popescu Laura Georgiana, Nirlu Luminita, Rebedea Ana Carmen, Saglam Ali Osman, Onose Gelu</t>
  </si>
  <si>
    <t>Very good neuromotor and psycho-cognitive rehabilitation outcomes in a post-TBI patient with initially severe fidget and breath insufficency with secondary eso-tracheal fistula, after necessity tracheostoma in subsequent important pulmonary complications - case report</t>
  </si>
  <si>
    <t>10.12680/balneo.2020.400</t>
  </si>
  <si>
    <t>Saglam Ali-Osman, Rebedea Ana Carmen, PÇŽtraÅŸcu D.G., Nirlu Luminita, Yildizgoren Mustafa Turgut, Popescu C.R., Onose Gelu</t>
  </si>
  <si>
    <t>Very complex and difficult rehabilitation process in a post traumatic SCI (Spinal Cord Injury) complete tetraplegic patient with intense and refractory spasticity and frequency of spasm with presacral pressure sores (successfully operated)- case report</t>
  </si>
  <si>
    <t>10.12680/balneo.2020.403</t>
  </si>
  <si>
    <t>Anghelescu Aurelian, Mihaescu Anca Sanda, Magdoiu Anca Magdalena, Onose Gelu</t>
  </si>
  <si>
    <t>Eppur si muove - Clinical case: evolutionary saga during the last 6 years: posttraumatic subdural hematoma, decompressive craniectomy, right hemiplegia and aphasia, cranioplasty, hydrocephalus and porencephaly, post-traumatic encephalopathy - in remission</t>
  </si>
  <si>
    <t>10.12680/balneo.2020.399</t>
  </si>
  <si>
    <t>Dumitrescu Dan, Gradinaru Eugen Sebastian</t>
  </si>
  <si>
    <t>Incidental Finding of a Cholecysto-Biliary Fistula during Laparoscopic Cholecystectomy</t>
  </si>
  <si>
    <t>Filodiritto proceedings</t>
  </si>
  <si>
    <t>Cernea A., Antoniac I.V., Tabaras D., Trante O., Gradinaru Eugen Sebastian</t>
  </si>
  <si>
    <t>New modified viscoelastic solution associated with magnetic field effect for the advanced treatment of knee osteoarthritis</t>
  </si>
  <si>
    <t>OPEN VS LAPAROSCOPIC RADICAL PROSTATECTOMY</t>
  </si>
  <si>
    <t>Prodan A.M., Iconaru S.L., Predoi M.V., Predoi D., Motelica-Heino M., Turculet Claudiu Stefan, Beuran Mircea</t>
  </si>
  <si>
    <t>Silver-doped hydroxyapatite thin layers obtained by sol-gel spin coating procedure</t>
  </si>
  <si>
    <t>10.3390/coatings10010014</t>
  </si>
  <si>
    <t>Stoleriu S., Lungu C., Ghitulica C.D., Surdu A., Voicu G., Cucuruz A., Turculet Claudiu Stefan, Ciocan Lucian Toma</t>
  </si>
  <si>
    <t>Influence of dopant nature on biological properties of ZnO thin-film coatings on Ti alloy substrate</t>
  </si>
  <si>
    <t>10.3390/nano10010129</t>
  </si>
  <si>
    <t>Raita M.S., Iconaru S.L., Groza A., Cimpeanu C., Predoi G., Ghegoiu L., Badea M.L., Chifiriuc M.C., Marutescu L., Trusca R., Furnaris C.F., Turculet Claudiu Stefan, Enache D.V., Predoi D.</t>
  </si>
  <si>
    <t>Multifunctional Hydroxyapatite Coated with Arthemisia absinthium Composites</t>
  </si>
  <si>
    <t>10.3390/molecules25020413</t>
  </si>
  <si>
    <t>85 autori, se afiseaza doar cei din UMFNegoi Ionut</t>
  </si>
  <si>
    <t>The global, regional, and national burden of inflammatory bowel disease in 195 countries and territories, 1990â€“2017: a systematic analysis for the Global Burden of Disease Study 2017</t>
  </si>
  <si>
    <t>10.1016/S2468-1253(19)30333-4</t>
  </si>
  <si>
    <t>181 autori, se afiseaza doar cei din UMFManda A.-L., Smarandache Catalin Gabriel</t>
  </si>
  <si>
    <t>The global, regional, and national burden of oesophageal cancer and its attributable risk factors in 195 countries and territories, 1990â€“2017: a systematic analysis for the Global Burden of Disease Study 2017</t>
  </si>
  <si>
    <t>10.1016/S2468-1253(20)30007-8</t>
  </si>
  <si>
    <t>Nica Mihai, Cretu B., Ene Dragos, Antoniac I.V., Gheorghita D., Ene Razvan</t>
  </si>
  <si>
    <t>Failure analysis of retrieved osteosynthesis implants</t>
  </si>
  <si>
    <t>10.3390/ma13051201</t>
  </si>
  <si>
    <t>Moroianu L.A., Motofei Ion, Curis C., Barbu R.-E., Toma A.</t>
  </si>
  <si>
    <t>The impact of anxiety and depression on the pediatric patients with diabetes</t>
  </si>
  <si>
    <t>10.6092/2282-1619/mjcp-2435</t>
  </si>
  <si>
    <t>Early fluid replacement in bowel obstruction - effects on mortality</t>
  </si>
  <si>
    <t>Neutrophil/Lymphocyte Ratio as Predictor of Anastomotic Leak after Gastric Cancer Surgery.</t>
  </si>
  <si>
    <t>Diagnostic Imaging</t>
  </si>
  <si>
    <t>Banacu Mihai, Socea Bogdan, Pelinaru A., Lascar I.</t>
  </si>
  <si>
    <t>EXTRACELLULAR MATRICES in GYNECOLOGICAL SURGERY â€“ LITERATURE REVIEW</t>
  </si>
  <si>
    <t>10.31688/ABMU.2020.55.2.14</t>
  </si>
  <si>
    <t>Groseanu F., Moraru R., BudicÇŽ Cr., Socea Bogdan, Soare G., Cristea Stefan</t>
  </si>
  <si>
    <t>Distally based fasciocutaneous sural flap for soft tissue covering of an open neglected tibial fracture: Case presentation</t>
  </si>
  <si>
    <t>10.31688/ABMU.2020.55.1.20</t>
  </si>
  <si>
    <t>Predescu Dragos-Valentin, Boeriu Marius, Constantin Adrian, Socea Bogdan, Costea D., Constantinoiu Silviu-Marian</t>
  </si>
  <si>
    <t>Pregnancy and colorectal cancer, from diagnosis to therapeutical management - Short review</t>
  </si>
  <si>
    <t>10.21614/chirurgia.115.5.563</t>
  </si>
  <si>
    <t>Naum C., Birla Rodica Daniela, Marica D.C., Constantinoiu Silviu-Marian</t>
  </si>
  <si>
    <t>In search of the optimal reconstruction method after total gastrectomy. Is Roux-en-y the best? A review of the randomized clinical trials | [ÃŽn cÄƒutarea metodei optime de reconstrucÅ£ie dupÄƒ gastrectomia totalÄƒ. Este Roux-Ã®n-Y cea mai bunÄƒ? Review al unor studii clinice randomizate]</t>
  </si>
  <si>
    <t>10.21614/chirurgia.115.1.12</t>
  </si>
  <si>
    <t>Naum C., Birla Rodica Daniela, Gandea C., Vasiliu E., Constantinoiu Silviu-Marian</t>
  </si>
  <si>
    <t>The man behind Roux-en-Y anastomosis | [Omul din spatele anastomozei Roux-Ã®n-Y]</t>
  </si>
  <si>
    <t>10.21614/chirurgia.115.1.7</t>
  </si>
  <si>
    <t>Åžerban C., Constantin G.B., Firescu D., Rebegea L.F., Manole C.P., TruÅŸ C., VoicuÅŸ D., Birla Rodica Daniela</t>
  </si>
  <si>
    <t>Perforated Ileal GIST Associated with Meckel Diverticulum - A Rare Pathological Entity of Surgical Acute Abdomen</t>
  </si>
  <si>
    <t>10.21614/chirurgia.115.3.404</t>
  </si>
  <si>
    <t>Evsei A., Andreu J.F., Blazquez MaÃ±a C.M., Mendez Coca I.M., Carrera Sala R., Vazquez Luque J.A., Ramos Guijo C.M., Rodriguez Millan R.M., Gheorghe Mircea, Birceanu Corobea A., Copca N.</t>
  </si>
  <si>
    <t>Mammary-type myofibroblastomas: A report on four cases with emphasis on molecular profiling and literature review</t>
  </si>
  <si>
    <t>10.31688/ABMU.2020.55.1.18</t>
  </si>
  <si>
    <t>MateÃ¦ I.N., Gheorghe Mircea, TomÃ¦a R., Sumedrea E.L.</t>
  </si>
  <si>
    <t>Paracolostomy evisceration: Short review and a new case report | [EvisceraÅ£ia paracolostomie: Scurt review ÅŸi raportarea unui nou caz]</t>
  </si>
  <si>
    <t>10.21614/chirurgia.115.1.95</t>
  </si>
  <si>
    <t>Serafim A., Cecoltan S., Olaret E., Dragusin D.M., Vasile E., Popescu V., Mastalier Manolescu Bogdan Stelian, Iovu H., Stancu I.C.</t>
  </si>
  <si>
    <t>Bioinspired hydrogel coating based on methacryloyl gelatin bioactivates polypropylene meshes for abdominal wall repair</t>
  </si>
  <si>
    <t>10.3390/POLYM12081677</t>
  </si>
  <si>
    <t>Botezatu Cristian, Petrutescu M., Forminte M., Mastalier Manolescu Bogdan Stelian</t>
  </si>
  <si>
    <t>Severe Bleeding Complications Resulting in Death Following Anticoagulant Treatment in COVID-19 Surgical Patients</t>
  </si>
  <si>
    <t>10.21614/chirurgia.115.6.798</t>
  </si>
  <si>
    <t>Botezatu Cristian, AndraÅŸ D., Popa C., Petrutescu M., BoÅ£a D., Tihon C., GhiÅ£ÇŽ B., Zarafin A., VlÄƒsceanu G., Radu M., Popescu V., Mastalier Manolescu Bogdan Stelian</t>
  </si>
  <si>
    <t>Experience of the Colentina Clinical Hospital Surgery Clinic in the Treatment of COVID-19 Patients Hospitalised in the Period March - August 2020</t>
  </si>
  <si>
    <t>10.21614/chirurgia.115.6.715</t>
  </si>
  <si>
    <t>Stanciu A., Turcu C.E.F., Zota A., Tebeica T., Leventer M., Bobirca Florin Teodor</t>
  </si>
  <si>
    <t>Surgical outcomes of more than 1300 cases of Mohs micrographic surgeries from a private Mohs clinic in Romania | [Rezultatele chirurgicale a peste 1300 de intervenÅ£ii de microchirurgie Mohs Ã®ntr-o clinic$aK privatÄƒ din RomÄƒnia]</t>
  </si>
  <si>
    <t>10.21614/chirurgia.115.1.69</t>
  </si>
  <si>
    <t>Acute intestinal infarction due to diffuse jejunoileal and mesenteric lipomatosis in a 39-year-old woman</t>
  </si>
  <si>
    <t>10.12659/AJCR.922830</t>
  </si>
  <si>
    <t>Stroescu  Cezar, Martiniuc A., Poenaru R., Chirita D., Boleac N., Pahomea I., Stanila A., Amza C., Tabacelia D., Greere M., Rosianu C.G., Birceanu A., Popa L., Copca N.</t>
  </si>
  <si>
    <t>Single Center Experience in Pancreatic Surgery</t>
  </si>
  <si>
    <t>10.21614/chirurgia.115.6.735</t>
  </si>
  <si>
    <t>Prunoiu Virgiliu Mihail, Marincas Augustin Marian, Bratucu R., BrÇŽtucu E., Ionescu S.O., RÃ£vas M.-M., Vasile I.B.</t>
  </si>
  <si>
    <t>The value of C reactive protein and the leukocytes in the peritoneal fluid in the predicting postoperative digestive fistulas | [Valoarea proteinei C reactive ÅŸi a leucocitelor din lichidul peritoneal Ã®n predicÅ£ia fistulelor digestive postoperatorii]</t>
  </si>
  <si>
    <t>10.21614/chirurgia.115.2.236</t>
  </si>
  <si>
    <t>BrÇŽtucu E., Ionescu S.O., MarincaÃ¦ A.M., Bratucu R., RÃ£vaÃ¦ M.M., Prunoiu Virgiliu Mihail</t>
  </si>
  <si>
    <t>The establishment of civil hospital administration</t>
  </si>
  <si>
    <t>10.21614/chirurgia.115.2.274</t>
  </si>
  <si>
    <t>Angelescu M., Enciu Octavian, Florescu V., Miron Adrian</t>
  </si>
  <si>
    <t>Obstructive Jaundice Secondary to Clip Migration in the Common Bile Duct 9 Years after Laparoscopic Cholecystectomy</t>
  </si>
  <si>
    <t>10.21614/chirurgia.115.4.526</t>
  </si>
  <si>
    <t>Tomulescu V., Surlin V., Scripcariu V., BinÅ£inÅ£an V., DuÅ£Äƒ C.C., Calu Valentin, Popescu I., Saftoiu A., Copaescu C.</t>
  </si>
  <si>
    <t>Colorectal surgery in Romania during the CoviD-19 pandemic: Recommendations of the Romanian Society of Coloproctology (SRCP) and the Romanian Association for Endoscopic Surgery (ARCE)</t>
  </si>
  <si>
    <t>10.21614/chirurgia.115.2.129</t>
  </si>
  <si>
    <t>Bengulescu Iustinian Michael, Radu Petru Adrian, Iorga Cristian Iuliu Mihail, Bratucu Mircea Nicolae, Pasnicu C., Garofil D., Popa Florian, Strambu Victor Dan Eugen</t>
  </si>
  <si>
    <t>Parameters for Predicting Tumour Response Following Neoadjuvant Chemoradiotherapy for Patients with Rectal Cancer</t>
  </si>
  <si>
    <t>10.21614/chirurgia.115.3.365</t>
  </si>
  <si>
    <t>The Value of Endoscopy as a Predictive Factor when Evaluating the Clinical Response to Neoadjuvant Chemoradiotherapy for Patients with Rectal Cancer</t>
  </si>
  <si>
    <t>10.21614/chirurgia.115.3.373</t>
  </si>
  <si>
    <t>Pasnicu C., Radu Petru Adrian, Bratucu Mircea Nicolae, Bengulescu Iustinian Michael, Paic V., Zurzu M., Popa Florian, Strambu Victor Dan Eugen</t>
  </si>
  <si>
    <t>Intraoperative monitoring of parathormone in the surgical treatment of renal hyperparathyroidism | [Monitorizarea intraoperatorie a parathormonului Ã®n tratamentul chirurgical al hiperparatiroidismului secundar de cauzÄƒ renalÄƒ]</t>
  </si>
  <si>
    <t>10.21614/chirurgia.115.2.246</t>
  </si>
  <si>
    <t>Tatar R., Nacea D.I., Enescu Dan Mircea</t>
  </si>
  <si>
    <t>Uncommon location of pyogenic granuloma in a child â€“ Case report and mini-review</t>
  </si>
  <si>
    <t>10.31688/ABMU.2020.55.4.18</t>
  </si>
  <si>
    <t>Herdea A., Charkaoui A., Ulici Alexandru</t>
  </si>
  <si>
    <t>Prevalence of 25-OH-Vitamin D and Calcium Deficiency in Adolescent Idiopathic Scoliosis</t>
  </si>
  <si>
    <t>10.25122/jml-2020-0101</t>
  </si>
  <si>
    <t>Sterian Alin-Gabriel, Ulici Alexandru</t>
  </si>
  <si>
    <t>Quality of Life after Flatfoot Surgery in the Pediatric Population</t>
  </si>
  <si>
    <t>10.25122/jml-2020-0144</t>
  </si>
  <si>
    <t>Bejinariu C.G., Manescu R., Boghian L.M., Gheorghiu - Branaru M., Popescu S., Marinescu Silviu-Adrian</t>
  </si>
  <si>
    <t>SCALP RECONSTRUCTION with THREE RHOMBOID FLAPS after SQUAMOUS CELL CARCINOMA EXCISION</t>
  </si>
  <si>
    <t>10.31688/ABMU.2020.55.2.18</t>
  </si>
  <si>
    <t>Bejinariu C.G., Popescu S., Dragosloveanu Serban, Giuglea Carmen, Marinescu Silviu-Adrian</t>
  </si>
  <si>
    <t>Study on the use of polypropylene meshes for the correction of abdominal parietal defects during abdominoplasty</t>
  </si>
  <si>
    <t>10.37358/MP.20.1.5330</t>
  </si>
  <si>
    <t>Petca Aida Tincuta, Negoita Silvius Ioan, Razvan C.P., Calo O., Sinescu Ruxandra Diana</t>
  </si>
  <si>
    <t>Ether-based polyurethane foam for vacuum-assisted closure (V.A.C.) of complicated postoperative abdominal wound dehiscence</t>
  </si>
  <si>
    <t>10.37358/MP.20.2.5348</t>
  </si>
  <si>
    <t>Bertesteanu Serban Vifor Gabriel, Bejenaru P., Condeescu-Cojocarita M., Munteanu G., Simion-Antonie C., Cirstea A., Grigore R.</t>
  </si>
  <si>
    <t>Nasosinusal meningioma. A case report</t>
  </si>
  <si>
    <t>10.31688/ABMU.2020.55.2.19</t>
  </si>
  <si>
    <t>Grigore R., Cirstea A., Bejenaru P., Simion-Antonie C., Munteanu G., NicolÇŽescu A., Condeescu-Cojocarita M., Bertesteanu Serban Vifor Gabriel</t>
  </si>
  <si>
    <t>Tympanojugular Paragangliomas. Two Case Reports</t>
  </si>
  <si>
    <t>10.31688/ABMU.2020.55.2.20</t>
  </si>
  <si>
    <t>Bostan M., PetricÄƒ-Matei G.G., Radu N., Hainarosie Razvan, Stefanescu C.D., Diaconu C.C., Roman V.</t>
  </si>
  <si>
    <t>The effect of resveratrol or curcumin on head and neck cancer cells sensitivity to the cytotoxic effects of cisplatin</t>
  </si>
  <si>
    <t>10.3390/nu12092596</t>
  </si>
  <si>
    <t>Tusaliu Mihail, Tita I., Ciobotariu A., Grosu G., Tuas D., Ranete R.</t>
  </si>
  <si>
    <t>Diagnostic and therapeutic difficulties for the ent surgeon in malignant tumours of the neck</t>
  </si>
  <si>
    <t>10.31688/ABMU.2020.55.2.15</t>
  </si>
  <si>
    <t>Pandelescu C., Constantin N., Gheorghe Dan Cristian, Plopeanu E.-F.</t>
  </si>
  <si>
    <t>Experimental research on the metallic material defects appeared at the operation of pumping aggregates</t>
  </si>
  <si>
    <t>Potop Vasile, Coviltir Valeria, Schmitzer Speranta, Corbu Catalina Gabriela, CÄƒtÄƒlina Ionescu I., Burcel M., Dascalescu D.</t>
  </si>
  <si>
    <t>The Relationship between Corneal Hysteresis and Retinal Ganglion Cells â€“ A Step Forward in Early Glaucoma Diagnosis</t>
  </si>
  <si>
    <t>10.12659/MSM.924672</t>
  </si>
  <si>
    <t>Medical Science Monitor</t>
  </si>
  <si>
    <t>Optical coherence tomography showing retinal damage from handheld green diode laser pointer</t>
  </si>
  <si>
    <t>Benedek Z., BoÃ©r S.T., Bauer O., SÃ¡rdi K., Todor A., Suciu Nicolae, Coros M.F.</t>
  </si>
  <si>
    <t>An Overview of Five-Year Survival in Rectal Cancer in Relation to Lymph Node Status</t>
  </si>
  <si>
    <t>10.21614/chirurgia.115.6.747</t>
  </si>
  <si>
    <t>Enache T., Bratila Elvira, Abendstein B.</t>
  </si>
  <si>
    <t>Chronic pelvic pain of unknown origin may be caused by loose uterosacral ligaments failing to support pelvic nerve plexuses â€“ a critical review</t>
  </si>
  <si>
    <t>10.5173/ceju.2020.0280</t>
  </si>
  <si>
    <t>Central European Journal of Urology</t>
  </si>
  <si>
    <t>Dumitru A.E., Chitimus D.M., Ciobanu A.M., Gica N., Botezatu R., Peltecu Gheorghe, Panaitescu A.M.</t>
  </si>
  <si>
    <t>Implications and clinical management of myasthenia gravis during pregnancy</t>
  </si>
  <si>
    <t>10.37897/RJN.2020.2.2</t>
  </si>
  <si>
    <t>Dumitru A.E., Ciobanu A.M., Botezatu R., Gica N., Gica C., Peltecu Gheorghe, Panaitescu Anca Maria</t>
  </si>
  <si>
    <t>Preconception counseling for epileptic mothers treated with antiepileptic drugs</t>
  </si>
  <si>
    <t>10.37897/RJN.2020.3.4</t>
  </si>
  <si>
    <t>Tomescu Dana Rodica, Popescu M., Biancofiore G.</t>
  </si>
  <si>
    <t>Liver transplantation for acute-on-chronic liver failure</t>
  </si>
  <si>
    <t>10.1016/j.bpa.2019.12.001</t>
  </si>
  <si>
    <t>Best Practice and Research in Clinical Anaesthesiology</t>
  </si>
  <si>
    <t>Craciun A., Baldea I., Ispas A., Badea M.E., Petean I., Sarosi C., Moldovan M., Cuc S., Ene Razvan, Crisan M.</t>
  </si>
  <si>
    <t>Evaluation of surface characteristics and cytotoxicity of dental composites</t>
  </si>
  <si>
    <t>10.3390/COATINGS10080749</t>
  </si>
  <si>
    <t>Voina C., Delean A.G., MureÅŸan A., Valeanu M., Moldovan A.M., Popescu V., Petean I., Ene Razvan, Moldovan M., Pandrea S.</t>
  </si>
  <si>
    <t>Antimicrobial activity and the effect of green tea experimental gels on teeth surfaces</t>
  </si>
  <si>
    <t>10.3390/COATINGS10060537</t>
  </si>
  <si>
    <t>Corbu A., Cosma D., Vasilescu D.E., Cristea Stefan</t>
  </si>
  <si>
    <t>Posteromedial release versus ponseti treatment of congenital idiopathic clubfoot: A long-term retrospective follow-up study into adolescence</t>
  </si>
  <si>
    <t>10.2147/TCRM.S262199</t>
  </si>
  <si>
    <t>Therapeutics and Clinical Risk Management</t>
  </si>
  <si>
    <t>Antoniac I.V., Miculescu F., Cotrut C., Ficai A., Rau J.V., Grosu E., Antoniac A., Tecu C., Cristescu Ioan</t>
  </si>
  <si>
    <t>Controlling the degradation rate of biodegradable Mg-Zn-Mn alloys for orthopedic applications by electrophoretic deposition of hydroxyapatite coating</t>
  </si>
  <si>
    <t>10.3390/ma13020263</t>
  </si>
  <si>
    <t>NÄƒstase M., Burlacu S., Matis C., Cristache N., Roja A., Coroban L., Cristescu Ioan</t>
  </si>
  <si>
    <t>Perspectives regarding the organizational culture within the Romanian textile industry</t>
  </si>
  <si>
    <t>10.35530/IT.071.01.1779</t>
  </si>
  <si>
    <t>Retraction Notice to "Congenital Double Scoliosis with 2 Bilaterally Alternant Supranumerary Hemivertebrae and 2 Supranumerary Vertebrae Treated by Growth Guiding Device" [J Med Life 12(2) (2019) 192-193</t>
  </si>
  <si>
    <t>10.25122/jml-2020-1002</t>
  </si>
  <si>
    <t>Barbinta-Patrascu M.E., Ungureanu C., Badea N., Bacalum M., Lazea-Stoyanova A., Zgura I., Negrila C., Enculescu M., Burnei Cristian</t>
  </si>
  <si>
    <t>Novel ecogenic plasmonic biohybrids as multifunctional bioactive coatings</t>
  </si>
  <si>
    <t>10.3390/coatings10070659</t>
  </si>
  <si>
    <t>Prodana M., Nistor C.-E., Stoian A.B., Ionita D., Burnei Cristian</t>
  </si>
  <si>
    <t>Dual nanofibrous bioactive coatings on TiZr implants</t>
  </si>
  <si>
    <t>10.3390/COATINGS10060526</t>
  </si>
  <si>
    <t>Saqib F., Aslam M.A., Mujahid K., Marceanu L., Moga Marius, Ahmedah H.T., Chicea L.</t>
  </si>
  <si>
    <t>Studies to elucidate the mechanism of cardio protective and hypotensive activities of anogeissus acuminata (Roxb. ex DC.) in Rodents</t>
  </si>
  <si>
    <t>10.3390/molecules25153471</t>
  </si>
  <si>
    <t>Bobescu E.am, Balan A., Moga Marius, Teodorescu A., MitricÄƒ M., Dima L.</t>
  </si>
  <si>
    <t>Are There Any Beneficial Effects of Spirulina Supplementation for Metabolic Syndrome Components in Postmenopausal Women?</t>
  </si>
  <si>
    <t>10.3390/md18120651</t>
  </si>
  <si>
    <t>Balan A., Moga Marius, Dima L., Toma S., Neculau A.E., Anastasiu C.V.</t>
  </si>
  <si>
    <t>Royal Jelly â€” A traditional and natural remedy for postmenopausal symptoms and aging-related pathologies</t>
  </si>
  <si>
    <t>10.3390/molecules25143291</t>
  </si>
  <si>
    <t>Anastasiu C.V., Moga Marius, Neculau A.E., Balan A., Scarneciu I., Dragomir R.M., Dull A.-M., Chicea L.</t>
  </si>
  <si>
    <t>Biomarkers for the noninvasive diagnosis of endometriosis: State of the art and future perspectives</t>
  </si>
  <si>
    <t>10.3390/ijms21051750</t>
  </si>
  <si>
    <t>Marinescu Rodica, Popescu D., Laptoiu D.</t>
  </si>
  <si>
    <t>A Review on 3D-Printed Templates for Precontouring Fixation Plates in Orthopedic Surgery</t>
  </si>
  <si>
    <t>10.3390/jcm9092908</t>
  </si>
  <si>
    <t>Curti F., Stancu I.C., Voicu G., Iovu H., Dobrita C.-I., Ciocan Lucian Toma, Marinescu Rodica, Iordache F.</t>
  </si>
  <si>
    <t>Development of 3D bioactive scaffolds through 3D printing using wollastoniteâ€“gelatin inks</t>
  </si>
  <si>
    <t>10.3390/polym12102420</t>
  </si>
  <si>
    <t>Jurca T., JÃ³zsa L., Suciu R., Pallag A., Marian E., BÃ¡cskay I., MureÅŸan M., Stan R.L., Cevei M., CioarÄƒ F.L., VicaÅŸ L., FehÃ©r P.</t>
  </si>
  <si>
    <t>Formulation of Topical Dosage Forms Containing Synthetic and Natural Anti-Inflammatory Agents for the Treatment of Rheumatoid Arthritis</t>
  </si>
  <si>
    <t>10.3390/molecules26010024</t>
  </si>
  <si>
    <t>CÃ¢rstocea L., Sandulescu Mihai, Hostiuc Iulian Sorin, Rusu Mugurel Constantin</t>
  </si>
  <si>
    <t>The unusually lower position of the mandibular foramen and the canal of the neck of mandible | [La position inhabituellement infÃ©rieure du foramen mandibulaire et le canal du col de la mandibule]</t>
  </si>
  <si>
    <t>10.1016/j.morpho.2019.12.001</t>
  </si>
  <si>
    <t>Hostiuc Iulian Sorin</t>
  </si>
  <si>
    <t>Procreative autonomy versus beneficence in assisted reproductive technologies</t>
  </si>
  <si>
    <t>10.5840/bjp20201214</t>
  </si>
  <si>
    <t>Balkan Journal of Philosophy</t>
  </si>
  <si>
    <t>Rusu Mugurel Constantin, Hostiuc Iulian Sorin, Jianu A.M.</t>
  </si>
  <si>
    <t>A glimpse of past, the temporo-buccinator band of Hovelaque, or the buccotemporal fascia of Zenker | [Un aperÃ§u du passÃ©, la bande temporo-buccinatrice de Hovelaque, ou le fascia buccotemporal de Zenker]</t>
  </si>
  <si>
    <t>10.1016/j.morpho.2020.07.003</t>
  </si>
  <si>
    <t>Rusu Mugurel Constantin, Sandulescu Mihai, CÃ¢rstocea L.</t>
  </si>
  <si>
    <t>False and true accessory infraorbital foramina, and the infraorbital lamina cribriformis</t>
  </si>
  <si>
    <t>10.1016/j.morpho.2019.12.003</t>
  </si>
  <si>
    <t>Pantea Jurconi Mihaela, Tancu Ana Maria, Petre Alexandru Eugen, Imre Marina, Ionescu Ecaterina</t>
  </si>
  <si>
    <t>Elderly Patients' Perception of Previewing the Prosthetic Treatment Outcome</t>
  </si>
  <si>
    <t>10.25122/jml-2019-0125</t>
  </si>
  <si>
    <t>Pituru Silviu Mirel, Greabu Maria, Totan Alexandra, Imre Marina, Pantea Jurconi Mihaela, Spinu T.C., Tancu Ana Maria, Popoviciu N.O., Stanescu  Iulia - Ioana, Ionescu Ecaterina</t>
  </si>
  <si>
    <t>A review on the biocompatibility of PMMA-Based dental materials for interim prosthetic restorations with a glimpse into their modern manufacturing techniques</t>
  </si>
  <si>
    <t>10.3390/ma13132894</t>
  </si>
  <si>
    <t>Gurau G., Gurau C., Fernandes F.M.B., Alexandru P., Sampath V., Marin M., Galbinasu Bogdan Mihai</t>
  </si>
  <si>
    <t>Structural characteristics of multilayered ni-ti nanocomposite fabricated by high speed high pressure torsion (Hshpt)</t>
  </si>
  <si>
    <t>10.3390/met10121629</t>
  </si>
  <si>
    <t>Cojocaru V.D., Nocivin A., Trisca-Rusu C., Dan A., Irimescu R., Raducanu D., Galbinasu Bogdan Mihai</t>
  </si>
  <si>
    <t>Improving the mechanical properties of a Î²-type ti-nb-zr-fe-o alloy</t>
  </si>
  <si>
    <t>10.3390/met10111491</t>
  </si>
  <si>
    <t>Pandele A.M., Constantinescu A.E., Radu I.C., Miculescu F., Voicu S.I., Ciocan Lucian Toma</t>
  </si>
  <si>
    <t>Synthesis and characterization of PLA-micro-structured hydroxyapatite composite films</t>
  </si>
  <si>
    <t>10.3390/ma13020274</t>
  </si>
  <si>
    <t>DascÄƒlu C.A., Miculescu F., Mocanu A.C., Constantinescu A.E., Butte T.M., Pandele A.M., Ciocoiu R., Voicu S.I., Ciocan Lucian Toma</t>
  </si>
  <si>
    <t>Novel synthesis of core-shell biomaterials from polymeric filaments with a bioceramic coating for biomedical applications</t>
  </si>
  <si>
    <t>10.3390/coatings10030283</t>
  </si>
  <si>
    <t>Tattooing-induced inflammatory reactions, unusual trigger factor for stroke in a young man chronic user of tobacco and marijuana, with unknown neurovascular
anatomical variants and patent foramen ovale â€“ a â€œhappy endingâ€ case report</t>
  </si>
  <si>
    <t>DOI: http://dx.doi.org/10.12680/balneo.2020.324</t>
  </si>
  <si>
    <t>Psoriasis and chronic deforming and erosive tophaceous gout - association of complementary risk factors for cerebral infarction. case presentation, physiopathological considerations</t>
  </si>
  <si>
    <t>dx.doi.org/10.12680/balneo.2020.324L43</t>
  </si>
  <si>
    <t>Andone I., SpÃ®nu A., Romila A., Onose Gelu, Ionescu E.V., Daia C., Ciobanu V., CÃ¢rdei V., Bumbea A.M., Avramescu V., Avramescu M.T., Anghelescu Aurelian</t>
  </si>
  <si>
    <t>Boariu D.I., Armean Petru</t>
  </si>
  <si>
    <t>Role of Risk Assessment in Prevention of Work-Related Accidents and Diseases in Hospital Staff</t>
  </si>
  <si>
    <t>10.25122/jml-2020-0048</t>
  </si>
  <si>
    <t>Margarit Ruxandra, Tanasescu Livia Alice, Bodnar D.C., Ion C.G., Burlibasa Mihai, Bisoc A., Farcasiu Catalina, Dina M.N., Andrei Oana Cella</t>
  </si>
  <si>
    <t>Comparison of fracture resistance of teeth presenting non-carious cervical lesions, restored with different composite materials</t>
  </si>
  <si>
    <t>10.37358/MP.20.1.5339</t>
  </si>
  <si>
    <t>Andrei Oana Cella, TÇŽrlungeanu I., Tanasescu Livia Alice, Bisoc A., Burlibasa Mihai, Farcasiu Catalina, Dina M.N., Bunget A., Margarit Ruxandra</t>
  </si>
  <si>
    <t>Deformation resistance of palatal plate connectors in removable partial dentures</t>
  </si>
  <si>
    <t>10.37358/MP.20.1.5328</t>
  </si>
  <si>
    <t>TOTAL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</si>
</sst>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2"/>
      <color theme="1"/>
      <name val="Calibri"/>
      <family val="2"/>
      <charset val="238"/>
      <scheme val="minor"/>
    </font>
    <font>
      <b/>
      <sz val="10"/>
      <color rgb="FF002060"/>
      <name val="Cambria"/>
      <family val="1"/>
    </font>
    <font>
      <b/>
      <sz val="12"/>
      <color rgb="FF002060"/>
      <name val="Cambria"/>
      <family val="1"/>
    </font>
    <font>
      <sz val="12"/>
      <color theme="1"/>
      <name val="Cambria"/>
      <family val="1"/>
    </font>
    <font>
      <b/>
      <sz val="18"/>
      <color theme="1"/>
      <name val="Cambria"/>
      <family val="1"/>
    </font>
    <font>
      <b/>
      <sz val="12"/>
      <color rgb="FFFF0000"/>
      <name val="Cambria"/>
      <family val="1"/>
    </font>
    <font>
      <b/>
      <sz val="11"/>
      <color rgb="FF002060"/>
      <name val="Cambria"/>
      <family val="1"/>
    </font>
    <font>
      <b/>
      <sz val="10"/>
      <color rgb="FFC00000"/>
      <name val="Cambria"/>
      <family val="1"/>
    </font>
    <font>
      <b/>
      <sz val="16"/>
      <color rgb="FFC00000"/>
      <name val="Cambria"/>
      <family val="1"/>
    </font>
    <font>
      <sz val="16"/>
      <color rgb="FFC00000"/>
      <name val="Cambria"/>
      <family val="1"/>
    </font>
    <font>
      <i/>
      <sz val="16"/>
      <color rgb="FF000000"/>
      <name val="Calibri"/>
      <family val="2"/>
      <scheme val="minor"/>
    </font>
    <font>
      <i/>
      <sz val="16"/>
      <color rgb="FFC00000"/>
      <name val="Calibri"/>
      <family val="2"/>
      <scheme val="minor"/>
    </font>
    <font>
      <b/>
      <i/>
      <sz val="14"/>
      <color rgb="FF002060"/>
      <name val="Times New Roman"/>
      <family val="1"/>
    </font>
    <font>
      <b/>
      <i/>
      <sz val="14"/>
      <color rgb="FFC00000"/>
      <name val="Times New Roman"/>
      <family val="1"/>
    </font>
    <font>
      <i/>
      <sz val="16"/>
      <color rgb="FF000000"/>
      <name val="Cambria"/>
      <family val="1"/>
    </font>
    <font>
      <i/>
      <sz val="16"/>
      <color rgb="FFC00000"/>
      <name val="Cambria"/>
      <family val="1"/>
    </font>
    <font>
      <sz val="11"/>
      <color rgb="FF000000"/>
      <name val="Calibri"/>
      <family val="2"/>
      <scheme val="minor"/>
    </font>
    <font>
      <b/>
      <sz val="12"/>
      <color theme="1"/>
      <name val="Cambria"/>
      <family val="1"/>
    </font>
    <font>
      <b/>
      <sz val="14"/>
      <color theme="1"/>
      <name val="Cambria"/>
      <family val="1"/>
    </font>
    <font>
      <b/>
      <sz val="14"/>
      <color rgb="FF002060"/>
      <name val="Cambria"/>
      <family val="1"/>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E2F0FF"/>
        <bgColor indexed="64"/>
      </patternFill>
    </fill>
    <fill>
      <patternFill patternType="solid">
        <fgColor rgb="FF92D050"/>
        <bgColor indexed="64"/>
      </patternFill>
    </fill>
  </fills>
  <borders count="6">
    <border>
      <left/>
      <right/>
      <top/>
      <bottom/>
      <diagonal/>
    </border>
    <border>
      <left style="thin">
        <color theme="0"/>
      </left>
      <right style="thin">
        <color theme="0"/>
      </right>
      <top style="thin">
        <color theme="0"/>
      </top>
      <bottom style="thin">
        <color theme="0"/>
      </bottom>
      <diagonal/>
    </border>
    <border>
      <left style="thin">
        <color theme="8" tint="0.59999389629810485"/>
      </left>
      <right style="thin">
        <color theme="8" tint="0.59999389629810485"/>
      </right>
      <top style="thin">
        <color theme="8" tint="0.59999389629810485"/>
      </top>
      <bottom style="thin">
        <color theme="8" tint="0.59999389629810485"/>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1">
    <xf numFmtId="0" fontId="0" fillId="0" borderId="0"/>
  </cellStyleXfs>
  <cellXfs count="42">
    <xf numFmtId="0" fontId="0" fillId="0" borderId="0" xfId="0"/>
    <xf numFmtId="0" fontId="2" fillId="0" borderId="1" xfId="0" applyFont="1" applyBorder="1" applyAlignment="1">
      <alignment horizontal="center"/>
    </xf>
    <xf numFmtId="0" fontId="3" fillId="0" borderId="1" xfId="0" applyFont="1" applyBorder="1"/>
    <xf numFmtId="0" fontId="3" fillId="0" borderId="3" xfId="0" applyFont="1" applyBorder="1"/>
    <xf numFmtId="0" fontId="3" fillId="0" borderId="3" xfId="0" applyFont="1" applyBorder="1" applyAlignment="1">
      <alignment horizontal="center" wrapText="1"/>
    </xf>
    <xf numFmtId="0" fontId="3" fillId="0" borderId="4" xfId="0" applyFont="1" applyBorder="1"/>
    <xf numFmtId="0" fontId="3" fillId="0" borderId="5" xfId="0" applyFont="1" applyBorder="1"/>
    <xf numFmtId="0" fontId="8" fillId="2" borderId="2" xfId="0" applyFont="1" applyFill="1" applyBorder="1" applyAlignment="1">
      <alignment horizontal="center"/>
    </xf>
    <xf numFmtId="0" fontId="9" fillId="2" borderId="2" xfId="0" applyFont="1" applyFill="1" applyBorder="1"/>
    <xf numFmtId="0" fontId="4" fillId="2" borderId="2" xfId="0" applyFont="1" applyFill="1" applyBorder="1" applyAlignment="1">
      <alignment horizontal="center"/>
    </xf>
    <xf numFmtId="0" fontId="3" fillId="0" borderId="2" xfId="0" applyFont="1" applyBorder="1"/>
    <xf numFmtId="0" fontId="1" fillId="3" borderId="2" xfId="0" applyFont="1" applyFill="1" applyBorder="1" applyAlignment="1">
      <alignment horizontal="center" vertical="center" wrapText="1"/>
    </xf>
    <xf numFmtId="0" fontId="6" fillId="3" borderId="2" xfId="0" applyFont="1" applyFill="1" applyBorder="1" applyAlignment="1">
      <alignment horizontal="center" vertical="center" wrapText="1"/>
    </xf>
    <xf numFmtId="0" fontId="6" fillId="3" borderId="2" xfId="0" applyFont="1" applyFill="1" applyBorder="1" applyAlignment="1">
      <alignment horizontal="center" vertical="top" wrapText="1"/>
    </xf>
    <xf numFmtId="0" fontId="7" fillId="3" borderId="2" xfId="0" applyFont="1" applyFill="1" applyBorder="1" applyAlignment="1">
      <alignment horizontal="center" vertical="top" wrapText="1"/>
    </xf>
    <xf numFmtId="0" fontId="1" fillId="2" borderId="2" xfId="0" applyFont="1" applyFill="1" applyBorder="1" applyAlignment="1">
      <alignment horizontal="center"/>
    </xf>
    <xf numFmtId="0" fontId="2" fillId="3" borderId="2" xfId="0" applyFont="1" applyFill="1" applyBorder="1" applyAlignment="1">
      <alignment horizontal="center"/>
    </xf>
    <xf numFmtId="0" fontId="3" fillId="4" borderId="2" xfId="0" applyFont="1" applyFill="1" applyBorder="1"/>
    <xf numFmtId="0" fontId="2" fillId="5" borderId="2" xfId="0" applyFont="1" applyFill="1" applyBorder="1" applyAlignment="1">
      <alignment horizontal="center"/>
    </xf>
    <xf numFmtId="0" fontId="3" fillId="5" borderId="2" xfId="0" applyFont="1" applyFill="1" applyBorder="1"/>
    <xf numFmtId="0" fontId="5" fillId="5" borderId="2" xfId="0" applyFont="1" applyFill="1" applyBorder="1"/>
    <xf numFmtId="0" fontId="10" fillId="0" borderId="3" xfId="0" applyFont="1" applyBorder="1" applyAlignment="1">
      <alignment horizontal="center"/>
    </xf>
    <xf numFmtId="0" fontId="16" fillId="0" borderId="0" xfId="0" applyFont="1"/>
    <xf numFmtId="2" fontId="0" fillId="0" borderId="0" xfId="0" applyNumberFormat="1"/>
    <xf numFmtId="0" fontId="16" fillId="0" borderId="0" xfId="0" applyNumberFormat="1" applyFont="1"/>
    <xf numFmtId="2" fontId="7" fillId="3" borderId="2" xfId="0" applyNumberFormat="1" applyFont="1" applyFill="1" applyBorder="1" applyAlignment="1">
      <alignment horizontal="center" vertical="top" wrapText="1"/>
    </xf>
    <xf numFmtId="0" fontId="3" fillId="0" borderId="0" xfId="0" applyFont="1" applyBorder="1"/>
    <xf numFmtId="0" fontId="0" fillId="0" borderId="0" xfId="0" applyAlignment="1">
      <alignment wrapText="1"/>
    </xf>
    <xf numFmtId="0" fontId="0" fillId="0" borderId="2" xfId="0" applyBorder="1"/>
    <xf numFmtId="0" fontId="2" fillId="7" borderId="1" xfId="0" applyFont="1" applyFill="1" applyBorder="1" applyAlignment="1">
      <alignment horizontal="center"/>
    </xf>
    <xf numFmtId="0" fontId="3" fillId="7" borderId="1" xfId="0" applyFont="1" applyFill="1" applyBorder="1"/>
    <xf numFmtId="0" fontId="0" fillId="0" borderId="0" xfId="0" applyAlignment="1">
      <alignment vertical="top"/>
    </xf>
    <xf numFmtId="0" fontId="0" fillId="0" borderId="0" xfId="0" applyAlignment="1">
      <alignment vertical="top" wrapText="1"/>
    </xf>
    <xf numFmtId="0" fontId="17" fillId="7" borderId="1" xfId="0" applyFont="1" applyFill="1" applyBorder="1"/>
    <xf numFmtId="0" fontId="18" fillId="7" borderId="1" xfId="0" applyFont="1" applyFill="1" applyBorder="1"/>
    <xf numFmtId="0" fontId="19" fillId="7" borderId="1" xfId="0" applyFont="1" applyFill="1" applyBorder="1" applyAlignment="1">
      <alignment horizontal="center"/>
    </xf>
    <xf numFmtId="0" fontId="4" fillId="2" borderId="1" xfId="0" applyFont="1" applyFill="1" applyBorder="1" applyAlignment="1">
      <alignment horizontal="center"/>
    </xf>
    <xf numFmtId="0" fontId="14" fillId="0" borderId="4" xfId="0" applyFont="1" applyBorder="1" applyAlignment="1">
      <alignment horizontal="center"/>
    </xf>
    <xf numFmtId="0" fontId="12" fillId="0" borderId="2" xfId="0" applyFont="1" applyBorder="1" applyAlignment="1">
      <alignment horizontal="center"/>
    </xf>
    <xf numFmtId="0" fontId="10" fillId="0" borderId="4" xfId="0" applyFont="1" applyBorder="1" applyAlignment="1">
      <alignment horizontal="center"/>
    </xf>
    <xf numFmtId="0" fontId="17" fillId="5" borderId="2" xfId="0" applyFont="1" applyFill="1" applyBorder="1"/>
    <xf numFmtId="0" fontId="18" fillId="6" borderId="1" xfId="0" applyFont="1" applyFill="1" applyBorder="1"/>
  </cellXfs>
  <cellStyles count="1">
    <cellStyle name="Normal" xfId="0" builtinId="0"/>
  </cellStyles>
  <dxfs count="0"/>
  <tableStyles count="0" defaultTableStyle="TableStyleMedium2" defaultPivotStyle="PivotStyleLight16"/>
  <colors>
    <mruColors>
      <color rgb="FFE2F0FF"/>
      <color rgb="FFF6FE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emf"/></Relationships>
</file>

<file path=xl/drawings/_rels/drawing5.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10</xdr:col>
      <xdr:colOff>136839</xdr:colOff>
      <xdr:row>3</xdr:row>
      <xdr:rowOff>453445</xdr:rowOff>
    </xdr:from>
    <xdr:to>
      <xdr:col>10</xdr:col>
      <xdr:colOff>913541</xdr:colOff>
      <xdr:row>3</xdr:row>
      <xdr:rowOff>682925</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328914" y="860803"/>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1166396</xdr:colOff>
      <xdr:row>20</xdr:row>
      <xdr:rowOff>161395</xdr:rowOff>
    </xdr:from>
    <xdr:to>
      <xdr:col>17</xdr:col>
      <xdr:colOff>7151</xdr:colOff>
      <xdr:row>32</xdr:row>
      <xdr:rowOff>266809</xdr:rowOff>
    </xdr:to>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602783" y="5807025"/>
              <a:ext cx="8061595" cy="3275078"/>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𝑆𝑃𝑢𝑏𝑊𝑂𝐵</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 </m:t>
                  </m:r>
                </m:oMath>
              </a14:m>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𝑆𝑃𝑢𝑏𝐵𝐷</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𝑐𝑝</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𝑓𝑖</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 </a:t>
              </a:r>
              <a:endParaRPr lang="en-RO" sz="1400">
                <a:solidFill>
                  <a:schemeClr val="dk1"/>
                </a:solidFill>
                <a:effectLst/>
                <a:latin typeface="+mn-lt"/>
                <a:ea typeface="+mn-ea"/>
                <a:cs typeface="+mn-cs"/>
              </a:endParaRPr>
            </a:p>
            <a:p>
              <a:endParaRPr lang="en-GB" sz="1100"/>
            </a:p>
          </xdr:txBody>
        </xdr:sp>
      </mc:Choice>
      <mc:Fallback xmlns="">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14602783" y="5807025"/>
              <a:ext cx="8061595" cy="3275078"/>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𝑆𝑃𝑢𝑏𝑊𝑂𝐵</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 </a:t>
              </a:r>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𝑆𝑃𝑢𝑏𝐵𝐷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𝑐𝑝</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𝑓𝑖</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 </a:t>
              </a:r>
              <a:endParaRPr lang="en-RO" sz="1400">
                <a:solidFill>
                  <a:schemeClr val="dk1"/>
                </a:solidFill>
                <a:effectLst/>
                <a:latin typeface="+mn-lt"/>
                <a:ea typeface="+mn-ea"/>
                <a:cs typeface="+mn-cs"/>
              </a:endParaRPr>
            </a:p>
            <a:p>
              <a:endParaRPr lang="en-GB" sz="1100"/>
            </a:p>
          </xdr:txBody>
        </xdr:sp>
      </mc:Fallback>
    </mc:AlternateContent>
    <xdr:clientData/>
  </xdr:twoCellAnchor>
  <xdr:twoCellAnchor>
    <xdr:from>
      <xdr:col>10</xdr:col>
      <xdr:colOff>98739</xdr:colOff>
      <xdr:row>29</xdr:row>
      <xdr:rowOff>186745</xdr:rowOff>
    </xdr:from>
    <xdr:to>
      <xdr:col>10</xdr:col>
      <xdr:colOff>786541</xdr:colOff>
      <xdr:row>29</xdr:row>
      <xdr:rowOff>187625</xdr:rowOff>
    </xdr:to>
    <xdr:pic>
      <xdr:nvPicPr>
        <xdr:cNvPr id="4" name="Picture 3">
          <a:extLst>
            <a:ext uri="{FF2B5EF4-FFF2-40B4-BE49-F238E27FC236}">
              <a16:creationId xmlns:a16="http://schemas.microsoft.com/office/drawing/2014/main" id="{DF4659E7-BDCB-F248-89AD-5F7313E1679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50759" y="5078785"/>
          <a:ext cx="6878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7</xdr:row>
      <xdr:rowOff>8945</xdr:rowOff>
    </xdr:from>
    <xdr:to>
      <xdr:col>10</xdr:col>
      <xdr:colOff>824641</xdr:colOff>
      <xdr:row>7</xdr:row>
      <xdr:rowOff>9825</xdr:rowOff>
    </xdr:to>
    <xdr:pic>
      <xdr:nvPicPr>
        <xdr:cNvPr id="5" name="Picture 4">
          <a:extLst>
            <a:ext uri="{FF2B5EF4-FFF2-40B4-BE49-F238E27FC236}">
              <a16:creationId xmlns:a16="http://schemas.microsoft.com/office/drawing/2014/main" id="{6A84F973-7C6D-D04E-8EFB-6CE66285E9AF}"/>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88859" y="542345"/>
          <a:ext cx="6878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136839</xdr:colOff>
      <xdr:row>2</xdr:row>
      <xdr:rowOff>453445</xdr:rowOff>
    </xdr:from>
    <xdr:to>
      <xdr:col>10</xdr:col>
      <xdr:colOff>913541</xdr:colOff>
      <xdr:row>2</xdr:row>
      <xdr:rowOff>682925</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5707039" y="10884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4" name="Picture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6" name="Picture 5">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9</xdr:col>
      <xdr:colOff>1269998</xdr:colOff>
      <xdr:row>17</xdr:row>
      <xdr:rowOff>11981</xdr:rowOff>
    </xdr:from>
    <xdr:to>
      <xdr:col>18</xdr:col>
      <xdr:colOff>109745</xdr:colOff>
      <xdr:row>31</xdr:row>
      <xdr:rowOff>188823</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4712828" y="5056038"/>
              <a:ext cx="8077200" cy="3759200"/>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𝑆𝑃𝑢𝑏𝑊𝑂𝐵</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 </m:t>
                  </m:r>
                </m:oMath>
              </a14:m>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𝑆𝑃𝑢𝑏𝐵𝐷</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𝑐𝑝</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𝑓𝑖</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 </a:t>
              </a:r>
              <a:endParaRPr lang="en-RO" sz="1400">
                <a:solidFill>
                  <a:schemeClr val="dk1"/>
                </a:solidFill>
                <a:effectLst/>
                <a:latin typeface="+mn-lt"/>
                <a:ea typeface="+mn-ea"/>
                <a:cs typeface="+mn-cs"/>
              </a:endParaRPr>
            </a:p>
            <a:p>
              <a:endParaRPr lang="en-GB" sz="1100"/>
            </a:p>
          </xdr:txBody>
        </xdr:sp>
      </mc:Choice>
      <mc:Fallback xmlns="">
        <xdr:sp macro="" textlink="">
          <xdr:nvSpPr>
            <xdr:cNvPr id="7" name="TextBox 6">
              <a:extLst>
                <a:ext uri="{FF2B5EF4-FFF2-40B4-BE49-F238E27FC236}">
                  <a16:creationId xmlns:a16="http://schemas.microsoft.com/office/drawing/2014/main" id="{00000000-0008-0000-0100-000007000000}"/>
                </a:ext>
              </a:extLst>
            </xdr:cNvPr>
            <xdr:cNvSpPr txBox="1"/>
          </xdr:nvSpPr>
          <xdr:spPr>
            <a:xfrm>
              <a:off x="14712828" y="5056038"/>
              <a:ext cx="8077200" cy="3759200"/>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𝑆𝑃𝑢𝑏𝑊𝑂𝐵</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 </a:t>
              </a:r>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𝑆𝑃𝑢𝑏𝐵𝐷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𝑐𝑝</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𝑓𝑖</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 </a:t>
              </a:r>
              <a:endParaRPr lang="en-RO" sz="1400">
                <a:solidFill>
                  <a:schemeClr val="dk1"/>
                </a:solidFill>
                <a:effectLst/>
                <a:latin typeface="+mn-lt"/>
                <a:ea typeface="+mn-ea"/>
                <a:cs typeface="+mn-cs"/>
              </a:endParaRPr>
            </a:p>
            <a:p>
              <a:endParaRPr lang="en-GB" sz="1100"/>
            </a:p>
          </xdr:txBody>
        </xdr:sp>
      </mc:Fallback>
    </mc:AlternateContent>
    <xdr:clientData/>
  </xdr:twoCellAnchor>
  <xdr:twoCellAnchor>
    <xdr:from>
      <xdr:col>10</xdr:col>
      <xdr:colOff>136839</xdr:colOff>
      <xdr:row>3</xdr:row>
      <xdr:rowOff>453445</xdr:rowOff>
    </xdr:from>
    <xdr:to>
      <xdr:col>10</xdr:col>
      <xdr:colOff>913541</xdr:colOff>
      <xdr:row>3</xdr:row>
      <xdr:rowOff>682925</xdr:rowOff>
    </xdr:to>
    <xdr:pic>
      <xdr:nvPicPr>
        <xdr:cNvPr id="8" name="Picture 7">
          <a:extLst>
            <a:ext uri="{FF2B5EF4-FFF2-40B4-BE49-F238E27FC236}">
              <a16:creationId xmlns:a16="http://schemas.microsoft.com/office/drawing/2014/main" id="{0A59B7DB-1776-F44A-A94C-DA3D0D14305C}"/>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531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136839</xdr:colOff>
      <xdr:row>2</xdr:row>
      <xdr:rowOff>453445</xdr:rowOff>
    </xdr:from>
    <xdr:to>
      <xdr:col>10</xdr:col>
      <xdr:colOff>913541</xdr:colOff>
      <xdr:row>2</xdr:row>
      <xdr:rowOff>682925</xdr:rowOff>
    </xdr:to>
    <xdr:pic>
      <xdr:nvPicPr>
        <xdr:cNvPr id="2" name="Picture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037645"/>
          <a:ext cx="7767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4" name="Picture 3">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2</xdr:row>
      <xdr:rowOff>453445</xdr:rowOff>
    </xdr:from>
    <xdr:to>
      <xdr:col>10</xdr:col>
      <xdr:colOff>913541</xdr:colOff>
      <xdr:row>2</xdr:row>
      <xdr:rowOff>682925</xdr:rowOff>
    </xdr:to>
    <xdr:pic>
      <xdr:nvPicPr>
        <xdr:cNvPr id="6" name="Picture 5">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037645"/>
          <a:ext cx="7767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8" name="Picture 7">
          <a:extLst>
            <a:ext uri="{FF2B5EF4-FFF2-40B4-BE49-F238E27FC236}">
              <a16:creationId xmlns:a16="http://schemas.microsoft.com/office/drawing/2014/main" id="{00000000-0008-0000-0200-000008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419338</xdr:colOff>
      <xdr:row>15</xdr:row>
      <xdr:rowOff>11981</xdr:rowOff>
    </xdr:from>
    <xdr:to>
      <xdr:col>19</xdr:col>
      <xdr:colOff>49840</xdr:colOff>
      <xdr:row>27</xdr:row>
      <xdr:rowOff>103372</xdr:rowOff>
    </xdr:to>
    <mc:AlternateContent xmlns:mc="http://schemas.openxmlformats.org/markup-compatibility/2006" xmlns:a14="http://schemas.microsoft.com/office/drawing/2010/main">
      <mc:Choice Requires="a14">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82129" y="4900004"/>
              <a:ext cx="8092246" cy="3310694"/>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𝑆𝑃𝑢𝑏𝑊𝑂𝐵</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 </m:t>
                  </m:r>
                </m:oMath>
              </a14:m>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𝑆𝑃𝑢𝑏𝐵𝐷</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𝑐𝑝</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𝑓𝑖</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a:t>
              </a:r>
              <a:endParaRPr lang="en-RO" sz="1400">
                <a:solidFill>
                  <a:schemeClr val="dk1"/>
                </a:solidFill>
                <a:effectLst/>
                <a:latin typeface="+mn-lt"/>
                <a:ea typeface="+mn-ea"/>
                <a:cs typeface="+mn-cs"/>
              </a:endParaRPr>
            </a:p>
            <a:p>
              <a:endParaRPr lang="en-GB" sz="1100"/>
            </a:p>
          </xdr:txBody>
        </xdr:sp>
      </mc:Choice>
      <mc:Fallback xmlns="">
        <xdr:sp macro="" textlink="">
          <xdr:nvSpPr>
            <xdr:cNvPr id="9" name="TextBox 8">
              <a:extLst>
                <a:ext uri="{FF2B5EF4-FFF2-40B4-BE49-F238E27FC236}">
                  <a16:creationId xmlns:a16="http://schemas.microsoft.com/office/drawing/2014/main" id="{00000000-0008-0000-0200-000009000000}"/>
                </a:ext>
              </a:extLst>
            </xdr:cNvPr>
            <xdr:cNvSpPr txBox="1"/>
          </xdr:nvSpPr>
          <xdr:spPr>
            <a:xfrm>
              <a:off x="15482129" y="4900004"/>
              <a:ext cx="8092246" cy="3310694"/>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𝑆𝑃𝑢𝑏𝑊𝑂𝐵</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 </a:t>
              </a:r>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𝑆𝑃𝑢𝑏𝐵𝐷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𝑐𝑝</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𝑓𝑖</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a:t>
              </a:r>
              <a:endParaRPr lang="en-RO" sz="1400">
                <a:solidFill>
                  <a:schemeClr val="dk1"/>
                </a:solidFill>
                <a:effectLst/>
                <a:latin typeface="+mn-lt"/>
                <a:ea typeface="+mn-ea"/>
                <a:cs typeface="+mn-cs"/>
              </a:endParaRPr>
            </a:p>
            <a:p>
              <a:endParaRPr lang="en-GB" sz="1100"/>
            </a:p>
          </xdr:txBody>
        </xdr:sp>
      </mc:Fallback>
    </mc:AlternateContent>
    <xdr:clientData/>
  </xdr:twoCellAnchor>
  <xdr:twoCellAnchor>
    <xdr:from>
      <xdr:col>10</xdr:col>
      <xdr:colOff>136839</xdr:colOff>
      <xdr:row>3</xdr:row>
      <xdr:rowOff>453445</xdr:rowOff>
    </xdr:from>
    <xdr:to>
      <xdr:col>10</xdr:col>
      <xdr:colOff>913541</xdr:colOff>
      <xdr:row>3</xdr:row>
      <xdr:rowOff>682925</xdr:rowOff>
    </xdr:to>
    <xdr:pic>
      <xdr:nvPicPr>
        <xdr:cNvPr id="10" name="Picture 9">
          <a:extLst>
            <a:ext uri="{FF2B5EF4-FFF2-40B4-BE49-F238E27FC236}">
              <a16:creationId xmlns:a16="http://schemas.microsoft.com/office/drawing/2014/main" id="{A604E307-A69E-D14D-9D43-B07894FC3DFD}"/>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531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11</xdr:col>
      <xdr:colOff>136839</xdr:colOff>
      <xdr:row>2</xdr:row>
      <xdr:rowOff>453445</xdr:rowOff>
    </xdr:from>
    <xdr:to>
      <xdr:col>11</xdr:col>
      <xdr:colOff>913541</xdr:colOff>
      <xdr:row>2</xdr:row>
      <xdr:rowOff>682925</xdr:rowOff>
    </xdr:to>
    <xdr:pic>
      <xdr:nvPicPr>
        <xdr:cNvPr id="2" name="Picture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037645"/>
          <a:ext cx="7767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3" name="Picture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136839</xdr:colOff>
      <xdr:row>2</xdr:row>
      <xdr:rowOff>453445</xdr:rowOff>
    </xdr:from>
    <xdr:to>
      <xdr:col>11</xdr:col>
      <xdr:colOff>913541</xdr:colOff>
      <xdr:row>2</xdr:row>
      <xdr:rowOff>682925</xdr:rowOff>
    </xdr:to>
    <xdr:pic>
      <xdr:nvPicPr>
        <xdr:cNvPr id="4" name="Picture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037645"/>
          <a:ext cx="7767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6" name="Picture 5">
          <a:extLst>
            <a:ext uri="{FF2B5EF4-FFF2-40B4-BE49-F238E27FC236}">
              <a16:creationId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343138</xdr:colOff>
      <xdr:row>17</xdr:row>
      <xdr:rowOff>50081</xdr:rowOff>
    </xdr:from>
    <xdr:to>
      <xdr:col>18</xdr:col>
      <xdr:colOff>799140</xdr:colOff>
      <xdr:row>32</xdr:row>
      <xdr:rowOff>23722</xdr:rowOff>
    </xdr:to>
    <mc:AlternateContent xmlns:mc="http://schemas.openxmlformats.org/markup-compatibility/2006" xmlns:a14="http://schemas.microsoft.com/office/drawing/2010/main">
      <mc:Choice Requires="a14">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5379938" y="5091981"/>
              <a:ext cx="8076002" cy="3758241"/>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𝑆𝑃𝑢𝑏𝑊𝑂𝐵</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 </m:t>
                  </m:r>
                </m:oMath>
              </a14:m>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𝑆𝑃𝑢𝑏𝐵𝐷</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𝑐𝑝</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𝑓𝑖</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 </a:t>
              </a:r>
              <a:endParaRPr lang="en-RO" sz="1400">
                <a:solidFill>
                  <a:schemeClr val="dk1"/>
                </a:solidFill>
                <a:effectLst/>
                <a:latin typeface="+mn-lt"/>
                <a:ea typeface="+mn-ea"/>
                <a:cs typeface="+mn-cs"/>
              </a:endParaRPr>
            </a:p>
            <a:p>
              <a:endParaRPr lang="en-GB" sz="1100"/>
            </a:p>
          </xdr:txBody>
        </xdr:sp>
      </mc:Choice>
      <mc:Fallback xmlns="">
        <xdr:sp macro="" textlink="">
          <xdr:nvSpPr>
            <xdr:cNvPr id="7" name="TextBox 6">
              <a:extLst>
                <a:ext uri="{FF2B5EF4-FFF2-40B4-BE49-F238E27FC236}">
                  <a16:creationId xmlns:a16="http://schemas.microsoft.com/office/drawing/2014/main" id="{00000000-0008-0000-0300-000007000000}"/>
                </a:ext>
              </a:extLst>
            </xdr:cNvPr>
            <xdr:cNvSpPr txBox="1"/>
          </xdr:nvSpPr>
          <xdr:spPr>
            <a:xfrm>
              <a:off x="15379938" y="5091981"/>
              <a:ext cx="8076002" cy="3758241"/>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𝑆𝑃𝑢𝑏𝑊𝑂𝐵</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 </a:t>
              </a:r>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𝑆𝑃𝑢𝑏𝐵𝐷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𝑐𝑝</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𝑓𝑖</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 </a:t>
              </a:r>
              <a:endParaRPr lang="en-RO" sz="1400">
                <a:solidFill>
                  <a:schemeClr val="dk1"/>
                </a:solidFill>
                <a:effectLst/>
                <a:latin typeface="+mn-lt"/>
                <a:ea typeface="+mn-ea"/>
                <a:cs typeface="+mn-cs"/>
              </a:endParaRPr>
            </a:p>
            <a:p>
              <a:endParaRPr lang="en-GB" sz="1100"/>
            </a:p>
          </xdr:txBody>
        </xdr:sp>
      </mc:Fallback>
    </mc:AlternateContent>
    <xdr:clientData/>
  </xdr:twoCellAnchor>
  <xdr:twoCellAnchor>
    <xdr:from>
      <xdr:col>10</xdr:col>
      <xdr:colOff>136839</xdr:colOff>
      <xdr:row>3</xdr:row>
      <xdr:rowOff>453445</xdr:rowOff>
    </xdr:from>
    <xdr:to>
      <xdr:col>10</xdr:col>
      <xdr:colOff>913541</xdr:colOff>
      <xdr:row>3</xdr:row>
      <xdr:rowOff>682925</xdr:rowOff>
    </xdr:to>
    <xdr:pic>
      <xdr:nvPicPr>
        <xdr:cNvPr id="8" name="Picture 7">
          <a:extLst>
            <a:ext uri="{FF2B5EF4-FFF2-40B4-BE49-F238E27FC236}">
              <a16:creationId xmlns:a16="http://schemas.microsoft.com/office/drawing/2014/main" id="{784A666D-7633-FA45-A934-9F25F58F897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531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11</xdr:col>
      <xdr:colOff>127000</xdr:colOff>
      <xdr:row>2</xdr:row>
      <xdr:rowOff>215900</xdr:rowOff>
    </xdr:from>
    <xdr:to>
      <xdr:col>11</xdr:col>
      <xdr:colOff>901162</xdr:colOff>
      <xdr:row>2</xdr:row>
      <xdr:rowOff>216780</xdr:rowOff>
    </xdr:to>
    <xdr:pic>
      <xdr:nvPicPr>
        <xdr:cNvPr id="2" name="Picture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037645"/>
          <a:ext cx="7767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127000</xdr:colOff>
      <xdr:row>3</xdr:row>
      <xdr:rowOff>381000</xdr:rowOff>
    </xdr:from>
    <xdr:to>
      <xdr:col>10</xdr:col>
      <xdr:colOff>901162</xdr:colOff>
      <xdr:row>3</xdr:row>
      <xdr:rowOff>610480</xdr:rowOff>
    </xdr:to>
    <xdr:pic>
      <xdr:nvPicPr>
        <xdr:cNvPr id="3" name="Picture 2">
          <a:extLst>
            <a:ext uri="{FF2B5EF4-FFF2-40B4-BE49-F238E27FC236}">
              <a16:creationId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11</xdr:col>
      <xdr:colOff>127000</xdr:colOff>
      <xdr:row>2</xdr:row>
      <xdr:rowOff>215900</xdr:rowOff>
    </xdr:from>
    <xdr:to>
      <xdr:col>11</xdr:col>
      <xdr:colOff>901162</xdr:colOff>
      <xdr:row>2</xdr:row>
      <xdr:rowOff>216780</xdr:rowOff>
    </xdr:to>
    <xdr:pic>
      <xdr:nvPicPr>
        <xdr:cNvPr id="4" name="Picture 3">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037645"/>
          <a:ext cx="7767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127000</xdr:colOff>
      <xdr:row>3</xdr:row>
      <xdr:rowOff>381000</xdr:rowOff>
    </xdr:from>
    <xdr:to>
      <xdr:col>10</xdr:col>
      <xdr:colOff>901162</xdr:colOff>
      <xdr:row>3</xdr:row>
      <xdr:rowOff>610480</xdr:rowOff>
    </xdr:to>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127000</xdr:colOff>
      <xdr:row>3</xdr:row>
      <xdr:rowOff>381000</xdr:rowOff>
    </xdr:from>
    <xdr:to>
      <xdr:col>10</xdr:col>
      <xdr:colOff>901162</xdr:colOff>
      <xdr:row>3</xdr:row>
      <xdr:rowOff>610480</xdr:rowOff>
    </xdr:to>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136839</xdr:colOff>
      <xdr:row>2</xdr:row>
      <xdr:rowOff>453445</xdr:rowOff>
    </xdr:from>
    <xdr:to>
      <xdr:col>11</xdr:col>
      <xdr:colOff>913541</xdr:colOff>
      <xdr:row>2</xdr:row>
      <xdr:rowOff>682925</xdr:rowOff>
    </xdr:to>
    <xdr:pic>
      <xdr:nvPicPr>
        <xdr:cNvPr id="8" name="Picture 7">
          <a:extLst>
            <a:ext uri="{FF2B5EF4-FFF2-40B4-BE49-F238E27FC236}">
              <a16:creationId xmlns:a16="http://schemas.microsoft.com/office/drawing/2014/main" id="{00000000-0008-0000-0400-00000800000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40439" y="1037645"/>
          <a:ext cx="776702" cy="8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136839</xdr:colOff>
      <xdr:row>3</xdr:row>
      <xdr:rowOff>453445</xdr:rowOff>
    </xdr:from>
    <xdr:to>
      <xdr:col>10</xdr:col>
      <xdr:colOff>913541</xdr:colOff>
      <xdr:row>3</xdr:row>
      <xdr:rowOff>682925</xdr:rowOff>
    </xdr:to>
    <xdr:pic>
      <xdr:nvPicPr>
        <xdr:cNvPr id="9" name="Picture 8">
          <a:extLst>
            <a:ext uri="{FF2B5EF4-FFF2-40B4-BE49-F238E27FC236}">
              <a16:creationId xmlns:a16="http://schemas.microsoft.com/office/drawing/2014/main" id="{ABC752FC-2EB8-CE47-A9AE-6502B015C9B7}"/>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6253139" y="1494845"/>
          <a:ext cx="776702" cy="2294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10</xdr:col>
      <xdr:colOff>233071</xdr:colOff>
      <xdr:row>18</xdr:row>
      <xdr:rowOff>164382</xdr:rowOff>
    </xdr:from>
    <xdr:to>
      <xdr:col>18</xdr:col>
      <xdr:colOff>693306</xdr:colOff>
      <xdr:row>31</xdr:row>
      <xdr:rowOff>117592</xdr:rowOff>
    </xdr:to>
    <mc:AlternateContent xmlns:mc="http://schemas.openxmlformats.org/markup-compatibility/2006" xmlns:a14="http://schemas.microsoft.com/office/drawing/2010/main">
      <mc:Choice Requires="a14">
        <xdr:sp macro="" textlink="">
          <xdr:nvSpPr>
            <xdr:cNvPr id="10" name="TextBox 9">
              <a:extLst>
                <a:ext uri="{FF2B5EF4-FFF2-40B4-BE49-F238E27FC236}">
                  <a16:creationId xmlns:a16="http://schemas.microsoft.com/office/drawing/2014/main" id="{90A22ED4-C6D4-3E4B-A55B-EE84D1A5FA53}"/>
                </a:ext>
              </a:extLst>
            </xdr:cNvPr>
            <xdr:cNvSpPr txBox="1"/>
          </xdr:nvSpPr>
          <xdr:spPr>
            <a:xfrm>
              <a:off x="15273164" y="5373734"/>
              <a:ext cx="8080235" cy="3304599"/>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𝑆𝑃𝑢𝑏𝑊𝑂𝐵</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 </m:t>
                  </m:r>
                </m:oMath>
              </a14:m>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14:m>
                <m:oMath xmlns:m="http://schemas.openxmlformats.org/officeDocument/2006/math">
                  <m:sSubSup>
                    <m:sSubSupPr>
                      <m:ctrlPr>
                        <a:rPr lang="en-RO" sz="1400" i="1">
                          <a:solidFill>
                            <a:schemeClr val="dk1"/>
                          </a:solidFill>
                          <a:effectLst/>
                          <a:latin typeface="Cambria Math" panose="02040503050406030204" pitchFamily="18" charset="0"/>
                          <a:ea typeface="+mn-ea"/>
                          <a:cs typeface="+mn-cs"/>
                        </a:rPr>
                      </m:ctrlPr>
                    </m:sSubSupPr>
                    <m:e>
                      <m:r>
                        <a:rPr lang="ro-RO" sz="1400" i="1">
                          <a:solidFill>
                            <a:schemeClr val="dk1"/>
                          </a:solidFill>
                          <a:effectLst/>
                          <a:latin typeface="Cambria Math" panose="02040503050406030204" pitchFamily="18" charset="0"/>
                          <a:ea typeface="+mn-ea"/>
                          <a:cs typeface="+mn-cs"/>
                        </a:rPr>
                        <m:t>𝑆𝑃𝑢𝑏𝐵𝐷</m:t>
                      </m:r>
                    </m:e>
                    <m:sub>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𝑃𝐷</m:t>
                          </m:r>
                        </m:e>
                        <m:sub>
                          <m:r>
                            <a:rPr lang="ro-RO" sz="1400" i="1">
                              <a:solidFill>
                                <a:schemeClr val="dk1"/>
                              </a:solidFill>
                              <a:effectLst/>
                              <a:latin typeface="Cambria Math" panose="02040503050406030204" pitchFamily="18" charset="0"/>
                              <a:ea typeface="+mn-ea"/>
                              <a:cs typeface="+mn-cs"/>
                            </a:rPr>
                            <m:t>𝑖</m:t>
                          </m:r>
                        </m:sub>
                      </m:sSub>
                    </m:sub>
                    <m:sup>
                      <m:r>
                        <a:rPr lang="ro-RO" sz="1400" i="1">
                          <a:solidFill>
                            <a:schemeClr val="dk1"/>
                          </a:solidFill>
                          <a:effectLst/>
                          <a:latin typeface="Cambria Math" panose="02040503050406030204" pitchFamily="18" charset="0"/>
                          <a:ea typeface="+mn-ea"/>
                          <a:cs typeface="+mn-cs"/>
                        </a:rPr>
                        <m:t>𝐷𝐹</m:t>
                      </m:r>
                    </m:sup>
                  </m:sSubSup>
                </m:oMath>
              </a14:m>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𝑐𝑝</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14:m>
                <m:oMath xmlns:m="http://schemas.openxmlformats.org/officeDocument/2006/math">
                  <m:sSub>
                    <m:sSubPr>
                      <m:ctrlPr>
                        <a:rPr lang="en-RO" sz="1400" i="1">
                          <a:solidFill>
                            <a:schemeClr val="dk1"/>
                          </a:solidFill>
                          <a:effectLst/>
                          <a:latin typeface="Cambria Math" panose="02040503050406030204" pitchFamily="18" charset="0"/>
                          <a:ea typeface="+mn-ea"/>
                          <a:cs typeface="+mn-cs"/>
                        </a:rPr>
                      </m:ctrlPr>
                    </m:sSubPr>
                    <m:e>
                      <m:r>
                        <a:rPr lang="ro-RO" sz="1400" i="1">
                          <a:solidFill>
                            <a:schemeClr val="dk1"/>
                          </a:solidFill>
                          <a:effectLst/>
                          <a:latin typeface="Cambria Math" panose="02040503050406030204" pitchFamily="18" charset="0"/>
                          <a:ea typeface="+mn-ea"/>
                          <a:cs typeface="+mn-cs"/>
                        </a:rPr>
                        <m:t>𝑓𝑖</m:t>
                      </m:r>
                    </m:e>
                    <m:sub>
                      <m:r>
                        <a:rPr lang="ro-RO" sz="1400" i="1">
                          <a:solidFill>
                            <a:schemeClr val="dk1"/>
                          </a:solidFill>
                          <a:effectLst/>
                          <a:latin typeface="Cambria Math" panose="02040503050406030204" pitchFamily="18" charset="0"/>
                          <a:ea typeface="+mn-ea"/>
                          <a:cs typeface="+mn-cs"/>
                        </a:rPr>
                        <m:t>𝑘</m:t>
                      </m:r>
                    </m:sub>
                  </m:sSub>
                </m:oMath>
              </a14:m>
              <a:r>
                <a:rPr lang="ro-RO" sz="1400" i="1">
                  <a:solidFill>
                    <a:schemeClr val="dk1"/>
                  </a:solidFill>
                  <a:effectLst/>
                  <a:latin typeface="+mn-lt"/>
                  <a:ea typeface="+mn-ea"/>
                  <a:cs typeface="+mn-cs"/>
                </a:rPr>
                <a:t> </a:t>
              </a:r>
              <a14:m>
                <m:oMath xmlns:m="http://schemas.openxmlformats.org/officeDocument/2006/math">
                  <m:r>
                    <a:rPr lang="ro-RO" sz="1400" i="1">
                      <a:solidFill>
                        <a:schemeClr val="dk1"/>
                      </a:solidFill>
                      <a:effectLst/>
                      <a:latin typeface="Cambria Math" panose="02040503050406030204" pitchFamily="18" charset="0"/>
                      <a:ea typeface="+mn-ea"/>
                      <a:cs typeface="+mn-cs"/>
                    </a:rPr>
                    <m:t>−</m:t>
                  </m:r>
                </m:oMath>
              </a14:m>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a:t>
              </a:r>
              <a:endParaRPr lang="en-RO" sz="1400">
                <a:solidFill>
                  <a:schemeClr val="dk1"/>
                </a:solidFill>
                <a:effectLst/>
                <a:latin typeface="+mn-lt"/>
                <a:ea typeface="+mn-ea"/>
                <a:cs typeface="+mn-cs"/>
              </a:endParaRPr>
            </a:p>
            <a:p>
              <a:endParaRPr lang="en-GB" sz="1100"/>
            </a:p>
          </xdr:txBody>
        </xdr:sp>
      </mc:Choice>
      <mc:Fallback xmlns="">
        <xdr:sp macro="" textlink="">
          <xdr:nvSpPr>
            <xdr:cNvPr id="10" name="TextBox 9">
              <a:extLst>
                <a:ext uri="{FF2B5EF4-FFF2-40B4-BE49-F238E27FC236}">
                  <a16:creationId xmlns:a16="http://schemas.microsoft.com/office/drawing/2014/main" id="{90A22ED4-C6D4-3E4B-A55B-EE84D1A5FA53}"/>
                </a:ext>
              </a:extLst>
            </xdr:cNvPr>
            <xdr:cNvSpPr txBox="1"/>
          </xdr:nvSpPr>
          <xdr:spPr>
            <a:xfrm>
              <a:off x="15273164" y="5373734"/>
              <a:ext cx="8080235" cy="3304599"/>
            </a:xfrm>
            <a:prstGeom prst="rect">
              <a:avLst/>
            </a:prstGeom>
            <a:solidFill>
              <a:srgbClr val="F6FEEE"/>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𝑆𝑃𝑢𝑏𝑊𝑂𝐵</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 </a:t>
              </a:r>
              <a:r>
                <a:rPr lang="ro-RO" sz="1400" i="1">
                  <a:solidFill>
                    <a:schemeClr val="dk1"/>
                  </a:solidFill>
                  <a:effectLst/>
                  <a:latin typeface="+mn-lt"/>
                  <a:ea typeface="+mn-ea"/>
                  <a:cs typeface="+mn-cs"/>
                </a:rPr>
                <a:t>Scorul publicațiilor științifice în reviste </a:t>
              </a:r>
              <a:r>
                <a:rPr lang="ro-RO" sz="1400" i="1">
                  <a:solidFill>
                    <a:srgbClr val="C00000"/>
                  </a:solidFill>
                  <a:effectLst/>
                  <a:latin typeface="+mn-lt"/>
                  <a:ea typeface="+mn-ea"/>
                  <a:cs typeface="+mn-cs"/>
                </a:rPr>
                <a:t>indexate Web of Science_Clarivate și Scopus </a:t>
              </a:r>
              <a:r>
                <a:rPr lang="ro-RO" sz="1400" i="1">
                  <a:solidFill>
                    <a:schemeClr val="dk1"/>
                  </a:solidFill>
                  <a:effectLst/>
                  <a:latin typeface="+mn-lt"/>
                  <a:ea typeface="+mn-ea"/>
                  <a:cs typeface="+mn-cs"/>
                </a:rPr>
                <a:t>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endParaRPr lang="en-RO" sz="1400">
                <a:solidFill>
                  <a:schemeClr val="dk1"/>
                </a:solidFill>
                <a:effectLst/>
                <a:latin typeface="+mn-lt"/>
                <a:ea typeface="+mn-ea"/>
                <a:cs typeface="+mn-cs"/>
              </a:endParaRPr>
            </a:p>
            <a:p>
              <a:r>
                <a:rPr lang="ro-RO" sz="1400">
                  <a:solidFill>
                    <a:schemeClr val="dk1"/>
                  </a:solidFill>
                  <a:effectLst/>
                  <a:latin typeface="+mn-lt"/>
                  <a:ea typeface="+mn-ea"/>
                  <a:cs typeface="+mn-cs"/>
                </a:rPr>
                <a:t> </a:t>
              </a:r>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𝑆𝑃𝑢𝑏𝐵𝐷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𝑃𝐷</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𝑖</a:t>
              </a:r>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^𝐷𝐹</a:t>
              </a:r>
              <a:r>
                <a:rPr lang="ro-RO" sz="1400" i="1">
                  <a:solidFill>
                    <a:schemeClr val="dk1"/>
                  </a:solidFill>
                  <a:effectLst/>
                  <a:latin typeface="+mn-lt"/>
                  <a:ea typeface="+mn-ea"/>
                  <a:cs typeface="+mn-cs"/>
                </a:rPr>
                <a:t> - Scorul publicațiilor științifice (în reviste indexate Web of Science_Clarivate și Scopus, </a:t>
              </a:r>
              <a:r>
                <a:rPr lang="ro-RO" sz="1400" i="1">
                  <a:solidFill>
                    <a:srgbClr val="C00000"/>
                  </a:solidFill>
                  <a:effectLst/>
                  <a:latin typeface="+mn-lt"/>
                  <a:ea typeface="+mn-ea"/>
                  <a:cs typeface="+mn-cs"/>
                </a:rPr>
                <a:t>fără factor de impact</a:t>
              </a:r>
              <a:r>
                <a:rPr lang="ro-RO" sz="1400" i="1">
                  <a:solidFill>
                    <a:schemeClr val="dk1"/>
                  </a:solidFill>
                  <a:effectLst/>
                  <a:latin typeface="+mn-lt"/>
                  <a:ea typeface="+mn-ea"/>
                  <a:cs typeface="+mn-cs"/>
                </a:rPr>
                <a:t>, în proceeding-uri indexate Web of Science_Clarivate </a:t>
              </a:r>
              <a:r>
                <a:rPr lang="ro-RO" sz="1400">
                  <a:solidFill>
                    <a:schemeClr val="dk1"/>
                  </a:solidFill>
                  <a:effectLst/>
                  <a:latin typeface="+mn-lt"/>
                  <a:ea typeface="+mn-ea"/>
                  <a:cs typeface="+mn-cs"/>
                </a:rPr>
                <a:t>cu raportare din unică sursă</a:t>
              </a:r>
              <a:r>
                <a:rPr lang="ro-RO" sz="1400" i="1">
                  <a:solidFill>
                    <a:schemeClr val="dk1"/>
                  </a:solidFill>
                  <a:effectLst/>
                  <a:latin typeface="+mn-lt"/>
                  <a:ea typeface="+mn-ea"/>
                  <a:cs typeface="+mn-cs"/>
                </a:rPr>
                <a:t>) ale autorilor care activează în domeniul fundamental respectiv, afiliați instituției în anul calendaristic </a:t>
              </a:r>
              <a:r>
                <a:rPr lang="ro-RO" sz="1400" b="1" i="1">
                  <a:solidFill>
                    <a:schemeClr val="dk1"/>
                  </a:solidFill>
                  <a:effectLst/>
                  <a:latin typeface="+mn-lt"/>
                  <a:ea typeface="+mn-ea"/>
                  <a:cs typeface="+mn-cs"/>
                </a:rPr>
                <a:t>i</a:t>
              </a:r>
              <a:r>
                <a:rPr lang="ro-RO" sz="1400" i="1">
                  <a:solidFill>
                    <a:schemeClr val="dk1"/>
                  </a:solidFill>
                  <a:effectLst/>
                  <a:latin typeface="+mn-lt"/>
                  <a:ea typeface="+mn-ea"/>
                  <a:cs typeface="+mn-cs"/>
                </a:rPr>
                <a:t>.</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𝑐𝑝</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cota parte din articolul respectiv ce revine autorilor din domeniul fundamental al universității respective. </a:t>
              </a:r>
            </a:p>
            <a:p>
              <a:endParaRPr lang="en-RO" sz="1400">
                <a:solidFill>
                  <a:schemeClr val="dk1"/>
                </a:solidFill>
                <a:effectLst/>
                <a:latin typeface="+mn-lt"/>
                <a:ea typeface="+mn-ea"/>
                <a:cs typeface="+mn-cs"/>
              </a:endParaRPr>
            </a:p>
            <a:p>
              <a:r>
                <a:rPr lang="en-RO" sz="1400" i="0">
                  <a:solidFill>
                    <a:schemeClr val="dk1"/>
                  </a:solidFill>
                  <a:effectLst/>
                  <a:latin typeface="Cambria Math" panose="02040503050406030204" pitchFamily="18" charset="0"/>
                  <a:ea typeface="+mn-ea"/>
                  <a:cs typeface="+mn-cs"/>
                </a:rPr>
                <a:t>〖</a:t>
              </a:r>
              <a:r>
                <a:rPr lang="ro-RO" sz="1400" i="0">
                  <a:solidFill>
                    <a:schemeClr val="dk1"/>
                  </a:solidFill>
                  <a:effectLst/>
                  <a:latin typeface="Cambria Math" panose="02040503050406030204" pitchFamily="18" charset="0"/>
                  <a:ea typeface="+mn-ea"/>
                  <a:cs typeface="+mn-cs"/>
                </a:rPr>
                <a:t>𝑓𝑖</a:t>
              </a:r>
              <a:r>
                <a:rPr lang="en-RO" sz="1400" i="0">
                  <a:solidFill>
                    <a:schemeClr val="dk1"/>
                  </a:solidFill>
                  <a:effectLst/>
                  <a:latin typeface="Cambria Math" panose="02040503050406030204" pitchFamily="18" charset="0"/>
                  <a:ea typeface="+mn-ea"/>
                  <a:cs typeface="+mn-cs"/>
                </a:rPr>
                <a:t>〗_</a:t>
              </a:r>
              <a:r>
                <a:rPr lang="ro-RO" sz="1400" i="0">
                  <a:solidFill>
                    <a:schemeClr val="dk1"/>
                  </a:solidFill>
                  <a:effectLst/>
                  <a:latin typeface="Cambria Math" panose="02040503050406030204" pitchFamily="18" charset="0"/>
                  <a:ea typeface="+mn-ea"/>
                  <a:cs typeface="+mn-cs"/>
                </a:rPr>
                <a:t>𝑘</a:t>
              </a:r>
              <a:r>
                <a:rPr lang="ro-RO" sz="1400" i="1">
                  <a:solidFill>
                    <a:schemeClr val="dk1"/>
                  </a:solidFill>
                  <a:effectLst/>
                  <a:latin typeface="+mn-lt"/>
                  <a:ea typeface="+mn-ea"/>
                  <a:cs typeface="+mn-cs"/>
                </a:rPr>
                <a:t> </a:t>
              </a:r>
              <a:r>
                <a:rPr lang="ro-RO" sz="1400" i="0">
                  <a:solidFill>
                    <a:schemeClr val="dk1"/>
                  </a:solidFill>
                  <a:effectLst/>
                  <a:latin typeface="Cambria Math" panose="02040503050406030204" pitchFamily="18" charset="0"/>
                  <a:ea typeface="+mn-ea"/>
                  <a:cs typeface="+mn-cs"/>
                </a:rPr>
                <a:t>−</a:t>
              </a:r>
              <a:r>
                <a:rPr lang="ro-RO" sz="1400" i="1">
                  <a:solidFill>
                    <a:schemeClr val="dk1"/>
                  </a:solidFill>
                  <a:effectLst/>
                  <a:latin typeface="+mn-lt"/>
                  <a:ea typeface="+mn-ea"/>
                  <a:cs typeface="+mn-cs"/>
                </a:rPr>
                <a:t> factorul de impact al revistei indexate în Web of Science_Clarivate, din anul publicării; pentru articolele publicate în reviste indexate Scopus factorul de impact va fi egal cu 0,1 pentru toate articolele și toate revistele.</a:t>
              </a:r>
              <a:endParaRPr lang="en-RO" sz="1400">
                <a:solidFill>
                  <a:schemeClr val="dk1"/>
                </a:solidFill>
                <a:effectLst/>
                <a:latin typeface="+mn-lt"/>
                <a:ea typeface="+mn-ea"/>
                <a:cs typeface="+mn-cs"/>
              </a:endParaRPr>
            </a:p>
            <a:p>
              <a:endParaRPr lang="en-GB" sz="1100"/>
            </a:p>
          </xdr:txBody>
        </xdr:sp>
      </mc:Fallback>
    </mc:AlternateContent>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52"/>
  <sheetViews>
    <sheetView topLeftCell="E703" zoomScale="89" zoomScaleNormal="89" workbookViewId="0">
      <selection activeCell="K730" sqref="K730"/>
    </sheetView>
  </sheetViews>
  <sheetFormatPr defaultColWidth="10.796875" defaultRowHeight="15" x14ac:dyDescent="0.25"/>
  <cols>
    <col min="1" max="1" width="13.296875" style="1" customWidth="1"/>
    <col min="2" max="2" width="38.296875" style="2" customWidth="1"/>
    <col min="3" max="3" width="41.796875" style="2" customWidth="1"/>
    <col min="4" max="4" width="24.5" style="2" customWidth="1"/>
    <col min="5" max="5" width="16" style="2" customWidth="1"/>
    <col min="6" max="6" width="16.796875" style="2" customWidth="1"/>
    <col min="7" max="7" width="10.796875" style="2"/>
    <col min="8" max="8" width="14.69921875" style="2" customWidth="1"/>
    <col min="9" max="9" width="21.19921875" style="2" customWidth="1"/>
    <col min="10" max="10" width="14" style="2" customWidth="1"/>
    <col min="11" max="11" width="13.69921875" style="2" customWidth="1"/>
    <col min="12" max="12" width="12.296875" style="2" customWidth="1"/>
    <col min="13" max="13" width="16.69921875" style="2" customWidth="1"/>
    <col min="14" max="16384" width="10.796875" style="2"/>
  </cols>
  <sheetData>
    <row r="1" spans="1:12" ht="31.95" customHeight="1" x14ac:dyDescent="0.4">
      <c r="A1" s="36" t="s">
        <v>22</v>
      </c>
      <c r="B1" s="36"/>
      <c r="C1" s="36"/>
      <c r="D1" s="36"/>
      <c r="E1" s="36"/>
      <c r="F1" s="36"/>
      <c r="G1" s="36"/>
      <c r="H1" s="36"/>
      <c r="I1" s="36"/>
      <c r="J1" s="36"/>
    </row>
    <row r="2" spans="1:12" ht="31.95" customHeight="1" x14ac:dyDescent="0.35">
      <c r="A2" s="37" t="s">
        <v>21</v>
      </c>
      <c r="B2" s="37"/>
      <c r="C2" s="37"/>
      <c r="D2" s="37"/>
      <c r="E2" s="37"/>
      <c r="F2" s="37"/>
      <c r="G2" s="37"/>
      <c r="H2" s="37"/>
      <c r="I2" s="37"/>
      <c r="J2" s="37"/>
      <c r="K2" s="5"/>
    </row>
    <row r="3" spans="1:12" ht="18" customHeight="1" x14ac:dyDescent="0.4">
      <c r="A3" s="7" t="s">
        <v>10</v>
      </c>
      <c r="B3" s="8" t="s">
        <v>11</v>
      </c>
      <c r="C3" s="7"/>
      <c r="D3" s="7"/>
      <c r="E3" s="7"/>
      <c r="F3" s="9"/>
      <c r="G3" s="9"/>
      <c r="H3" s="9"/>
      <c r="I3" s="9"/>
      <c r="J3" s="9"/>
      <c r="K3" s="10"/>
      <c r="L3" s="3"/>
    </row>
    <row r="4" spans="1:12" ht="72" customHeight="1" x14ac:dyDescent="0.25">
      <c r="A4" s="11" t="s">
        <v>12</v>
      </c>
      <c r="B4" s="12" t="s">
        <v>0</v>
      </c>
      <c r="C4" s="12" t="s">
        <v>15</v>
      </c>
      <c r="D4" s="12" t="s">
        <v>6</v>
      </c>
      <c r="E4" s="12" t="s">
        <v>16</v>
      </c>
      <c r="F4" s="12" t="s">
        <v>19</v>
      </c>
      <c r="G4" s="12" t="s">
        <v>1</v>
      </c>
      <c r="H4" s="12" t="s">
        <v>7</v>
      </c>
      <c r="I4" s="13" t="s">
        <v>2</v>
      </c>
      <c r="J4" s="13" t="s">
        <v>8</v>
      </c>
      <c r="K4" s="14" t="s">
        <v>3</v>
      </c>
      <c r="L4" s="3"/>
    </row>
    <row r="5" spans="1:12" x14ac:dyDescent="0.25">
      <c r="A5" s="15">
        <v>0</v>
      </c>
      <c r="B5" s="15">
        <v>1</v>
      </c>
      <c r="C5" s="15">
        <v>2</v>
      </c>
      <c r="D5" s="15">
        <v>3</v>
      </c>
      <c r="E5" s="15">
        <v>4</v>
      </c>
      <c r="F5" s="15">
        <v>5</v>
      </c>
      <c r="G5" s="15">
        <v>6</v>
      </c>
      <c r="H5" s="15">
        <v>7</v>
      </c>
      <c r="I5" s="15" t="s">
        <v>17</v>
      </c>
      <c r="J5" s="15">
        <v>9</v>
      </c>
      <c r="K5" s="15" t="s">
        <v>5</v>
      </c>
      <c r="L5" s="3"/>
    </row>
    <row r="6" spans="1:12" ht="26.4" x14ac:dyDescent="0.3">
      <c r="A6" t="s">
        <v>23</v>
      </c>
      <c r="B6" t="s">
        <v>24</v>
      </c>
      <c r="C6" t="s">
        <v>25</v>
      </c>
      <c r="D6" t="s">
        <v>26</v>
      </c>
      <c r="E6" t="s">
        <v>16</v>
      </c>
      <c r="F6" t="s">
        <v>27</v>
      </c>
      <c r="G6" t="s">
        <v>28</v>
      </c>
      <c r="H6" t="s">
        <v>29</v>
      </c>
      <c r="I6" t="s">
        <v>30</v>
      </c>
      <c r="J6" t="s">
        <v>31</v>
      </c>
      <c r="K6" s="14" t="s">
        <v>3</v>
      </c>
      <c r="L6"/>
    </row>
    <row r="7" spans="1:12" ht="15.6" x14ac:dyDescent="0.3">
      <c r="A7" t="s">
        <v>1454</v>
      </c>
      <c r="B7" t="s">
        <v>32</v>
      </c>
      <c r="C7" t="s">
        <v>33</v>
      </c>
      <c r="D7" s="22"/>
      <c r="E7"/>
      <c r="F7" t="s">
        <v>34</v>
      </c>
      <c r="G7">
        <f>LEN(B7)-LEN(SUBSTITUTE(B7,",",""))+1</f>
        <v>6</v>
      </c>
      <c r="H7">
        <v>5</v>
      </c>
      <c r="I7" s="23">
        <f>H7/G7</f>
        <v>0.83333333333333337</v>
      </c>
      <c r="J7">
        <v>0.14000000000000001</v>
      </c>
      <c r="K7" s="14">
        <f>I7*J7</f>
        <v>0.11666666666666668</v>
      </c>
      <c r="L7" t="b">
        <f>G7=LEN(B7)-LEN(SUBSTITUTE(B7,",",""))+1</f>
        <v>1</v>
      </c>
    </row>
    <row r="8" spans="1:12" ht="15.6" x14ac:dyDescent="0.3">
      <c r="A8"/>
      <c r="B8" t="s">
        <v>35</v>
      </c>
      <c r="C8" t="s">
        <v>36</v>
      </c>
      <c r="D8" s="22"/>
      <c r="E8"/>
      <c r="F8" t="s">
        <v>34</v>
      </c>
      <c r="G8">
        <f>LEN(B8)-LEN(SUBSTITUTE(B8,",",""))+1</f>
        <v>12</v>
      </c>
      <c r="H8">
        <v>11</v>
      </c>
      <c r="I8" s="23">
        <f t="shared" ref="I8:I71" si="0">H8/G8</f>
        <v>0.91666666666666663</v>
      </c>
      <c r="J8">
        <v>0.14000000000000001</v>
      </c>
      <c r="K8" s="14">
        <f t="shared" ref="K8:K71" si="1">I8*J8</f>
        <v>0.12833333333333333</v>
      </c>
      <c r="L8"/>
    </row>
    <row r="9" spans="1:12" ht="15.6" x14ac:dyDescent="0.3">
      <c r="A9"/>
      <c r="B9" t="s">
        <v>37</v>
      </c>
      <c r="C9" t="s">
        <v>38</v>
      </c>
      <c r="D9" s="24">
        <v>372000000000</v>
      </c>
      <c r="E9"/>
      <c r="F9" t="s">
        <v>39</v>
      </c>
      <c r="G9">
        <f t="shared" ref="G9:G72" si="2">LEN(B9)-LEN(SUBSTITUTE(B9,",",""))+1</f>
        <v>3</v>
      </c>
      <c r="H9">
        <v>3</v>
      </c>
      <c r="I9" s="23">
        <f t="shared" si="0"/>
        <v>1</v>
      </c>
      <c r="J9">
        <v>0.14000000000000001</v>
      </c>
      <c r="K9" s="14">
        <f t="shared" si="1"/>
        <v>0.14000000000000001</v>
      </c>
      <c r="L9"/>
    </row>
    <row r="10" spans="1:12" ht="15.6" x14ac:dyDescent="0.3">
      <c r="A10"/>
      <c r="B10" t="s">
        <v>40</v>
      </c>
      <c r="C10" t="s">
        <v>41</v>
      </c>
      <c r="D10" s="24">
        <v>387000000000</v>
      </c>
      <c r="E10"/>
      <c r="F10" t="s">
        <v>39</v>
      </c>
      <c r="G10">
        <f t="shared" si="2"/>
        <v>6</v>
      </c>
      <c r="H10">
        <v>6</v>
      </c>
      <c r="I10" s="23">
        <f t="shared" si="0"/>
        <v>1</v>
      </c>
      <c r="J10">
        <v>0.14000000000000001</v>
      </c>
      <c r="K10" s="14">
        <f t="shared" si="1"/>
        <v>0.14000000000000001</v>
      </c>
      <c r="L10"/>
    </row>
    <row r="11" spans="1:12" ht="15.6" x14ac:dyDescent="0.3">
      <c r="A11"/>
      <c r="B11" t="s">
        <v>42</v>
      </c>
      <c r="C11" t="s">
        <v>43</v>
      </c>
      <c r="D11" s="24">
        <v>379000000000</v>
      </c>
      <c r="E11"/>
      <c r="F11" t="s">
        <v>39</v>
      </c>
      <c r="G11">
        <f t="shared" si="2"/>
        <v>3</v>
      </c>
      <c r="H11">
        <v>3</v>
      </c>
      <c r="I11" s="23">
        <f t="shared" si="0"/>
        <v>1</v>
      </c>
      <c r="J11">
        <v>0.14000000000000001</v>
      </c>
      <c r="K11" s="14">
        <f t="shared" si="1"/>
        <v>0.14000000000000001</v>
      </c>
      <c r="L11"/>
    </row>
    <row r="12" spans="1:12" ht="15.6" x14ac:dyDescent="0.3">
      <c r="A12"/>
      <c r="B12" t="s">
        <v>44</v>
      </c>
      <c r="C12" t="s">
        <v>45</v>
      </c>
      <c r="D12" s="24">
        <v>368000000000</v>
      </c>
      <c r="E12"/>
      <c r="F12" t="s">
        <v>39</v>
      </c>
      <c r="G12">
        <f t="shared" si="2"/>
        <v>5</v>
      </c>
      <c r="H12">
        <v>5</v>
      </c>
      <c r="I12" s="23">
        <f t="shared" si="0"/>
        <v>1</v>
      </c>
      <c r="J12">
        <v>0.14000000000000001</v>
      </c>
      <c r="K12" s="14">
        <f t="shared" si="1"/>
        <v>0.14000000000000001</v>
      </c>
      <c r="L12"/>
    </row>
    <row r="13" spans="1:12" ht="15.6" x14ac:dyDescent="0.3">
      <c r="A13"/>
      <c r="B13" t="s">
        <v>46</v>
      </c>
      <c r="C13" t="s">
        <v>47</v>
      </c>
      <c r="D13" s="24">
        <v>387000000000</v>
      </c>
      <c r="E13"/>
      <c r="F13" t="s">
        <v>39</v>
      </c>
      <c r="G13">
        <f t="shared" si="2"/>
        <v>5</v>
      </c>
      <c r="H13">
        <v>4</v>
      </c>
      <c r="I13" s="23">
        <f t="shared" si="0"/>
        <v>0.8</v>
      </c>
      <c r="J13">
        <v>0.14000000000000001</v>
      </c>
      <c r="K13" s="14">
        <f t="shared" si="1"/>
        <v>0.11200000000000002</v>
      </c>
      <c r="L13"/>
    </row>
    <row r="14" spans="1:12" ht="51" customHeight="1" x14ac:dyDescent="0.3">
      <c r="A14"/>
      <c r="B14" t="s">
        <v>48</v>
      </c>
      <c r="C14" t="s">
        <v>49</v>
      </c>
      <c r="D14" s="24">
        <v>379000000000</v>
      </c>
      <c r="E14"/>
      <c r="F14" t="s">
        <v>39</v>
      </c>
      <c r="G14">
        <f t="shared" si="2"/>
        <v>6</v>
      </c>
      <c r="H14">
        <v>5</v>
      </c>
      <c r="I14" s="23">
        <f t="shared" si="0"/>
        <v>0.83333333333333337</v>
      </c>
      <c r="J14">
        <v>0.14000000000000001</v>
      </c>
      <c r="K14" s="14">
        <f t="shared" si="1"/>
        <v>0.11666666666666668</v>
      </c>
      <c r="L14"/>
    </row>
    <row r="15" spans="1:12" ht="15.6" x14ac:dyDescent="0.3">
      <c r="A15"/>
      <c r="B15" t="s">
        <v>50</v>
      </c>
      <c r="C15" t="s">
        <v>51</v>
      </c>
      <c r="D15" s="24">
        <v>372000000000</v>
      </c>
      <c r="E15"/>
      <c r="F15" t="s">
        <v>39</v>
      </c>
      <c r="G15">
        <f t="shared" si="2"/>
        <v>3</v>
      </c>
      <c r="H15">
        <v>3</v>
      </c>
      <c r="I15" s="23">
        <f t="shared" si="0"/>
        <v>1</v>
      </c>
      <c r="J15">
        <v>0.14000000000000001</v>
      </c>
      <c r="K15" s="14">
        <f t="shared" si="1"/>
        <v>0.14000000000000001</v>
      </c>
      <c r="L15"/>
    </row>
    <row r="16" spans="1:12" ht="15.6" x14ac:dyDescent="0.3">
      <c r="A16"/>
      <c r="B16" t="s">
        <v>52</v>
      </c>
      <c r="C16" t="s">
        <v>53</v>
      </c>
      <c r="D16" s="24">
        <v>387000000000</v>
      </c>
      <c r="E16"/>
      <c r="F16" t="s">
        <v>39</v>
      </c>
      <c r="G16">
        <f t="shared" si="2"/>
        <v>4</v>
      </c>
      <c r="H16">
        <v>4</v>
      </c>
      <c r="I16" s="23">
        <f t="shared" si="0"/>
        <v>1</v>
      </c>
      <c r="J16">
        <v>0.14000000000000001</v>
      </c>
      <c r="K16" s="14">
        <f t="shared" si="1"/>
        <v>0.14000000000000001</v>
      </c>
      <c r="L16"/>
    </row>
    <row r="17" spans="1:12" ht="15.6" x14ac:dyDescent="0.3">
      <c r="A17"/>
      <c r="B17" t="s">
        <v>54</v>
      </c>
      <c r="C17" t="s">
        <v>55</v>
      </c>
      <c r="D17" s="24">
        <v>379000000000</v>
      </c>
      <c r="E17"/>
      <c r="F17" t="s">
        <v>34</v>
      </c>
      <c r="G17">
        <f t="shared" si="2"/>
        <v>1</v>
      </c>
      <c r="H17">
        <v>1</v>
      </c>
      <c r="I17" s="23">
        <f t="shared" si="0"/>
        <v>1</v>
      </c>
      <c r="J17">
        <v>0.14000000000000001</v>
      </c>
      <c r="K17" s="14">
        <f t="shared" si="1"/>
        <v>0.14000000000000001</v>
      </c>
      <c r="L17"/>
    </row>
    <row r="18" spans="1:12" ht="15.6" x14ac:dyDescent="0.3">
      <c r="A18"/>
      <c r="B18" t="s">
        <v>56</v>
      </c>
      <c r="C18" t="s">
        <v>57</v>
      </c>
      <c r="D18" s="22"/>
      <c r="E18"/>
      <c r="F18" t="s">
        <v>39</v>
      </c>
      <c r="G18">
        <f t="shared" si="2"/>
        <v>5</v>
      </c>
      <c r="H18">
        <v>5</v>
      </c>
      <c r="I18" s="23">
        <f t="shared" si="0"/>
        <v>1</v>
      </c>
      <c r="J18">
        <v>0.14000000000000001</v>
      </c>
      <c r="K18" s="14">
        <f t="shared" si="1"/>
        <v>0.14000000000000001</v>
      </c>
      <c r="L18"/>
    </row>
    <row r="19" spans="1:12" ht="15.6" x14ac:dyDescent="0.3">
      <c r="A19"/>
      <c r="B19" t="s">
        <v>58</v>
      </c>
      <c r="C19" t="s">
        <v>59</v>
      </c>
      <c r="D19" s="22"/>
      <c r="E19"/>
      <c r="F19" t="s">
        <v>39</v>
      </c>
      <c r="G19">
        <f t="shared" si="2"/>
        <v>5</v>
      </c>
      <c r="H19">
        <v>5</v>
      </c>
      <c r="I19" s="23">
        <f t="shared" si="0"/>
        <v>1</v>
      </c>
      <c r="J19">
        <v>0.14000000000000001</v>
      </c>
      <c r="K19" s="14">
        <f t="shared" si="1"/>
        <v>0.14000000000000001</v>
      </c>
      <c r="L19"/>
    </row>
    <row r="20" spans="1:12" ht="15.6" x14ac:dyDescent="0.3">
      <c r="A20"/>
      <c r="B20" t="s">
        <v>60</v>
      </c>
      <c r="C20" t="s">
        <v>61</v>
      </c>
      <c r="D20" s="24">
        <v>374000000000</v>
      </c>
      <c r="E20"/>
      <c r="F20" t="s">
        <v>34</v>
      </c>
      <c r="G20">
        <f t="shared" si="2"/>
        <v>5</v>
      </c>
      <c r="H20">
        <v>5</v>
      </c>
      <c r="I20" s="23">
        <f t="shared" si="0"/>
        <v>1</v>
      </c>
      <c r="J20">
        <v>0.14000000000000001</v>
      </c>
      <c r="K20" s="14">
        <f t="shared" si="1"/>
        <v>0.14000000000000001</v>
      </c>
      <c r="L20"/>
    </row>
    <row r="21" spans="1:12" ht="15.6" x14ac:dyDescent="0.3">
      <c r="A21"/>
      <c r="B21" t="s">
        <v>62</v>
      </c>
      <c r="C21" t="s">
        <v>63</v>
      </c>
      <c r="D21" s="22"/>
      <c r="E21"/>
      <c r="F21" t="s">
        <v>39</v>
      </c>
      <c r="G21">
        <f t="shared" si="2"/>
        <v>5</v>
      </c>
      <c r="H21">
        <v>5</v>
      </c>
      <c r="I21" s="23">
        <f t="shared" si="0"/>
        <v>1</v>
      </c>
      <c r="J21">
        <v>0.14000000000000001</v>
      </c>
      <c r="K21" s="14">
        <f t="shared" si="1"/>
        <v>0.14000000000000001</v>
      </c>
      <c r="L21"/>
    </row>
    <row r="22" spans="1:12" ht="31.95" customHeight="1" x14ac:dyDescent="0.3">
      <c r="A22"/>
      <c r="B22" t="s">
        <v>64</v>
      </c>
      <c r="C22" t="s">
        <v>65</v>
      </c>
      <c r="D22" s="22"/>
      <c r="E22"/>
      <c r="F22" t="s">
        <v>39</v>
      </c>
      <c r="G22">
        <f t="shared" si="2"/>
        <v>3</v>
      </c>
      <c r="H22">
        <v>3</v>
      </c>
      <c r="I22" s="23">
        <f t="shared" si="0"/>
        <v>1</v>
      </c>
      <c r="J22">
        <v>0.14000000000000001</v>
      </c>
      <c r="K22" s="14">
        <f t="shared" si="1"/>
        <v>0.14000000000000001</v>
      </c>
      <c r="L22"/>
    </row>
    <row r="23" spans="1:12" ht="58.05" customHeight="1" x14ac:dyDescent="0.3">
      <c r="A23"/>
      <c r="B23" t="s">
        <v>66</v>
      </c>
      <c r="C23" t="s">
        <v>67</v>
      </c>
      <c r="D23" s="22"/>
      <c r="E23"/>
      <c r="F23" t="s">
        <v>34</v>
      </c>
      <c r="G23">
        <f t="shared" si="2"/>
        <v>10</v>
      </c>
      <c r="H23">
        <v>10</v>
      </c>
      <c r="I23" s="23">
        <f t="shared" si="0"/>
        <v>1</v>
      </c>
      <c r="J23">
        <v>0.14000000000000001</v>
      </c>
      <c r="K23" s="14">
        <f t="shared" si="1"/>
        <v>0.14000000000000001</v>
      </c>
      <c r="L23"/>
    </row>
    <row r="24" spans="1:12" ht="15.6" x14ac:dyDescent="0.3">
      <c r="A24"/>
      <c r="B24" t="s">
        <v>68</v>
      </c>
      <c r="C24" t="s">
        <v>69</v>
      </c>
      <c r="D24" s="22"/>
      <c r="E24"/>
      <c r="F24" t="s">
        <v>34</v>
      </c>
      <c r="G24">
        <f t="shared" si="2"/>
        <v>9</v>
      </c>
      <c r="H24">
        <v>7</v>
      </c>
      <c r="I24" s="23">
        <f t="shared" si="0"/>
        <v>0.77777777777777779</v>
      </c>
      <c r="J24">
        <v>0.14000000000000001</v>
      </c>
      <c r="K24" s="14">
        <f t="shared" si="1"/>
        <v>0.1088888888888889</v>
      </c>
      <c r="L24"/>
    </row>
    <row r="25" spans="1:12" ht="15.6" x14ac:dyDescent="0.3">
      <c r="A25"/>
      <c r="B25" t="s">
        <v>70</v>
      </c>
      <c r="C25" t="s">
        <v>71</v>
      </c>
      <c r="D25" s="24">
        <v>398000000000</v>
      </c>
      <c r="E25"/>
      <c r="F25" t="s">
        <v>34</v>
      </c>
      <c r="G25">
        <f t="shared" si="2"/>
        <v>8</v>
      </c>
      <c r="H25">
        <v>8</v>
      </c>
      <c r="I25" s="23">
        <f t="shared" si="0"/>
        <v>1</v>
      </c>
      <c r="J25">
        <v>0.14000000000000001</v>
      </c>
      <c r="K25" s="14">
        <f t="shared" si="1"/>
        <v>0.14000000000000001</v>
      </c>
      <c r="L25"/>
    </row>
    <row r="26" spans="1:12" ht="15.6" x14ac:dyDescent="0.3">
      <c r="A26"/>
      <c r="B26" t="s">
        <v>72</v>
      </c>
      <c r="C26" t="s">
        <v>73</v>
      </c>
      <c r="D26" s="22"/>
      <c r="E26"/>
      <c r="F26" t="s">
        <v>34</v>
      </c>
      <c r="G26">
        <f t="shared" si="2"/>
        <v>7</v>
      </c>
      <c r="H26">
        <v>7</v>
      </c>
      <c r="I26" s="23">
        <f t="shared" si="0"/>
        <v>1</v>
      </c>
      <c r="J26">
        <v>0.14000000000000001</v>
      </c>
      <c r="K26" s="14">
        <f t="shared" si="1"/>
        <v>0.14000000000000001</v>
      </c>
      <c r="L26"/>
    </row>
    <row r="27" spans="1:12" ht="15.6" x14ac:dyDescent="0.3">
      <c r="A27"/>
      <c r="B27" t="s">
        <v>74</v>
      </c>
      <c r="C27" t="s">
        <v>75</v>
      </c>
      <c r="D27" s="22"/>
      <c r="E27"/>
      <c r="F27" t="s">
        <v>34</v>
      </c>
      <c r="G27">
        <f t="shared" si="2"/>
        <v>6</v>
      </c>
      <c r="H27">
        <v>6</v>
      </c>
      <c r="I27" s="23">
        <f t="shared" si="0"/>
        <v>1</v>
      </c>
      <c r="J27">
        <v>0.14000000000000001</v>
      </c>
      <c r="K27" s="14">
        <f t="shared" si="1"/>
        <v>0.14000000000000001</v>
      </c>
      <c r="L27"/>
    </row>
    <row r="28" spans="1:12" ht="15.6" x14ac:dyDescent="0.3">
      <c r="A28"/>
      <c r="B28" t="s">
        <v>76</v>
      </c>
      <c r="C28" t="s">
        <v>77</v>
      </c>
      <c r="D28" s="22"/>
      <c r="E28"/>
      <c r="F28" t="s">
        <v>78</v>
      </c>
      <c r="G28">
        <f t="shared" si="2"/>
        <v>5</v>
      </c>
      <c r="H28">
        <v>4</v>
      </c>
      <c r="I28" s="23">
        <f t="shared" si="0"/>
        <v>0.8</v>
      </c>
      <c r="J28">
        <v>0.15</v>
      </c>
      <c r="K28" s="14">
        <f t="shared" si="1"/>
        <v>0.12</v>
      </c>
      <c r="L28"/>
    </row>
    <row r="29" spans="1:12" ht="15.6" x14ac:dyDescent="0.3">
      <c r="A29"/>
      <c r="B29" t="s">
        <v>79</v>
      </c>
      <c r="C29" t="s">
        <v>80</v>
      </c>
      <c r="D29" s="24">
        <v>374000000000</v>
      </c>
      <c r="E29"/>
      <c r="F29" t="s">
        <v>78</v>
      </c>
      <c r="G29">
        <f t="shared" si="2"/>
        <v>7</v>
      </c>
      <c r="H29">
        <v>7</v>
      </c>
      <c r="I29" s="23">
        <f t="shared" si="0"/>
        <v>1</v>
      </c>
      <c r="J29">
        <v>0.15</v>
      </c>
      <c r="K29" s="14">
        <f t="shared" si="1"/>
        <v>0.15</v>
      </c>
      <c r="L29"/>
    </row>
    <row r="30" spans="1:12" ht="15.6" x14ac:dyDescent="0.3">
      <c r="A30"/>
      <c r="B30" t="s">
        <v>81</v>
      </c>
      <c r="C30" t="s">
        <v>82</v>
      </c>
      <c r="D30" s="24">
        <v>388000000000</v>
      </c>
      <c r="E30"/>
      <c r="F30" t="s">
        <v>83</v>
      </c>
      <c r="G30">
        <f t="shared" si="2"/>
        <v>7</v>
      </c>
      <c r="H30">
        <v>7</v>
      </c>
      <c r="I30" s="23">
        <f t="shared" si="0"/>
        <v>1</v>
      </c>
      <c r="J30">
        <v>0.24</v>
      </c>
      <c r="K30" s="14">
        <f t="shared" si="1"/>
        <v>0.24</v>
      </c>
      <c r="L30"/>
    </row>
    <row r="31" spans="1:12" ht="15.6" x14ac:dyDescent="0.3">
      <c r="A31"/>
      <c r="B31" t="s">
        <v>84</v>
      </c>
      <c r="C31" t="s">
        <v>85</v>
      </c>
      <c r="D31" s="22"/>
      <c r="E31"/>
      <c r="F31" t="s">
        <v>83</v>
      </c>
      <c r="G31">
        <f t="shared" si="2"/>
        <v>7</v>
      </c>
      <c r="H31">
        <v>7</v>
      </c>
      <c r="I31" s="23">
        <f t="shared" si="0"/>
        <v>1</v>
      </c>
      <c r="J31">
        <v>0.24</v>
      </c>
      <c r="K31" s="14">
        <f t="shared" si="1"/>
        <v>0.24</v>
      </c>
      <c r="L31"/>
    </row>
    <row r="32" spans="1:12" ht="15.6" x14ac:dyDescent="0.3">
      <c r="A32"/>
      <c r="B32" t="s">
        <v>86</v>
      </c>
      <c r="C32" t="s">
        <v>87</v>
      </c>
      <c r="D32" s="22"/>
      <c r="E32"/>
      <c r="F32" t="s">
        <v>83</v>
      </c>
      <c r="G32">
        <f t="shared" si="2"/>
        <v>5</v>
      </c>
      <c r="H32">
        <v>4</v>
      </c>
      <c r="I32" s="23">
        <f t="shared" si="0"/>
        <v>0.8</v>
      </c>
      <c r="J32">
        <v>0.24</v>
      </c>
      <c r="K32" s="14">
        <f t="shared" si="1"/>
        <v>0.192</v>
      </c>
      <c r="L32"/>
    </row>
    <row r="33" spans="1:12" ht="15.6" x14ac:dyDescent="0.3">
      <c r="A33"/>
      <c r="B33" t="s">
        <v>88</v>
      </c>
      <c r="C33" t="s">
        <v>89</v>
      </c>
      <c r="D33" s="22"/>
      <c r="E33"/>
      <c r="F33" t="s">
        <v>83</v>
      </c>
      <c r="G33">
        <f t="shared" si="2"/>
        <v>5</v>
      </c>
      <c r="H33">
        <v>5</v>
      </c>
      <c r="I33" s="23">
        <f t="shared" si="0"/>
        <v>1</v>
      </c>
      <c r="J33">
        <v>0.24</v>
      </c>
      <c r="K33" s="14">
        <f t="shared" si="1"/>
        <v>0.24</v>
      </c>
      <c r="L33"/>
    </row>
    <row r="34" spans="1:12" ht="15.6" x14ac:dyDescent="0.3">
      <c r="A34"/>
      <c r="B34" t="s">
        <v>90</v>
      </c>
      <c r="C34" t="s">
        <v>91</v>
      </c>
      <c r="D34" s="22"/>
      <c r="E34"/>
      <c r="F34" t="s">
        <v>83</v>
      </c>
      <c r="G34">
        <f t="shared" si="2"/>
        <v>4</v>
      </c>
      <c r="H34">
        <v>4</v>
      </c>
      <c r="I34" s="23">
        <f t="shared" si="0"/>
        <v>1</v>
      </c>
      <c r="J34">
        <v>0.24</v>
      </c>
      <c r="K34" s="14">
        <f t="shared" si="1"/>
        <v>0.24</v>
      </c>
      <c r="L34"/>
    </row>
    <row r="35" spans="1:12" ht="15.6" x14ac:dyDescent="0.3">
      <c r="A35"/>
      <c r="B35" t="s">
        <v>92</v>
      </c>
      <c r="C35" t="s">
        <v>93</v>
      </c>
      <c r="D35" s="24">
        <v>391000000000</v>
      </c>
      <c r="E35"/>
      <c r="F35" t="s">
        <v>83</v>
      </c>
      <c r="G35">
        <f t="shared" si="2"/>
        <v>8</v>
      </c>
      <c r="H35">
        <v>8</v>
      </c>
      <c r="I35" s="23">
        <f t="shared" si="0"/>
        <v>1</v>
      </c>
      <c r="J35">
        <v>0.24</v>
      </c>
      <c r="K35" s="14">
        <f t="shared" si="1"/>
        <v>0.24</v>
      </c>
      <c r="L35"/>
    </row>
    <row r="36" spans="1:12" ht="15.6" x14ac:dyDescent="0.3">
      <c r="A36"/>
      <c r="B36" t="s">
        <v>94</v>
      </c>
      <c r="C36" t="s">
        <v>95</v>
      </c>
      <c r="D36" s="22"/>
      <c r="E36"/>
      <c r="F36" t="s">
        <v>83</v>
      </c>
      <c r="G36">
        <f t="shared" si="2"/>
        <v>1</v>
      </c>
      <c r="H36">
        <v>1</v>
      </c>
      <c r="I36" s="23">
        <f t="shared" si="0"/>
        <v>1</v>
      </c>
      <c r="J36">
        <v>0.24</v>
      </c>
      <c r="K36" s="14">
        <f t="shared" si="1"/>
        <v>0.24</v>
      </c>
      <c r="L36"/>
    </row>
    <row r="37" spans="1:12" ht="15.6" x14ac:dyDescent="0.3">
      <c r="A37"/>
      <c r="B37" t="s">
        <v>94</v>
      </c>
      <c r="C37" t="s">
        <v>96</v>
      </c>
      <c r="D37" s="24">
        <v>380000000000</v>
      </c>
      <c r="E37"/>
      <c r="F37" t="s">
        <v>83</v>
      </c>
      <c r="G37">
        <f t="shared" si="2"/>
        <v>1</v>
      </c>
      <c r="H37">
        <v>1</v>
      </c>
      <c r="I37" s="23">
        <f t="shared" si="0"/>
        <v>1</v>
      </c>
      <c r="J37">
        <v>0.24</v>
      </c>
      <c r="K37" s="14">
        <f t="shared" si="1"/>
        <v>0.24</v>
      </c>
      <c r="L37"/>
    </row>
    <row r="38" spans="1:12" ht="15.6" x14ac:dyDescent="0.3">
      <c r="A38"/>
      <c r="B38" t="s">
        <v>97</v>
      </c>
      <c r="C38" t="s">
        <v>98</v>
      </c>
      <c r="D38" s="22"/>
      <c r="E38"/>
      <c r="F38" t="s">
        <v>83</v>
      </c>
      <c r="G38">
        <f t="shared" si="2"/>
        <v>5</v>
      </c>
      <c r="H38">
        <v>4</v>
      </c>
      <c r="I38" s="23">
        <f t="shared" si="0"/>
        <v>0.8</v>
      </c>
      <c r="J38">
        <v>0.24</v>
      </c>
      <c r="K38" s="14">
        <f t="shared" si="1"/>
        <v>0.192</v>
      </c>
      <c r="L38"/>
    </row>
    <row r="39" spans="1:12" ht="15.6" x14ac:dyDescent="0.3">
      <c r="A39"/>
      <c r="B39" t="s">
        <v>99</v>
      </c>
      <c r="C39" t="s">
        <v>100</v>
      </c>
      <c r="D39" s="24">
        <v>380000000000</v>
      </c>
      <c r="E39"/>
      <c r="F39" t="s">
        <v>83</v>
      </c>
      <c r="G39">
        <f t="shared" si="2"/>
        <v>9</v>
      </c>
      <c r="H39">
        <v>9</v>
      </c>
      <c r="I39" s="23">
        <f t="shared" si="0"/>
        <v>1</v>
      </c>
      <c r="J39">
        <v>0.24</v>
      </c>
      <c r="K39" s="14">
        <f t="shared" si="1"/>
        <v>0.24</v>
      </c>
      <c r="L39"/>
    </row>
    <row r="40" spans="1:12" ht="15.6" x14ac:dyDescent="0.3">
      <c r="A40"/>
      <c r="B40" t="s">
        <v>101</v>
      </c>
      <c r="C40" t="s">
        <v>102</v>
      </c>
      <c r="D40" s="22" t="s">
        <v>103</v>
      </c>
      <c r="E40"/>
      <c r="F40" t="s">
        <v>83</v>
      </c>
      <c r="G40">
        <f t="shared" si="2"/>
        <v>3</v>
      </c>
      <c r="H40">
        <v>3</v>
      </c>
      <c r="I40" s="23">
        <f t="shared" si="0"/>
        <v>1</v>
      </c>
      <c r="J40">
        <v>0.24</v>
      </c>
      <c r="K40" s="14">
        <f t="shared" si="1"/>
        <v>0.24</v>
      </c>
      <c r="L40"/>
    </row>
    <row r="41" spans="1:12" ht="15.6" x14ac:dyDescent="0.3">
      <c r="A41"/>
      <c r="B41" t="s">
        <v>104</v>
      </c>
      <c r="C41" t="s">
        <v>105</v>
      </c>
      <c r="D41" s="22"/>
      <c r="E41"/>
      <c r="F41" t="s">
        <v>83</v>
      </c>
      <c r="G41">
        <f t="shared" si="2"/>
        <v>9</v>
      </c>
      <c r="H41">
        <v>8</v>
      </c>
      <c r="I41" s="23">
        <f t="shared" si="0"/>
        <v>0.88888888888888884</v>
      </c>
      <c r="J41">
        <v>0.24</v>
      </c>
      <c r="K41" s="14">
        <f t="shared" si="1"/>
        <v>0.21333333333333332</v>
      </c>
      <c r="L41"/>
    </row>
    <row r="42" spans="1:12" ht="15.6" x14ac:dyDescent="0.3">
      <c r="A42"/>
      <c r="B42" t="s">
        <v>106</v>
      </c>
      <c r="C42" t="s">
        <v>107</v>
      </c>
      <c r="D42" s="22"/>
      <c r="E42"/>
      <c r="F42" t="s">
        <v>83</v>
      </c>
      <c r="G42">
        <f t="shared" si="2"/>
        <v>1</v>
      </c>
      <c r="H42">
        <v>1</v>
      </c>
      <c r="I42" s="23">
        <f t="shared" si="0"/>
        <v>1</v>
      </c>
      <c r="J42">
        <v>0.24</v>
      </c>
      <c r="K42" s="14">
        <f t="shared" si="1"/>
        <v>0.24</v>
      </c>
      <c r="L42"/>
    </row>
    <row r="43" spans="1:12" ht="15.6" x14ac:dyDescent="0.3">
      <c r="A43"/>
      <c r="B43" t="s">
        <v>108</v>
      </c>
      <c r="C43" t="s">
        <v>109</v>
      </c>
      <c r="D43" s="22"/>
      <c r="E43"/>
      <c r="F43" t="s">
        <v>83</v>
      </c>
      <c r="G43">
        <f t="shared" si="2"/>
        <v>10</v>
      </c>
      <c r="H43">
        <v>10</v>
      </c>
      <c r="I43" s="23">
        <f t="shared" si="0"/>
        <v>1</v>
      </c>
      <c r="J43">
        <v>0.24</v>
      </c>
      <c r="K43" s="14">
        <f t="shared" si="1"/>
        <v>0.24</v>
      </c>
      <c r="L43"/>
    </row>
    <row r="44" spans="1:12" ht="15.6" x14ac:dyDescent="0.3">
      <c r="A44"/>
      <c r="B44" t="s">
        <v>110</v>
      </c>
      <c r="C44" t="s">
        <v>111</v>
      </c>
      <c r="D44" s="24">
        <v>375000000000</v>
      </c>
      <c r="E44"/>
      <c r="F44" t="s">
        <v>83</v>
      </c>
      <c r="G44">
        <f t="shared" si="2"/>
        <v>7</v>
      </c>
      <c r="H44">
        <v>7</v>
      </c>
      <c r="I44" s="23">
        <f t="shared" si="0"/>
        <v>1</v>
      </c>
      <c r="J44">
        <v>0.24</v>
      </c>
      <c r="K44" s="14">
        <f t="shared" si="1"/>
        <v>0.24</v>
      </c>
      <c r="L44"/>
    </row>
    <row r="45" spans="1:12" ht="15.6" x14ac:dyDescent="0.3">
      <c r="A45"/>
      <c r="B45" t="s">
        <v>112</v>
      </c>
      <c r="C45" t="s">
        <v>113</v>
      </c>
      <c r="D45" s="24">
        <v>382000000000</v>
      </c>
      <c r="E45"/>
      <c r="F45" t="s">
        <v>83</v>
      </c>
      <c r="G45">
        <f t="shared" si="2"/>
        <v>11</v>
      </c>
      <c r="H45">
        <v>10</v>
      </c>
      <c r="I45" s="23">
        <f t="shared" si="0"/>
        <v>0.90909090909090906</v>
      </c>
      <c r="J45">
        <v>0.24</v>
      </c>
      <c r="K45" s="14">
        <f t="shared" si="1"/>
        <v>0.21818181818181817</v>
      </c>
      <c r="L45"/>
    </row>
    <row r="46" spans="1:12" ht="15.6" x14ac:dyDescent="0.3">
      <c r="A46"/>
      <c r="B46" t="s">
        <v>114</v>
      </c>
      <c r="C46" t="s">
        <v>115</v>
      </c>
      <c r="D46" s="22"/>
      <c r="E46"/>
      <c r="F46" t="s">
        <v>83</v>
      </c>
      <c r="G46">
        <f t="shared" si="2"/>
        <v>6</v>
      </c>
      <c r="H46">
        <v>6</v>
      </c>
      <c r="I46" s="23">
        <f t="shared" si="0"/>
        <v>1</v>
      </c>
      <c r="J46">
        <v>0.24</v>
      </c>
      <c r="K46" s="14">
        <f t="shared" si="1"/>
        <v>0.24</v>
      </c>
      <c r="L46"/>
    </row>
    <row r="47" spans="1:12" ht="15.6" x14ac:dyDescent="0.3">
      <c r="A47"/>
      <c r="B47" t="s">
        <v>116</v>
      </c>
      <c r="C47" t="s">
        <v>117</v>
      </c>
      <c r="D47" s="24">
        <v>368000000000</v>
      </c>
      <c r="E47"/>
      <c r="F47" t="s">
        <v>83</v>
      </c>
      <c r="G47">
        <f t="shared" si="2"/>
        <v>8</v>
      </c>
      <c r="H47">
        <v>8</v>
      </c>
      <c r="I47" s="23">
        <f t="shared" si="0"/>
        <v>1</v>
      </c>
      <c r="J47">
        <v>0.24</v>
      </c>
      <c r="K47" s="14">
        <f t="shared" si="1"/>
        <v>0.24</v>
      </c>
      <c r="L47"/>
    </row>
    <row r="48" spans="1:12" ht="15.6" x14ac:dyDescent="0.3">
      <c r="A48"/>
      <c r="B48" t="s">
        <v>118</v>
      </c>
      <c r="C48" t="s">
        <v>119</v>
      </c>
      <c r="D48" s="22"/>
      <c r="E48"/>
      <c r="F48" t="s">
        <v>83</v>
      </c>
      <c r="G48">
        <f t="shared" si="2"/>
        <v>4</v>
      </c>
      <c r="H48">
        <v>4</v>
      </c>
      <c r="I48" s="23">
        <f t="shared" si="0"/>
        <v>1</v>
      </c>
      <c r="J48">
        <v>0.24</v>
      </c>
      <c r="K48" s="14">
        <f t="shared" si="1"/>
        <v>0.24</v>
      </c>
      <c r="L48"/>
    </row>
    <row r="49" spans="1:12" ht="15.6" x14ac:dyDescent="0.3">
      <c r="A49"/>
      <c r="B49" t="s">
        <v>120</v>
      </c>
      <c r="C49" t="s">
        <v>121</v>
      </c>
      <c r="D49" s="22"/>
      <c r="E49"/>
      <c r="F49" t="s">
        <v>83</v>
      </c>
      <c r="G49">
        <f t="shared" si="2"/>
        <v>1</v>
      </c>
      <c r="H49">
        <v>1</v>
      </c>
      <c r="I49" s="23">
        <f t="shared" si="0"/>
        <v>1</v>
      </c>
      <c r="J49">
        <v>0.24</v>
      </c>
      <c r="K49" s="14">
        <f t="shared" si="1"/>
        <v>0.24</v>
      </c>
      <c r="L49"/>
    </row>
    <row r="50" spans="1:12" ht="15.6" x14ac:dyDescent="0.3">
      <c r="A50"/>
      <c r="B50" t="s">
        <v>122</v>
      </c>
      <c r="C50" t="s">
        <v>123</v>
      </c>
      <c r="D50" s="22"/>
      <c r="E50"/>
      <c r="F50" t="s">
        <v>83</v>
      </c>
      <c r="G50">
        <f t="shared" si="2"/>
        <v>2</v>
      </c>
      <c r="H50">
        <v>2</v>
      </c>
      <c r="I50" s="23">
        <f t="shared" si="0"/>
        <v>1</v>
      </c>
      <c r="J50">
        <v>0.24</v>
      </c>
      <c r="K50" s="14">
        <f t="shared" si="1"/>
        <v>0.24</v>
      </c>
      <c r="L50"/>
    </row>
    <row r="51" spans="1:12" ht="15.6" x14ac:dyDescent="0.3">
      <c r="A51"/>
      <c r="B51" t="s">
        <v>124</v>
      </c>
      <c r="C51" t="s">
        <v>125</v>
      </c>
      <c r="D51" s="24">
        <v>405000000000</v>
      </c>
      <c r="E51"/>
      <c r="F51" t="s">
        <v>126</v>
      </c>
      <c r="G51">
        <f t="shared" si="2"/>
        <v>6</v>
      </c>
      <c r="H51">
        <v>6</v>
      </c>
      <c r="I51" s="23">
        <f t="shared" si="0"/>
        <v>1</v>
      </c>
      <c r="J51">
        <v>0.27</v>
      </c>
      <c r="K51" s="14">
        <f t="shared" si="1"/>
        <v>0.27</v>
      </c>
      <c r="L51"/>
    </row>
    <row r="52" spans="1:12" ht="15.6" x14ac:dyDescent="0.3">
      <c r="A52"/>
      <c r="B52" t="s">
        <v>127</v>
      </c>
      <c r="C52" t="s">
        <v>128</v>
      </c>
      <c r="D52" s="24">
        <v>384000000000</v>
      </c>
      <c r="E52"/>
      <c r="F52" t="s">
        <v>129</v>
      </c>
      <c r="G52">
        <f t="shared" si="2"/>
        <v>8</v>
      </c>
      <c r="H52">
        <v>8</v>
      </c>
      <c r="I52" s="23">
        <f t="shared" si="0"/>
        <v>1</v>
      </c>
      <c r="J52">
        <v>0.32</v>
      </c>
      <c r="K52" s="14">
        <f t="shared" si="1"/>
        <v>0.32</v>
      </c>
      <c r="L52"/>
    </row>
    <row r="53" spans="1:12" ht="15.6" x14ac:dyDescent="0.3">
      <c r="A53"/>
      <c r="B53" t="s">
        <v>130</v>
      </c>
      <c r="C53" t="s">
        <v>131</v>
      </c>
      <c r="D53" s="24">
        <v>493000000000</v>
      </c>
      <c r="E53"/>
      <c r="F53" t="s">
        <v>132</v>
      </c>
      <c r="G53">
        <f t="shared" si="2"/>
        <v>5</v>
      </c>
      <c r="H53">
        <v>5</v>
      </c>
      <c r="I53" s="23">
        <f t="shared" si="0"/>
        <v>1</v>
      </c>
      <c r="J53">
        <v>0.33</v>
      </c>
      <c r="K53" s="14">
        <f t="shared" si="1"/>
        <v>0.33</v>
      </c>
      <c r="L53"/>
    </row>
    <row r="54" spans="1:12" ht="15.6" x14ac:dyDescent="0.3">
      <c r="A54"/>
      <c r="B54" t="s">
        <v>133</v>
      </c>
      <c r="C54" t="s">
        <v>134</v>
      </c>
      <c r="D54" s="24">
        <v>382000000000</v>
      </c>
      <c r="E54"/>
      <c r="F54" t="s">
        <v>135</v>
      </c>
      <c r="G54">
        <f t="shared" si="2"/>
        <v>3</v>
      </c>
      <c r="H54">
        <v>3</v>
      </c>
      <c r="I54" s="23">
        <f t="shared" si="0"/>
        <v>1</v>
      </c>
      <c r="J54">
        <v>0.35</v>
      </c>
      <c r="K54" s="14">
        <f t="shared" si="1"/>
        <v>0.35</v>
      </c>
      <c r="L54"/>
    </row>
    <row r="55" spans="1:12" ht="15.6" x14ac:dyDescent="0.3">
      <c r="A55"/>
      <c r="B55" t="s">
        <v>136</v>
      </c>
      <c r="C55" t="s">
        <v>137</v>
      </c>
      <c r="D55" s="24">
        <v>386000000000</v>
      </c>
      <c r="E55"/>
      <c r="F55" t="s">
        <v>138</v>
      </c>
      <c r="G55">
        <f t="shared" si="2"/>
        <v>7</v>
      </c>
      <c r="H55">
        <v>7</v>
      </c>
      <c r="I55" s="23">
        <f t="shared" si="0"/>
        <v>1</v>
      </c>
      <c r="J55">
        <v>0.37</v>
      </c>
      <c r="K55" s="14">
        <f t="shared" si="1"/>
        <v>0.37</v>
      </c>
      <c r="L55"/>
    </row>
    <row r="56" spans="1:12" ht="15.6" x14ac:dyDescent="0.3">
      <c r="A56"/>
      <c r="B56" t="s">
        <v>139</v>
      </c>
      <c r="C56" t="s">
        <v>140</v>
      </c>
      <c r="D56" s="24">
        <v>379000000000</v>
      </c>
      <c r="E56"/>
      <c r="F56" t="s">
        <v>141</v>
      </c>
      <c r="G56">
        <f t="shared" si="2"/>
        <v>4</v>
      </c>
      <c r="H56">
        <v>4</v>
      </c>
      <c r="I56" s="23">
        <f t="shared" si="0"/>
        <v>1</v>
      </c>
      <c r="J56">
        <v>0.37</v>
      </c>
      <c r="K56" s="14">
        <f t="shared" si="1"/>
        <v>0.37</v>
      </c>
      <c r="L56"/>
    </row>
    <row r="57" spans="1:12" ht="15.6" x14ac:dyDescent="0.3">
      <c r="A57"/>
      <c r="B57" t="s">
        <v>142</v>
      </c>
      <c r="C57" t="s">
        <v>143</v>
      </c>
      <c r="D57" s="24">
        <v>385000000000</v>
      </c>
      <c r="E57"/>
      <c r="F57" t="s">
        <v>144</v>
      </c>
      <c r="G57">
        <f t="shared" si="2"/>
        <v>3</v>
      </c>
      <c r="H57">
        <v>3</v>
      </c>
      <c r="I57" s="23">
        <f t="shared" si="0"/>
        <v>1</v>
      </c>
      <c r="J57">
        <v>0.39</v>
      </c>
      <c r="K57" s="14">
        <f t="shared" si="1"/>
        <v>0.39</v>
      </c>
      <c r="L57"/>
    </row>
    <row r="58" spans="1:12" ht="15.6" x14ac:dyDescent="0.3">
      <c r="A58"/>
      <c r="B58" t="s">
        <v>145</v>
      </c>
      <c r="C58" t="s">
        <v>146</v>
      </c>
      <c r="D58" s="22"/>
      <c r="E58"/>
      <c r="F58" t="s">
        <v>147</v>
      </c>
      <c r="G58">
        <f t="shared" si="2"/>
        <v>4</v>
      </c>
      <c r="H58">
        <v>4</v>
      </c>
      <c r="I58" s="23">
        <f t="shared" si="0"/>
        <v>1</v>
      </c>
      <c r="J58">
        <v>0.39</v>
      </c>
      <c r="K58" s="14">
        <f t="shared" si="1"/>
        <v>0.39</v>
      </c>
      <c r="L58"/>
    </row>
    <row r="59" spans="1:12" ht="15.6" x14ac:dyDescent="0.3">
      <c r="A59"/>
      <c r="B59" t="s">
        <v>148</v>
      </c>
      <c r="C59" t="s">
        <v>149</v>
      </c>
      <c r="D59" s="22"/>
      <c r="E59"/>
      <c r="F59" t="s">
        <v>147</v>
      </c>
      <c r="G59">
        <f t="shared" si="2"/>
        <v>2</v>
      </c>
      <c r="H59">
        <v>2</v>
      </c>
      <c r="I59" s="23">
        <f t="shared" si="0"/>
        <v>1</v>
      </c>
      <c r="J59">
        <v>0.39</v>
      </c>
      <c r="K59" s="14">
        <f t="shared" si="1"/>
        <v>0.39</v>
      </c>
      <c r="L59"/>
    </row>
    <row r="60" spans="1:12" ht="15.6" x14ac:dyDescent="0.3">
      <c r="A60"/>
      <c r="B60" t="s">
        <v>150</v>
      </c>
      <c r="C60" t="s">
        <v>151</v>
      </c>
      <c r="D60" s="24">
        <v>391000000000</v>
      </c>
      <c r="E60"/>
      <c r="F60" t="s">
        <v>152</v>
      </c>
      <c r="G60">
        <f t="shared" si="2"/>
        <v>2</v>
      </c>
      <c r="H60">
        <v>2</v>
      </c>
      <c r="I60" s="23">
        <f t="shared" si="0"/>
        <v>1</v>
      </c>
      <c r="J60">
        <v>0.42</v>
      </c>
      <c r="K60" s="14">
        <f t="shared" si="1"/>
        <v>0.42</v>
      </c>
      <c r="L60"/>
    </row>
    <row r="61" spans="1:12" ht="15.6" x14ac:dyDescent="0.3">
      <c r="A61"/>
      <c r="B61" t="s">
        <v>153</v>
      </c>
      <c r="C61" t="s">
        <v>154</v>
      </c>
      <c r="D61" s="22"/>
      <c r="E61"/>
      <c r="F61" t="s">
        <v>155</v>
      </c>
      <c r="G61">
        <f t="shared" si="2"/>
        <v>6</v>
      </c>
      <c r="H61">
        <v>6</v>
      </c>
      <c r="I61" s="23">
        <f t="shared" si="0"/>
        <v>1</v>
      </c>
      <c r="J61">
        <v>0.43</v>
      </c>
      <c r="K61" s="14">
        <f t="shared" si="1"/>
        <v>0.43</v>
      </c>
      <c r="L61"/>
    </row>
    <row r="62" spans="1:12" ht="15.6" x14ac:dyDescent="0.3">
      <c r="A62"/>
      <c r="B62" t="s">
        <v>156</v>
      </c>
      <c r="C62" t="s">
        <v>157</v>
      </c>
      <c r="D62" s="24">
        <v>393000000000</v>
      </c>
      <c r="E62"/>
      <c r="F62" t="s">
        <v>158</v>
      </c>
      <c r="G62">
        <f t="shared" si="2"/>
        <v>8</v>
      </c>
      <c r="H62">
        <v>8</v>
      </c>
      <c r="I62" s="23">
        <f t="shared" si="0"/>
        <v>1</v>
      </c>
      <c r="J62">
        <v>0.46</v>
      </c>
      <c r="K62" s="14">
        <f t="shared" si="1"/>
        <v>0.46</v>
      </c>
      <c r="L62"/>
    </row>
    <row r="63" spans="1:12" ht="15.6" x14ac:dyDescent="0.3">
      <c r="A63"/>
      <c r="B63" t="s">
        <v>159</v>
      </c>
      <c r="C63" t="s">
        <v>160</v>
      </c>
      <c r="D63" s="22"/>
      <c r="E63"/>
      <c r="F63" t="s">
        <v>158</v>
      </c>
      <c r="G63">
        <f t="shared" si="2"/>
        <v>9</v>
      </c>
      <c r="H63">
        <v>9</v>
      </c>
      <c r="I63" s="23">
        <f t="shared" si="0"/>
        <v>1</v>
      </c>
      <c r="J63">
        <v>0.46</v>
      </c>
      <c r="K63" s="14">
        <f t="shared" si="1"/>
        <v>0.46</v>
      </c>
      <c r="L63"/>
    </row>
    <row r="64" spans="1:12" ht="15.6" x14ac:dyDescent="0.3">
      <c r="A64"/>
      <c r="B64" t="s">
        <v>161</v>
      </c>
      <c r="C64" t="s">
        <v>162</v>
      </c>
      <c r="D64" s="24">
        <v>379000000000</v>
      </c>
      <c r="E64"/>
      <c r="F64" t="s">
        <v>158</v>
      </c>
      <c r="G64">
        <f t="shared" si="2"/>
        <v>4</v>
      </c>
      <c r="H64">
        <v>4</v>
      </c>
      <c r="I64" s="23">
        <f t="shared" si="0"/>
        <v>1</v>
      </c>
      <c r="J64">
        <v>0.46</v>
      </c>
      <c r="K64" s="14">
        <f t="shared" si="1"/>
        <v>0.46</v>
      </c>
      <c r="L64"/>
    </row>
    <row r="65" spans="1:12" ht="15.6" x14ac:dyDescent="0.3">
      <c r="A65"/>
      <c r="B65" t="s">
        <v>163</v>
      </c>
      <c r="C65" t="s">
        <v>164</v>
      </c>
      <c r="D65" s="22"/>
      <c r="E65"/>
      <c r="F65" t="s">
        <v>158</v>
      </c>
      <c r="G65">
        <f t="shared" si="2"/>
        <v>7</v>
      </c>
      <c r="H65">
        <v>7</v>
      </c>
      <c r="I65" s="23">
        <f t="shared" si="0"/>
        <v>1</v>
      </c>
      <c r="J65">
        <v>0.46</v>
      </c>
      <c r="K65" s="14">
        <f t="shared" si="1"/>
        <v>0.46</v>
      </c>
      <c r="L65"/>
    </row>
    <row r="66" spans="1:12" ht="15.6" x14ac:dyDescent="0.3">
      <c r="A66"/>
      <c r="B66" t="s">
        <v>165</v>
      </c>
      <c r="C66" t="s">
        <v>166</v>
      </c>
      <c r="D66" s="24">
        <v>376000000000</v>
      </c>
      <c r="E66"/>
      <c r="F66" t="s">
        <v>158</v>
      </c>
      <c r="G66">
        <f t="shared" si="2"/>
        <v>9</v>
      </c>
      <c r="H66">
        <v>8</v>
      </c>
      <c r="I66" s="23">
        <f t="shared" si="0"/>
        <v>0.88888888888888884</v>
      </c>
      <c r="J66">
        <v>0.46</v>
      </c>
      <c r="K66" s="14">
        <f t="shared" si="1"/>
        <v>0.40888888888888886</v>
      </c>
      <c r="L66"/>
    </row>
    <row r="67" spans="1:12" ht="15.6" x14ac:dyDescent="0.3">
      <c r="A67"/>
      <c r="B67" t="s">
        <v>167</v>
      </c>
      <c r="C67" t="s">
        <v>168</v>
      </c>
      <c r="D67" s="22"/>
      <c r="E67"/>
      <c r="F67" t="s">
        <v>158</v>
      </c>
      <c r="G67">
        <f t="shared" si="2"/>
        <v>7</v>
      </c>
      <c r="H67">
        <v>6</v>
      </c>
      <c r="I67" s="23">
        <f t="shared" si="0"/>
        <v>0.8571428571428571</v>
      </c>
      <c r="J67">
        <v>0.46</v>
      </c>
      <c r="K67" s="14">
        <f t="shared" si="1"/>
        <v>0.39428571428571429</v>
      </c>
      <c r="L67"/>
    </row>
    <row r="68" spans="1:12" ht="15.6" x14ac:dyDescent="0.3">
      <c r="A68"/>
      <c r="B68" t="s">
        <v>169</v>
      </c>
      <c r="C68" t="s">
        <v>170</v>
      </c>
      <c r="D68" s="24">
        <v>394000000000</v>
      </c>
      <c r="E68"/>
      <c r="F68" t="s">
        <v>171</v>
      </c>
      <c r="G68">
        <f t="shared" si="2"/>
        <v>4</v>
      </c>
      <c r="H68">
        <v>4</v>
      </c>
      <c r="I68" s="23">
        <f t="shared" si="0"/>
        <v>1</v>
      </c>
      <c r="J68">
        <v>0.47</v>
      </c>
      <c r="K68" s="14">
        <f t="shared" si="1"/>
        <v>0.47</v>
      </c>
      <c r="L68"/>
    </row>
    <row r="69" spans="1:12" ht="15.6" x14ac:dyDescent="0.3">
      <c r="A69"/>
      <c r="B69" t="s">
        <v>172</v>
      </c>
      <c r="C69" t="s">
        <v>173</v>
      </c>
      <c r="D69" s="24">
        <v>387000000000</v>
      </c>
      <c r="E69"/>
      <c r="F69" t="s">
        <v>171</v>
      </c>
      <c r="G69">
        <f t="shared" si="2"/>
        <v>5</v>
      </c>
      <c r="H69">
        <v>5</v>
      </c>
      <c r="I69" s="23">
        <f t="shared" si="0"/>
        <v>1</v>
      </c>
      <c r="J69">
        <v>0.47</v>
      </c>
      <c r="K69" s="14">
        <f t="shared" si="1"/>
        <v>0.47</v>
      </c>
      <c r="L69"/>
    </row>
    <row r="70" spans="1:12" ht="15.6" x14ac:dyDescent="0.3">
      <c r="A70"/>
      <c r="B70" t="s">
        <v>174</v>
      </c>
      <c r="C70" t="s">
        <v>175</v>
      </c>
      <c r="D70" s="24">
        <v>371000000000</v>
      </c>
      <c r="E70"/>
      <c r="F70" t="s">
        <v>176</v>
      </c>
      <c r="G70">
        <f t="shared" si="2"/>
        <v>6</v>
      </c>
      <c r="H70">
        <v>6</v>
      </c>
      <c r="I70" s="23">
        <f t="shared" si="0"/>
        <v>1</v>
      </c>
      <c r="J70">
        <v>0.49</v>
      </c>
      <c r="K70" s="14">
        <f t="shared" si="1"/>
        <v>0.49</v>
      </c>
      <c r="L70"/>
    </row>
    <row r="71" spans="1:12" ht="15.6" x14ac:dyDescent="0.3">
      <c r="A71"/>
      <c r="B71" t="s">
        <v>177</v>
      </c>
      <c r="C71" t="s">
        <v>178</v>
      </c>
      <c r="D71" s="24">
        <v>386000000000</v>
      </c>
      <c r="E71"/>
      <c r="F71" t="s">
        <v>176</v>
      </c>
      <c r="G71">
        <f t="shared" si="2"/>
        <v>7</v>
      </c>
      <c r="H71">
        <v>7</v>
      </c>
      <c r="I71" s="23">
        <f t="shared" si="0"/>
        <v>1</v>
      </c>
      <c r="J71">
        <v>0.49</v>
      </c>
      <c r="K71" s="14">
        <f t="shared" si="1"/>
        <v>0.49</v>
      </c>
      <c r="L71"/>
    </row>
    <row r="72" spans="1:12" ht="15.6" x14ac:dyDescent="0.3">
      <c r="A72"/>
      <c r="B72" t="s">
        <v>179</v>
      </c>
      <c r="C72" t="s">
        <v>180</v>
      </c>
      <c r="D72" s="22"/>
      <c r="E72"/>
      <c r="F72" t="s">
        <v>181</v>
      </c>
      <c r="G72">
        <f t="shared" si="2"/>
        <v>9</v>
      </c>
      <c r="H72">
        <v>9</v>
      </c>
      <c r="I72" s="23">
        <f t="shared" ref="I72:I135" si="3">H72/G72</f>
        <v>1</v>
      </c>
      <c r="J72">
        <v>0.49</v>
      </c>
      <c r="K72" s="14">
        <f t="shared" ref="K72:K135" si="4">I72*J72</f>
        <v>0.49</v>
      </c>
      <c r="L72"/>
    </row>
    <row r="73" spans="1:12" ht="15.6" x14ac:dyDescent="0.3">
      <c r="A73"/>
      <c r="B73" t="s">
        <v>182</v>
      </c>
      <c r="C73" t="s">
        <v>183</v>
      </c>
      <c r="D73" s="22"/>
      <c r="E73"/>
      <c r="F73" t="s">
        <v>181</v>
      </c>
      <c r="G73">
        <f t="shared" ref="G73:G136" si="5">LEN(B73)-LEN(SUBSTITUTE(B73,",",""))+1</f>
        <v>9</v>
      </c>
      <c r="H73">
        <v>9</v>
      </c>
      <c r="I73" s="23">
        <f t="shared" si="3"/>
        <v>1</v>
      </c>
      <c r="J73">
        <v>0.49</v>
      </c>
      <c r="K73" s="14">
        <f t="shared" si="4"/>
        <v>0.49</v>
      </c>
      <c r="L73"/>
    </row>
    <row r="74" spans="1:12" ht="15.6" x14ac:dyDescent="0.3">
      <c r="A74"/>
      <c r="B74" t="s">
        <v>184</v>
      </c>
      <c r="C74" t="s">
        <v>185</v>
      </c>
      <c r="D74" s="24">
        <v>368000000000</v>
      </c>
      <c r="E74"/>
      <c r="F74" t="s">
        <v>186</v>
      </c>
      <c r="G74">
        <f t="shared" si="5"/>
        <v>3</v>
      </c>
      <c r="H74">
        <v>3</v>
      </c>
      <c r="I74" s="23">
        <f t="shared" si="3"/>
        <v>1</v>
      </c>
      <c r="J74">
        <v>0.52</v>
      </c>
      <c r="K74" s="14">
        <f t="shared" si="4"/>
        <v>0.52</v>
      </c>
      <c r="L74"/>
    </row>
    <row r="75" spans="1:12" ht="15.6" x14ac:dyDescent="0.3">
      <c r="A75"/>
      <c r="B75" t="s">
        <v>187</v>
      </c>
      <c r="C75" t="s">
        <v>188</v>
      </c>
      <c r="D75" s="24">
        <v>386000000000</v>
      </c>
      <c r="E75"/>
      <c r="F75" t="s">
        <v>189</v>
      </c>
      <c r="G75">
        <f t="shared" si="5"/>
        <v>4</v>
      </c>
      <c r="H75">
        <v>4</v>
      </c>
      <c r="I75" s="23">
        <f t="shared" si="3"/>
        <v>1</v>
      </c>
      <c r="J75">
        <v>0.53</v>
      </c>
      <c r="K75" s="14">
        <f t="shared" si="4"/>
        <v>0.53</v>
      </c>
      <c r="L75"/>
    </row>
    <row r="76" spans="1:12" ht="15.6" x14ac:dyDescent="0.3">
      <c r="A76"/>
      <c r="B76" t="s">
        <v>190</v>
      </c>
      <c r="C76" t="s">
        <v>191</v>
      </c>
      <c r="D76" s="22"/>
      <c r="E76"/>
      <c r="F76" t="s">
        <v>192</v>
      </c>
      <c r="G76">
        <f t="shared" si="5"/>
        <v>5</v>
      </c>
      <c r="H76">
        <v>5</v>
      </c>
      <c r="I76" s="23">
        <f t="shared" si="3"/>
        <v>1</v>
      </c>
      <c r="J76">
        <v>0.53</v>
      </c>
      <c r="K76" s="14">
        <f t="shared" si="4"/>
        <v>0.53</v>
      </c>
      <c r="L76"/>
    </row>
    <row r="77" spans="1:12" ht="15.6" x14ac:dyDescent="0.3">
      <c r="A77"/>
      <c r="B77" t="s">
        <v>193</v>
      </c>
      <c r="C77" t="s">
        <v>194</v>
      </c>
      <c r="D77" s="22"/>
      <c r="E77"/>
      <c r="F77" t="s">
        <v>195</v>
      </c>
      <c r="G77">
        <f t="shared" si="5"/>
        <v>4</v>
      </c>
      <c r="H77">
        <v>4</v>
      </c>
      <c r="I77" s="23">
        <f t="shared" si="3"/>
        <v>1</v>
      </c>
      <c r="J77">
        <v>0.56999999999999995</v>
      </c>
      <c r="K77" s="14">
        <f t="shared" si="4"/>
        <v>0.56999999999999995</v>
      </c>
      <c r="L77"/>
    </row>
    <row r="78" spans="1:12" ht="15.6" x14ac:dyDescent="0.3">
      <c r="A78"/>
      <c r="B78" t="s">
        <v>196</v>
      </c>
      <c r="C78" t="s">
        <v>197</v>
      </c>
      <c r="D78" s="24">
        <v>374000000000</v>
      </c>
      <c r="E78"/>
      <c r="F78" t="s">
        <v>195</v>
      </c>
      <c r="G78">
        <f t="shared" si="5"/>
        <v>6</v>
      </c>
      <c r="H78">
        <v>6</v>
      </c>
      <c r="I78" s="23">
        <f t="shared" si="3"/>
        <v>1</v>
      </c>
      <c r="J78">
        <v>0.56999999999999995</v>
      </c>
      <c r="K78" s="14">
        <f t="shared" si="4"/>
        <v>0.56999999999999995</v>
      </c>
      <c r="L78"/>
    </row>
    <row r="79" spans="1:12" ht="15.6" x14ac:dyDescent="0.3">
      <c r="A79"/>
      <c r="B79" t="s">
        <v>198</v>
      </c>
      <c r="C79" t="s">
        <v>199</v>
      </c>
      <c r="D79" s="22"/>
      <c r="E79"/>
      <c r="F79" t="s">
        <v>195</v>
      </c>
      <c r="G79">
        <f t="shared" si="5"/>
        <v>4</v>
      </c>
      <c r="H79">
        <v>4</v>
      </c>
      <c r="I79" s="23">
        <f t="shared" si="3"/>
        <v>1</v>
      </c>
      <c r="J79">
        <v>0.56999999999999995</v>
      </c>
      <c r="K79" s="14">
        <f t="shared" si="4"/>
        <v>0.56999999999999995</v>
      </c>
      <c r="L79"/>
    </row>
    <row r="80" spans="1:12" ht="15.6" x14ac:dyDescent="0.3">
      <c r="A80"/>
      <c r="B80" t="s">
        <v>200</v>
      </c>
      <c r="C80" t="s">
        <v>201</v>
      </c>
      <c r="D80" s="22"/>
      <c r="E80"/>
      <c r="F80" t="s">
        <v>202</v>
      </c>
      <c r="G80">
        <f t="shared" si="5"/>
        <v>4</v>
      </c>
      <c r="H80">
        <v>4</v>
      </c>
      <c r="I80" s="23">
        <f t="shared" si="3"/>
        <v>1</v>
      </c>
      <c r="J80">
        <v>0.6</v>
      </c>
      <c r="K80" s="14">
        <f t="shared" si="4"/>
        <v>0.6</v>
      </c>
      <c r="L80"/>
    </row>
    <row r="81" spans="1:12" ht="15.6" x14ac:dyDescent="0.3">
      <c r="A81"/>
      <c r="B81" t="s">
        <v>203</v>
      </c>
      <c r="C81" t="s">
        <v>204</v>
      </c>
      <c r="D81" s="22"/>
      <c r="E81"/>
      <c r="F81" t="s">
        <v>202</v>
      </c>
      <c r="G81">
        <f t="shared" si="5"/>
        <v>6</v>
      </c>
      <c r="H81">
        <v>6</v>
      </c>
      <c r="I81" s="23">
        <f t="shared" si="3"/>
        <v>1</v>
      </c>
      <c r="J81">
        <v>0.6</v>
      </c>
      <c r="K81" s="14">
        <f t="shared" si="4"/>
        <v>0.6</v>
      </c>
      <c r="L81"/>
    </row>
    <row r="82" spans="1:12" ht="15.6" x14ac:dyDescent="0.3">
      <c r="A82"/>
      <c r="B82" t="s">
        <v>205</v>
      </c>
      <c r="C82" t="s">
        <v>206</v>
      </c>
      <c r="D82" s="24">
        <v>382000000000</v>
      </c>
      <c r="E82"/>
      <c r="F82" t="s">
        <v>207</v>
      </c>
      <c r="G82">
        <f t="shared" si="5"/>
        <v>2</v>
      </c>
      <c r="H82">
        <v>2</v>
      </c>
      <c r="I82" s="23">
        <f t="shared" si="3"/>
        <v>1</v>
      </c>
      <c r="J82">
        <v>0.63</v>
      </c>
      <c r="K82" s="14">
        <f t="shared" si="4"/>
        <v>0.63</v>
      </c>
      <c r="L82"/>
    </row>
    <row r="83" spans="1:12" ht="15.6" x14ac:dyDescent="0.3">
      <c r="A83"/>
      <c r="B83" t="s">
        <v>208</v>
      </c>
      <c r="C83" t="s">
        <v>209</v>
      </c>
      <c r="D83" s="24">
        <v>394000000000</v>
      </c>
      <c r="E83"/>
      <c r="F83" t="s">
        <v>210</v>
      </c>
      <c r="G83">
        <f t="shared" si="5"/>
        <v>6</v>
      </c>
      <c r="H83">
        <v>6</v>
      </c>
      <c r="I83" s="23">
        <f t="shared" si="3"/>
        <v>1</v>
      </c>
      <c r="J83">
        <v>0.71</v>
      </c>
      <c r="K83" s="14">
        <f t="shared" si="4"/>
        <v>0.71</v>
      </c>
      <c r="L83"/>
    </row>
    <row r="84" spans="1:12" ht="15.6" x14ac:dyDescent="0.3">
      <c r="A84"/>
      <c r="B84" t="s">
        <v>211</v>
      </c>
      <c r="C84" t="s">
        <v>212</v>
      </c>
      <c r="D84" s="22"/>
      <c r="E84"/>
      <c r="F84" t="s">
        <v>213</v>
      </c>
      <c r="G84">
        <f t="shared" si="5"/>
        <v>1</v>
      </c>
      <c r="H84">
        <v>1</v>
      </c>
      <c r="I84" s="23">
        <f t="shared" si="3"/>
        <v>1</v>
      </c>
      <c r="J84">
        <v>0.74</v>
      </c>
      <c r="K84" s="14">
        <f t="shared" si="4"/>
        <v>0.74</v>
      </c>
      <c r="L84"/>
    </row>
    <row r="85" spans="1:12" ht="15.6" x14ac:dyDescent="0.3">
      <c r="A85"/>
      <c r="B85" t="s">
        <v>214</v>
      </c>
      <c r="C85" t="s">
        <v>215</v>
      </c>
      <c r="D85" s="22"/>
      <c r="E85"/>
      <c r="F85" t="s">
        <v>216</v>
      </c>
      <c r="G85">
        <f t="shared" si="5"/>
        <v>5</v>
      </c>
      <c r="H85">
        <v>5</v>
      </c>
      <c r="I85" s="23">
        <f t="shared" si="3"/>
        <v>1</v>
      </c>
      <c r="J85">
        <v>0.75</v>
      </c>
      <c r="K85" s="14">
        <f t="shared" si="4"/>
        <v>0.75</v>
      </c>
      <c r="L85"/>
    </row>
    <row r="86" spans="1:12" ht="15.6" x14ac:dyDescent="0.3">
      <c r="A86"/>
      <c r="B86" t="s">
        <v>217</v>
      </c>
      <c r="C86" t="s">
        <v>218</v>
      </c>
      <c r="D86" s="22"/>
      <c r="E86"/>
      <c r="F86" t="s">
        <v>219</v>
      </c>
      <c r="G86">
        <f t="shared" si="5"/>
        <v>10</v>
      </c>
      <c r="H86">
        <v>10</v>
      </c>
      <c r="I86" s="23">
        <f t="shared" si="3"/>
        <v>1</v>
      </c>
      <c r="J86">
        <v>0.78</v>
      </c>
      <c r="K86" s="14">
        <f t="shared" si="4"/>
        <v>0.78</v>
      </c>
      <c r="L86"/>
    </row>
    <row r="87" spans="1:12" ht="15.6" x14ac:dyDescent="0.3">
      <c r="A87"/>
      <c r="B87" t="s">
        <v>220</v>
      </c>
      <c r="C87" t="s">
        <v>221</v>
      </c>
      <c r="D87" s="22"/>
      <c r="E87"/>
      <c r="F87" t="s">
        <v>222</v>
      </c>
      <c r="G87">
        <f t="shared" si="5"/>
        <v>8</v>
      </c>
      <c r="H87">
        <v>8</v>
      </c>
      <c r="I87" s="23">
        <f t="shared" si="3"/>
        <v>1</v>
      </c>
      <c r="J87">
        <v>0.81</v>
      </c>
      <c r="K87" s="14">
        <f t="shared" si="4"/>
        <v>0.81</v>
      </c>
      <c r="L87"/>
    </row>
    <row r="88" spans="1:12" ht="15.6" x14ac:dyDescent="0.3">
      <c r="A88"/>
      <c r="B88" t="s">
        <v>223</v>
      </c>
      <c r="C88" t="s">
        <v>224</v>
      </c>
      <c r="D88" s="22"/>
      <c r="E88"/>
      <c r="F88" t="s">
        <v>222</v>
      </c>
      <c r="G88">
        <f t="shared" si="5"/>
        <v>6</v>
      </c>
      <c r="H88">
        <v>6</v>
      </c>
      <c r="I88" s="23">
        <f t="shared" si="3"/>
        <v>1</v>
      </c>
      <c r="J88">
        <v>0.81</v>
      </c>
      <c r="K88" s="14">
        <f t="shared" si="4"/>
        <v>0.81</v>
      </c>
      <c r="L88"/>
    </row>
    <row r="89" spans="1:12" ht="15.6" x14ac:dyDescent="0.3">
      <c r="A89"/>
      <c r="B89" t="s">
        <v>225</v>
      </c>
      <c r="C89" t="s">
        <v>226</v>
      </c>
      <c r="D89" s="24">
        <v>394000000000</v>
      </c>
      <c r="E89"/>
      <c r="F89" t="s">
        <v>222</v>
      </c>
      <c r="G89">
        <f t="shared" si="5"/>
        <v>8</v>
      </c>
      <c r="H89">
        <v>8</v>
      </c>
      <c r="I89" s="23">
        <f t="shared" si="3"/>
        <v>1</v>
      </c>
      <c r="J89">
        <v>0.81</v>
      </c>
      <c r="K89" s="14">
        <f t="shared" si="4"/>
        <v>0.81</v>
      </c>
      <c r="L89"/>
    </row>
    <row r="90" spans="1:12" ht="15.6" x14ac:dyDescent="0.3">
      <c r="A90"/>
      <c r="B90" t="s">
        <v>227</v>
      </c>
      <c r="C90" t="s">
        <v>228</v>
      </c>
      <c r="D90" s="24">
        <v>377000000000</v>
      </c>
      <c r="E90"/>
      <c r="F90" t="s">
        <v>222</v>
      </c>
      <c r="G90">
        <f t="shared" si="5"/>
        <v>7</v>
      </c>
      <c r="H90">
        <v>7</v>
      </c>
      <c r="I90" s="23">
        <f t="shared" si="3"/>
        <v>1</v>
      </c>
      <c r="J90">
        <v>0.81</v>
      </c>
      <c r="K90" s="14">
        <f t="shared" si="4"/>
        <v>0.81</v>
      </c>
      <c r="L90"/>
    </row>
    <row r="91" spans="1:12" ht="15.6" x14ac:dyDescent="0.3">
      <c r="A91"/>
      <c r="B91" t="s">
        <v>229</v>
      </c>
      <c r="C91" t="s">
        <v>230</v>
      </c>
      <c r="D91" s="24">
        <v>376000000000</v>
      </c>
      <c r="E91"/>
      <c r="F91" t="s">
        <v>222</v>
      </c>
      <c r="G91">
        <f t="shared" si="5"/>
        <v>7</v>
      </c>
      <c r="H91">
        <v>7</v>
      </c>
      <c r="I91" s="23">
        <f t="shared" si="3"/>
        <v>1</v>
      </c>
      <c r="J91">
        <v>0.81</v>
      </c>
      <c r="K91" s="14">
        <f t="shared" si="4"/>
        <v>0.81</v>
      </c>
      <c r="L91"/>
    </row>
    <row r="92" spans="1:12" ht="15.6" x14ac:dyDescent="0.3">
      <c r="A92"/>
      <c r="B92" t="s">
        <v>231</v>
      </c>
      <c r="C92" t="s">
        <v>232</v>
      </c>
      <c r="D92" s="22"/>
      <c r="E92"/>
      <c r="F92" t="s">
        <v>222</v>
      </c>
      <c r="G92">
        <f t="shared" si="5"/>
        <v>9</v>
      </c>
      <c r="H92">
        <v>9</v>
      </c>
      <c r="I92" s="23">
        <f t="shared" si="3"/>
        <v>1</v>
      </c>
      <c r="J92">
        <v>0.81</v>
      </c>
      <c r="K92" s="14">
        <f t="shared" si="4"/>
        <v>0.81</v>
      </c>
      <c r="L92"/>
    </row>
    <row r="93" spans="1:12" ht="15.6" x14ac:dyDescent="0.3">
      <c r="A93"/>
      <c r="B93" t="s">
        <v>233</v>
      </c>
      <c r="C93" t="s">
        <v>234</v>
      </c>
      <c r="D93" s="22"/>
      <c r="E93"/>
      <c r="F93" t="s">
        <v>222</v>
      </c>
      <c r="G93">
        <f t="shared" si="5"/>
        <v>9</v>
      </c>
      <c r="H93">
        <v>9</v>
      </c>
      <c r="I93" s="23">
        <f t="shared" si="3"/>
        <v>1</v>
      </c>
      <c r="J93">
        <v>0.81</v>
      </c>
      <c r="K93" s="14">
        <f t="shared" si="4"/>
        <v>0.81</v>
      </c>
      <c r="L93"/>
    </row>
    <row r="94" spans="1:12" ht="15.6" x14ac:dyDescent="0.3">
      <c r="A94"/>
      <c r="B94" t="s">
        <v>235</v>
      </c>
      <c r="C94" t="s">
        <v>236</v>
      </c>
      <c r="D94" s="24">
        <v>372000000000</v>
      </c>
      <c r="E94"/>
      <c r="F94" t="s">
        <v>222</v>
      </c>
      <c r="G94">
        <f t="shared" si="5"/>
        <v>8</v>
      </c>
      <c r="H94">
        <v>8</v>
      </c>
      <c r="I94" s="23">
        <f t="shared" si="3"/>
        <v>1</v>
      </c>
      <c r="J94">
        <v>0.81</v>
      </c>
      <c r="K94" s="14">
        <f t="shared" si="4"/>
        <v>0.81</v>
      </c>
      <c r="L94"/>
    </row>
    <row r="95" spans="1:12" ht="15.6" x14ac:dyDescent="0.3">
      <c r="A95"/>
      <c r="B95" t="s">
        <v>237</v>
      </c>
      <c r="C95" t="s">
        <v>238</v>
      </c>
      <c r="D95" s="24">
        <v>394000000000</v>
      </c>
      <c r="E95"/>
      <c r="F95" t="s">
        <v>222</v>
      </c>
      <c r="G95">
        <f t="shared" si="5"/>
        <v>12</v>
      </c>
      <c r="H95">
        <v>10</v>
      </c>
      <c r="I95" s="23">
        <f t="shared" si="3"/>
        <v>0.83333333333333337</v>
      </c>
      <c r="J95">
        <v>0.81</v>
      </c>
      <c r="K95" s="14">
        <f t="shared" si="4"/>
        <v>0.67500000000000004</v>
      </c>
      <c r="L95"/>
    </row>
    <row r="96" spans="1:12" ht="15.6" x14ac:dyDescent="0.3">
      <c r="A96"/>
      <c r="B96" t="s">
        <v>239</v>
      </c>
      <c r="C96" t="s">
        <v>240</v>
      </c>
      <c r="D96" s="24">
        <v>388000000000</v>
      </c>
      <c r="E96"/>
      <c r="F96" t="s">
        <v>222</v>
      </c>
      <c r="G96">
        <f t="shared" si="5"/>
        <v>13</v>
      </c>
      <c r="H96">
        <v>12</v>
      </c>
      <c r="I96" s="23">
        <f t="shared" si="3"/>
        <v>0.92307692307692313</v>
      </c>
      <c r="J96">
        <v>0.81</v>
      </c>
      <c r="K96" s="14">
        <f t="shared" si="4"/>
        <v>0.74769230769230777</v>
      </c>
      <c r="L96"/>
    </row>
    <row r="97" spans="1:12" ht="15.6" x14ac:dyDescent="0.3">
      <c r="A97"/>
      <c r="B97" t="s">
        <v>241</v>
      </c>
      <c r="C97" t="s">
        <v>242</v>
      </c>
      <c r="D97" s="24">
        <v>388000000000</v>
      </c>
      <c r="E97"/>
      <c r="F97" t="s">
        <v>222</v>
      </c>
      <c r="G97">
        <f t="shared" si="5"/>
        <v>8</v>
      </c>
      <c r="H97">
        <v>8</v>
      </c>
      <c r="I97" s="23">
        <f t="shared" si="3"/>
        <v>1</v>
      </c>
      <c r="J97">
        <v>0.81</v>
      </c>
      <c r="K97" s="14">
        <f t="shared" si="4"/>
        <v>0.81</v>
      </c>
      <c r="L97"/>
    </row>
    <row r="98" spans="1:12" ht="15.6" x14ac:dyDescent="0.3">
      <c r="A98"/>
      <c r="B98" t="s">
        <v>243</v>
      </c>
      <c r="C98" t="s">
        <v>244</v>
      </c>
      <c r="D98" s="22"/>
      <c r="E98"/>
      <c r="F98" t="s">
        <v>222</v>
      </c>
      <c r="G98">
        <f t="shared" si="5"/>
        <v>2</v>
      </c>
      <c r="H98">
        <v>2</v>
      </c>
      <c r="I98" s="23">
        <f t="shared" si="3"/>
        <v>1</v>
      </c>
      <c r="J98">
        <v>0.81</v>
      </c>
      <c r="K98" s="14">
        <f t="shared" si="4"/>
        <v>0.81</v>
      </c>
      <c r="L98"/>
    </row>
    <row r="99" spans="1:12" ht="15.6" x14ac:dyDescent="0.3">
      <c r="A99"/>
      <c r="B99" t="s">
        <v>245</v>
      </c>
      <c r="C99" t="s">
        <v>246</v>
      </c>
      <c r="D99" s="24">
        <v>373000000000</v>
      </c>
      <c r="E99"/>
      <c r="F99" t="s">
        <v>222</v>
      </c>
      <c r="G99">
        <f t="shared" si="5"/>
        <v>7</v>
      </c>
      <c r="H99">
        <v>7</v>
      </c>
      <c r="I99" s="23">
        <f t="shared" si="3"/>
        <v>1</v>
      </c>
      <c r="J99">
        <v>0.81</v>
      </c>
      <c r="K99" s="14">
        <f t="shared" si="4"/>
        <v>0.81</v>
      </c>
      <c r="L99"/>
    </row>
    <row r="100" spans="1:12" ht="15.6" x14ac:dyDescent="0.3">
      <c r="A100"/>
      <c r="B100" t="s">
        <v>247</v>
      </c>
      <c r="C100" t="s">
        <v>248</v>
      </c>
      <c r="D100" s="22"/>
      <c r="E100"/>
      <c r="F100" t="s">
        <v>222</v>
      </c>
      <c r="G100">
        <f t="shared" si="5"/>
        <v>6</v>
      </c>
      <c r="H100">
        <v>6</v>
      </c>
      <c r="I100" s="23">
        <f t="shared" si="3"/>
        <v>1</v>
      </c>
      <c r="J100">
        <v>0.81</v>
      </c>
      <c r="K100" s="14">
        <f t="shared" si="4"/>
        <v>0.81</v>
      </c>
      <c r="L100"/>
    </row>
    <row r="101" spans="1:12" ht="15.6" x14ac:dyDescent="0.3">
      <c r="A101"/>
      <c r="B101" t="s">
        <v>249</v>
      </c>
      <c r="C101" t="s">
        <v>250</v>
      </c>
      <c r="D101" s="24">
        <v>391000000000</v>
      </c>
      <c r="E101"/>
      <c r="F101" t="s">
        <v>222</v>
      </c>
      <c r="G101">
        <f t="shared" si="5"/>
        <v>9</v>
      </c>
      <c r="H101">
        <v>9</v>
      </c>
      <c r="I101" s="23">
        <f t="shared" si="3"/>
        <v>1</v>
      </c>
      <c r="J101">
        <v>0.81</v>
      </c>
      <c r="K101" s="14">
        <f t="shared" si="4"/>
        <v>0.81</v>
      </c>
      <c r="L101"/>
    </row>
    <row r="102" spans="1:12" ht="15.6" x14ac:dyDescent="0.3">
      <c r="A102"/>
      <c r="B102" t="s">
        <v>251</v>
      </c>
      <c r="C102" t="s">
        <v>252</v>
      </c>
      <c r="D102" s="24">
        <v>391000000000</v>
      </c>
      <c r="E102"/>
      <c r="F102" t="s">
        <v>222</v>
      </c>
      <c r="G102">
        <f t="shared" si="5"/>
        <v>5</v>
      </c>
      <c r="H102">
        <v>5</v>
      </c>
      <c r="I102" s="23">
        <f t="shared" si="3"/>
        <v>1</v>
      </c>
      <c r="J102">
        <v>0.81</v>
      </c>
      <c r="K102" s="14">
        <f t="shared" si="4"/>
        <v>0.81</v>
      </c>
      <c r="L102"/>
    </row>
    <row r="103" spans="1:12" ht="15.6" x14ac:dyDescent="0.3">
      <c r="A103"/>
      <c r="B103" t="s">
        <v>253</v>
      </c>
      <c r="C103" t="s">
        <v>254</v>
      </c>
      <c r="D103" s="24">
        <v>384000000000</v>
      </c>
      <c r="E103"/>
      <c r="F103" t="s">
        <v>222</v>
      </c>
      <c r="G103">
        <f t="shared" si="5"/>
        <v>7</v>
      </c>
      <c r="H103">
        <v>7</v>
      </c>
      <c r="I103" s="23">
        <f t="shared" si="3"/>
        <v>1</v>
      </c>
      <c r="J103">
        <v>0.81</v>
      </c>
      <c r="K103" s="14">
        <f t="shared" si="4"/>
        <v>0.81</v>
      </c>
      <c r="L103"/>
    </row>
    <row r="104" spans="1:12" ht="15.6" x14ac:dyDescent="0.3">
      <c r="A104"/>
      <c r="B104" t="s">
        <v>255</v>
      </c>
      <c r="C104" t="s">
        <v>256</v>
      </c>
      <c r="D104" s="24">
        <v>383000000000</v>
      </c>
      <c r="E104"/>
      <c r="F104" t="s">
        <v>222</v>
      </c>
      <c r="G104">
        <f t="shared" si="5"/>
        <v>8</v>
      </c>
      <c r="H104">
        <v>7</v>
      </c>
      <c r="I104" s="23">
        <f t="shared" si="3"/>
        <v>0.875</v>
      </c>
      <c r="J104">
        <v>0.81</v>
      </c>
      <c r="K104" s="14">
        <f t="shared" si="4"/>
        <v>0.70874999999999999</v>
      </c>
      <c r="L104"/>
    </row>
    <row r="105" spans="1:12" ht="15.6" x14ac:dyDescent="0.3">
      <c r="A105"/>
      <c r="B105" t="s">
        <v>257</v>
      </c>
      <c r="C105" t="s">
        <v>258</v>
      </c>
      <c r="D105" s="24">
        <v>376000000000</v>
      </c>
      <c r="E105"/>
      <c r="F105" t="s">
        <v>222</v>
      </c>
      <c r="G105">
        <f t="shared" si="5"/>
        <v>7</v>
      </c>
      <c r="H105">
        <v>7</v>
      </c>
      <c r="I105" s="23">
        <f t="shared" si="3"/>
        <v>1</v>
      </c>
      <c r="J105">
        <v>0.81</v>
      </c>
      <c r="K105" s="14">
        <f t="shared" si="4"/>
        <v>0.81</v>
      </c>
      <c r="L105"/>
    </row>
    <row r="106" spans="1:12" ht="15.6" x14ac:dyDescent="0.3">
      <c r="A106"/>
      <c r="B106" t="s">
        <v>259</v>
      </c>
      <c r="C106" t="s">
        <v>260</v>
      </c>
      <c r="D106" s="24">
        <v>391000000000</v>
      </c>
      <c r="E106"/>
      <c r="F106" t="s">
        <v>222</v>
      </c>
      <c r="G106">
        <f t="shared" si="5"/>
        <v>5</v>
      </c>
      <c r="H106">
        <v>5</v>
      </c>
      <c r="I106" s="23">
        <f t="shared" si="3"/>
        <v>1</v>
      </c>
      <c r="J106">
        <v>0.81</v>
      </c>
      <c r="K106" s="14">
        <f t="shared" si="4"/>
        <v>0.81</v>
      </c>
      <c r="L106"/>
    </row>
    <row r="107" spans="1:12" ht="15.6" x14ac:dyDescent="0.3">
      <c r="A107"/>
      <c r="B107" t="s">
        <v>261</v>
      </c>
      <c r="C107" t="s">
        <v>262</v>
      </c>
      <c r="D107" s="22"/>
      <c r="E107"/>
      <c r="F107" t="s">
        <v>222</v>
      </c>
      <c r="G107">
        <f t="shared" si="5"/>
        <v>8</v>
      </c>
      <c r="H107">
        <v>8</v>
      </c>
      <c r="I107" s="23">
        <f t="shared" si="3"/>
        <v>1</v>
      </c>
      <c r="J107">
        <v>0.81</v>
      </c>
      <c r="K107" s="14">
        <f t="shared" si="4"/>
        <v>0.81</v>
      </c>
      <c r="L107"/>
    </row>
    <row r="108" spans="1:12" ht="15.6" x14ac:dyDescent="0.3">
      <c r="A108"/>
      <c r="B108" t="s">
        <v>263</v>
      </c>
      <c r="C108" t="s">
        <v>264</v>
      </c>
      <c r="D108" s="22"/>
      <c r="E108"/>
      <c r="F108" t="s">
        <v>222</v>
      </c>
      <c r="G108">
        <f t="shared" si="5"/>
        <v>8</v>
      </c>
      <c r="H108">
        <v>8</v>
      </c>
      <c r="I108" s="23">
        <f t="shared" si="3"/>
        <v>1</v>
      </c>
      <c r="J108">
        <v>0.81</v>
      </c>
      <c r="K108" s="14">
        <f t="shared" si="4"/>
        <v>0.81</v>
      </c>
      <c r="L108"/>
    </row>
    <row r="109" spans="1:12" ht="15.6" x14ac:dyDescent="0.3">
      <c r="A109"/>
      <c r="B109" t="s">
        <v>265</v>
      </c>
      <c r="C109" t="s">
        <v>266</v>
      </c>
      <c r="D109" s="22"/>
      <c r="E109"/>
      <c r="F109" t="s">
        <v>222</v>
      </c>
      <c r="G109">
        <f t="shared" si="5"/>
        <v>7</v>
      </c>
      <c r="H109">
        <v>7</v>
      </c>
      <c r="I109" s="23">
        <f t="shared" si="3"/>
        <v>1</v>
      </c>
      <c r="J109">
        <v>0.81</v>
      </c>
      <c r="K109" s="14">
        <f t="shared" si="4"/>
        <v>0.81</v>
      </c>
      <c r="L109"/>
    </row>
    <row r="110" spans="1:12" ht="15.6" x14ac:dyDescent="0.3">
      <c r="A110"/>
      <c r="B110" t="s">
        <v>267</v>
      </c>
      <c r="C110" t="s">
        <v>268</v>
      </c>
      <c r="D110" s="24">
        <v>369000000000</v>
      </c>
      <c r="E110"/>
      <c r="F110" t="s">
        <v>222</v>
      </c>
      <c r="G110">
        <f t="shared" si="5"/>
        <v>10</v>
      </c>
      <c r="H110">
        <v>10</v>
      </c>
      <c r="I110" s="23">
        <f t="shared" si="3"/>
        <v>1</v>
      </c>
      <c r="J110">
        <v>0.81</v>
      </c>
      <c r="K110" s="14">
        <f t="shared" si="4"/>
        <v>0.81</v>
      </c>
      <c r="L110"/>
    </row>
    <row r="111" spans="1:12" ht="15.6" x14ac:dyDescent="0.3">
      <c r="A111"/>
      <c r="B111" t="s">
        <v>269</v>
      </c>
      <c r="C111" t="s">
        <v>270</v>
      </c>
      <c r="D111" s="24">
        <v>380000000000</v>
      </c>
      <c r="E111"/>
      <c r="F111" t="s">
        <v>222</v>
      </c>
      <c r="G111">
        <f t="shared" si="5"/>
        <v>6</v>
      </c>
      <c r="H111">
        <v>6</v>
      </c>
      <c r="I111" s="23">
        <f t="shared" si="3"/>
        <v>1</v>
      </c>
      <c r="J111">
        <v>0.81</v>
      </c>
      <c r="K111" s="14">
        <f t="shared" si="4"/>
        <v>0.81</v>
      </c>
      <c r="L111"/>
    </row>
    <row r="112" spans="1:12" ht="15.6" x14ac:dyDescent="0.3">
      <c r="A112"/>
      <c r="B112" t="s">
        <v>271</v>
      </c>
      <c r="C112" t="s">
        <v>272</v>
      </c>
      <c r="D112" s="22"/>
      <c r="E112"/>
      <c r="F112" t="s">
        <v>222</v>
      </c>
      <c r="G112">
        <f t="shared" si="5"/>
        <v>3</v>
      </c>
      <c r="H112">
        <v>3</v>
      </c>
      <c r="I112" s="23">
        <f t="shared" si="3"/>
        <v>1</v>
      </c>
      <c r="J112">
        <v>0.81</v>
      </c>
      <c r="K112" s="14">
        <f t="shared" si="4"/>
        <v>0.81</v>
      </c>
      <c r="L112"/>
    </row>
    <row r="113" spans="1:12" ht="15.6" x14ac:dyDescent="0.3">
      <c r="A113"/>
      <c r="B113" t="s">
        <v>273</v>
      </c>
      <c r="C113" t="s">
        <v>274</v>
      </c>
      <c r="D113" s="24">
        <v>384000000000</v>
      </c>
      <c r="E113"/>
      <c r="F113" t="s">
        <v>222</v>
      </c>
      <c r="G113">
        <f t="shared" si="5"/>
        <v>8</v>
      </c>
      <c r="H113">
        <v>8</v>
      </c>
      <c r="I113" s="23">
        <f t="shared" si="3"/>
        <v>1</v>
      </c>
      <c r="J113">
        <v>0.81</v>
      </c>
      <c r="K113" s="14">
        <f t="shared" si="4"/>
        <v>0.81</v>
      </c>
      <c r="L113"/>
    </row>
    <row r="114" spans="1:12" ht="15.6" x14ac:dyDescent="0.3">
      <c r="A114"/>
      <c r="B114" t="s">
        <v>275</v>
      </c>
      <c r="C114" t="s">
        <v>276</v>
      </c>
      <c r="D114" s="22"/>
      <c r="E114"/>
      <c r="F114" t="s">
        <v>222</v>
      </c>
      <c r="G114">
        <f t="shared" si="5"/>
        <v>6</v>
      </c>
      <c r="H114">
        <v>6</v>
      </c>
      <c r="I114" s="23">
        <f t="shared" si="3"/>
        <v>1</v>
      </c>
      <c r="J114">
        <v>0.81</v>
      </c>
      <c r="K114" s="14">
        <f t="shared" si="4"/>
        <v>0.81</v>
      </c>
      <c r="L114"/>
    </row>
    <row r="115" spans="1:12" ht="15.6" x14ac:dyDescent="0.3">
      <c r="A115"/>
      <c r="B115" t="s">
        <v>277</v>
      </c>
      <c r="C115" t="s">
        <v>278</v>
      </c>
      <c r="D115" s="22"/>
      <c r="E115"/>
      <c r="F115" t="s">
        <v>222</v>
      </c>
      <c r="G115">
        <f t="shared" si="5"/>
        <v>6</v>
      </c>
      <c r="H115">
        <v>6</v>
      </c>
      <c r="I115" s="23">
        <f t="shared" si="3"/>
        <v>1</v>
      </c>
      <c r="J115">
        <v>0.81</v>
      </c>
      <c r="K115" s="14">
        <f t="shared" si="4"/>
        <v>0.81</v>
      </c>
      <c r="L115"/>
    </row>
    <row r="116" spans="1:12" ht="15.6" x14ac:dyDescent="0.3">
      <c r="A116"/>
      <c r="B116" t="s">
        <v>279</v>
      </c>
      <c r="C116" t="s">
        <v>280</v>
      </c>
      <c r="D116" s="22"/>
      <c r="E116"/>
      <c r="F116" t="s">
        <v>222</v>
      </c>
      <c r="G116">
        <f t="shared" si="5"/>
        <v>8</v>
      </c>
      <c r="H116">
        <v>8</v>
      </c>
      <c r="I116" s="23">
        <f t="shared" si="3"/>
        <v>1</v>
      </c>
      <c r="J116">
        <v>0.81</v>
      </c>
      <c r="K116" s="14">
        <f t="shared" si="4"/>
        <v>0.81</v>
      </c>
      <c r="L116"/>
    </row>
    <row r="117" spans="1:12" ht="15.6" x14ac:dyDescent="0.3">
      <c r="A117"/>
      <c r="B117" t="s">
        <v>281</v>
      </c>
      <c r="C117" t="s">
        <v>282</v>
      </c>
      <c r="D117" s="22"/>
      <c r="E117"/>
      <c r="F117" t="s">
        <v>222</v>
      </c>
      <c r="G117">
        <f t="shared" si="5"/>
        <v>11</v>
      </c>
      <c r="H117">
        <v>11</v>
      </c>
      <c r="I117" s="23">
        <f t="shared" si="3"/>
        <v>1</v>
      </c>
      <c r="J117">
        <v>0.81</v>
      </c>
      <c r="K117" s="14">
        <f t="shared" si="4"/>
        <v>0.81</v>
      </c>
      <c r="L117"/>
    </row>
    <row r="118" spans="1:12" ht="15.6" x14ac:dyDescent="0.3">
      <c r="A118"/>
      <c r="B118" t="s">
        <v>283</v>
      </c>
      <c r="C118" t="s">
        <v>284</v>
      </c>
      <c r="D118" s="22"/>
      <c r="E118"/>
      <c r="F118" t="s">
        <v>222</v>
      </c>
      <c r="G118">
        <f t="shared" si="5"/>
        <v>8</v>
      </c>
      <c r="H118">
        <v>8</v>
      </c>
      <c r="I118" s="23">
        <f t="shared" si="3"/>
        <v>1</v>
      </c>
      <c r="J118">
        <v>0.81</v>
      </c>
      <c r="K118" s="14">
        <f t="shared" si="4"/>
        <v>0.81</v>
      </c>
      <c r="L118"/>
    </row>
    <row r="119" spans="1:12" ht="15.6" x14ac:dyDescent="0.3">
      <c r="A119"/>
      <c r="B119" t="s">
        <v>285</v>
      </c>
      <c r="C119" t="s">
        <v>286</v>
      </c>
      <c r="D119" s="22"/>
      <c r="E119"/>
      <c r="F119" t="s">
        <v>222</v>
      </c>
      <c r="G119">
        <f t="shared" si="5"/>
        <v>11</v>
      </c>
      <c r="H119">
        <v>11</v>
      </c>
      <c r="I119" s="23">
        <f t="shared" si="3"/>
        <v>1</v>
      </c>
      <c r="J119">
        <v>0.81</v>
      </c>
      <c r="K119" s="14">
        <f t="shared" si="4"/>
        <v>0.81</v>
      </c>
      <c r="L119"/>
    </row>
    <row r="120" spans="1:12" ht="15.6" x14ac:dyDescent="0.3">
      <c r="A120"/>
      <c r="B120" t="s">
        <v>287</v>
      </c>
      <c r="C120" t="s">
        <v>288</v>
      </c>
      <c r="D120" s="22"/>
      <c r="E120"/>
      <c r="F120" t="s">
        <v>222</v>
      </c>
      <c r="G120">
        <f t="shared" si="5"/>
        <v>2</v>
      </c>
      <c r="H120">
        <v>2</v>
      </c>
      <c r="I120" s="23">
        <f t="shared" si="3"/>
        <v>1</v>
      </c>
      <c r="J120">
        <v>0.81</v>
      </c>
      <c r="K120" s="14">
        <f t="shared" si="4"/>
        <v>0.81</v>
      </c>
      <c r="L120"/>
    </row>
    <row r="121" spans="1:12" ht="15.6" x14ac:dyDescent="0.3">
      <c r="A121"/>
      <c r="B121" t="s">
        <v>289</v>
      </c>
      <c r="C121" t="s">
        <v>290</v>
      </c>
      <c r="D121" s="24">
        <v>394000000000</v>
      </c>
      <c r="E121"/>
      <c r="F121" t="s">
        <v>222</v>
      </c>
      <c r="G121">
        <f t="shared" si="5"/>
        <v>11</v>
      </c>
      <c r="H121">
        <v>11</v>
      </c>
      <c r="I121" s="23">
        <f t="shared" si="3"/>
        <v>1</v>
      </c>
      <c r="J121">
        <v>0.81</v>
      </c>
      <c r="K121" s="14">
        <f t="shared" si="4"/>
        <v>0.81</v>
      </c>
      <c r="L121"/>
    </row>
    <row r="122" spans="1:12" ht="15.6" x14ac:dyDescent="0.3">
      <c r="A122"/>
      <c r="B122" t="s">
        <v>291</v>
      </c>
      <c r="C122" t="s">
        <v>292</v>
      </c>
      <c r="D122" s="24">
        <v>381000000000</v>
      </c>
      <c r="E122"/>
      <c r="F122" t="s">
        <v>222</v>
      </c>
      <c r="G122">
        <f t="shared" si="5"/>
        <v>15</v>
      </c>
      <c r="H122">
        <v>14</v>
      </c>
      <c r="I122" s="23">
        <f t="shared" si="3"/>
        <v>0.93333333333333335</v>
      </c>
      <c r="J122">
        <v>0.81</v>
      </c>
      <c r="K122" s="14">
        <f t="shared" si="4"/>
        <v>0.75600000000000012</v>
      </c>
      <c r="L122"/>
    </row>
    <row r="123" spans="1:12" ht="15.6" x14ac:dyDescent="0.3">
      <c r="A123"/>
      <c r="B123" t="s">
        <v>293</v>
      </c>
      <c r="C123" t="s">
        <v>294</v>
      </c>
      <c r="D123" s="24">
        <v>493000000000</v>
      </c>
      <c r="E123"/>
      <c r="F123" t="s">
        <v>295</v>
      </c>
      <c r="G123">
        <f t="shared" si="5"/>
        <v>17</v>
      </c>
      <c r="H123">
        <v>15</v>
      </c>
      <c r="I123" s="23">
        <f t="shared" si="3"/>
        <v>0.88235294117647056</v>
      </c>
      <c r="J123">
        <v>0.81</v>
      </c>
      <c r="K123" s="14">
        <f t="shared" si="4"/>
        <v>0.71470588235294119</v>
      </c>
      <c r="L123"/>
    </row>
    <row r="124" spans="1:12" ht="15.6" x14ac:dyDescent="0.3">
      <c r="A124"/>
      <c r="B124" t="s">
        <v>296</v>
      </c>
      <c r="C124" t="s">
        <v>297</v>
      </c>
      <c r="D124" s="24">
        <v>388000000000</v>
      </c>
      <c r="E124"/>
      <c r="F124" t="s">
        <v>222</v>
      </c>
      <c r="G124">
        <f t="shared" si="5"/>
        <v>7</v>
      </c>
      <c r="H124">
        <v>7</v>
      </c>
      <c r="I124" s="23">
        <f t="shared" si="3"/>
        <v>1</v>
      </c>
      <c r="J124">
        <v>0.81</v>
      </c>
      <c r="K124" s="14">
        <f t="shared" si="4"/>
        <v>0.81</v>
      </c>
      <c r="L124"/>
    </row>
    <row r="125" spans="1:12" ht="15.6" x14ac:dyDescent="0.3">
      <c r="A125"/>
      <c r="B125" t="s">
        <v>298</v>
      </c>
      <c r="C125" t="s">
        <v>299</v>
      </c>
      <c r="D125" s="24">
        <v>493000000000</v>
      </c>
      <c r="E125"/>
      <c r="F125" t="s">
        <v>222</v>
      </c>
      <c r="G125">
        <f t="shared" si="5"/>
        <v>7</v>
      </c>
      <c r="H125">
        <v>7</v>
      </c>
      <c r="I125" s="23">
        <f t="shared" si="3"/>
        <v>1</v>
      </c>
      <c r="J125">
        <v>0.81</v>
      </c>
      <c r="K125" s="14">
        <f t="shared" si="4"/>
        <v>0.81</v>
      </c>
      <c r="L125"/>
    </row>
    <row r="126" spans="1:12" ht="15.6" x14ac:dyDescent="0.3">
      <c r="A126"/>
      <c r="B126" t="s">
        <v>300</v>
      </c>
      <c r="C126" t="s">
        <v>301</v>
      </c>
      <c r="D126" s="24">
        <v>388000000000</v>
      </c>
      <c r="E126"/>
      <c r="F126" t="s">
        <v>222</v>
      </c>
      <c r="G126">
        <f t="shared" si="5"/>
        <v>10</v>
      </c>
      <c r="H126">
        <v>10</v>
      </c>
      <c r="I126" s="23">
        <f t="shared" si="3"/>
        <v>1</v>
      </c>
      <c r="J126">
        <v>0.81</v>
      </c>
      <c r="K126" s="14">
        <f t="shared" si="4"/>
        <v>0.81</v>
      </c>
      <c r="L126"/>
    </row>
    <row r="127" spans="1:12" ht="15.6" x14ac:dyDescent="0.3">
      <c r="A127"/>
      <c r="B127" t="s">
        <v>302</v>
      </c>
      <c r="C127" t="s">
        <v>303</v>
      </c>
      <c r="D127" s="22"/>
      <c r="E127"/>
      <c r="F127" t="s">
        <v>222</v>
      </c>
      <c r="G127">
        <f t="shared" si="5"/>
        <v>7</v>
      </c>
      <c r="H127">
        <v>7</v>
      </c>
      <c r="I127" s="23">
        <f t="shared" si="3"/>
        <v>1</v>
      </c>
      <c r="J127">
        <v>0.81</v>
      </c>
      <c r="K127" s="14">
        <f t="shared" si="4"/>
        <v>0.81</v>
      </c>
      <c r="L127"/>
    </row>
    <row r="128" spans="1:12" ht="15.6" x14ac:dyDescent="0.3">
      <c r="A128"/>
      <c r="B128" t="s">
        <v>304</v>
      </c>
      <c r="C128" t="s">
        <v>305</v>
      </c>
      <c r="D128" s="22"/>
      <c r="E128"/>
      <c r="F128" t="s">
        <v>222</v>
      </c>
      <c r="G128">
        <f t="shared" si="5"/>
        <v>7</v>
      </c>
      <c r="H128">
        <v>7</v>
      </c>
      <c r="I128" s="23">
        <f t="shared" si="3"/>
        <v>1</v>
      </c>
      <c r="J128">
        <v>0.81</v>
      </c>
      <c r="K128" s="14">
        <f t="shared" si="4"/>
        <v>0.81</v>
      </c>
      <c r="L128"/>
    </row>
    <row r="129" spans="1:12" ht="15.6" x14ac:dyDescent="0.3">
      <c r="A129"/>
      <c r="B129" t="s">
        <v>306</v>
      </c>
      <c r="C129" t="s">
        <v>307</v>
      </c>
      <c r="D129" s="22"/>
      <c r="E129"/>
      <c r="F129" t="s">
        <v>222</v>
      </c>
      <c r="G129">
        <f t="shared" si="5"/>
        <v>5</v>
      </c>
      <c r="H129">
        <v>5</v>
      </c>
      <c r="I129" s="23">
        <f t="shared" si="3"/>
        <v>1</v>
      </c>
      <c r="J129">
        <v>0.81</v>
      </c>
      <c r="K129" s="14">
        <f t="shared" si="4"/>
        <v>0.81</v>
      </c>
      <c r="L129"/>
    </row>
    <row r="130" spans="1:12" ht="15.6" x14ac:dyDescent="0.3">
      <c r="A130"/>
      <c r="B130" t="s">
        <v>308</v>
      </c>
      <c r="C130" t="s">
        <v>309</v>
      </c>
      <c r="D130" s="22"/>
      <c r="E130"/>
      <c r="F130" t="s">
        <v>222</v>
      </c>
      <c r="G130">
        <f t="shared" si="5"/>
        <v>4</v>
      </c>
      <c r="H130">
        <v>4</v>
      </c>
      <c r="I130" s="23">
        <f t="shared" si="3"/>
        <v>1</v>
      </c>
      <c r="J130">
        <v>0.81</v>
      </c>
      <c r="K130" s="14">
        <f t="shared" si="4"/>
        <v>0.81</v>
      </c>
      <c r="L130"/>
    </row>
    <row r="131" spans="1:12" ht="15.6" x14ac:dyDescent="0.3">
      <c r="A131"/>
      <c r="B131" t="s">
        <v>310</v>
      </c>
      <c r="C131" t="s">
        <v>311</v>
      </c>
      <c r="D131" s="24">
        <v>391000000000</v>
      </c>
      <c r="E131"/>
      <c r="F131" t="s">
        <v>222</v>
      </c>
      <c r="G131">
        <f t="shared" si="5"/>
        <v>4</v>
      </c>
      <c r="H131">
        <v>4</v>
      </c>
      <c r="I131" s="23">
        <f t="shared" si="3"/>
        <v>1</v>
      </c>
      <c r="J131">
        <v>0.81</v>
      </c>
      <c r="K131" s="14">
        <f t="shared" si="4"/>
        <v>0.81</v>
      </c>
      <c r="L131"/>
    </row>
    <row r="132" spans="1:12" ht="15.6" x14ac:dyDescent="0.3">
      <c r="A132"/>
      <c r="B132" t="s">
        <v>312</v>
      </c>
      <c r="C132" t="s">
        <v>313</v>
      </c>
      <c r="D132" s="22"/>
      <c r="E132"/>
      <c r="F132" t="s">
        <v>222</v>
      </c>
      <c r="G132">
        <f t="shared" si="5"/>
        <v>4</v>
      </c>
      <c r="H132">
        <v>4</v>
      </c>
      <c r="I132" s="23">
        <f t="shared" si="3"/>
        <v>1</v>
      </c>
      <c r="J132">
        <v>0.81</v>
      </c>
      <c r="K132" s="14">
        <f t="shared" si="4"/>
        <v>0.81</v>
      </c>
      <c r="L132"/>
    </row>
    <row r="133" spans="1:12" ht="15.6" x14ac:dyDescent="0.3">
      <c r="A133"/>
      <c r="B133" t="s">
        <v>314</v>
      </c>
      <c r="C133" t="s">
        <v>315</v>
      </c>
      <c r="D133" s="24">
        <v>386000000000</v>
      </c>
      <c r="E133"/>
      <c r="F133" t="s">
        <v>222</v>
      </c>
      <c r="G133">
        <f t="shared" si="5"/>
        <v>4</v>
      </c>
      <c r="H133">
        <v>4</v>
      </c>
      <c r="I133" s="23">
        <f t="shared" si="3"/>
        <v>1</v>
      </c>
      <c r="J133">
        <v>0.81</v>
      </c>
      <c r="K133" s="14">
        <f t="shared" si="4"/>
        <v>0.81</v>
      </c>
      <c r="L133"/>
    </row>
    <row r="134" spans="1:12" ht="15.6" x14ac:dyDescent="0.3">
      <c r="A134"/>
      <c r="B134" t="s">
        <v>316</v>
      </c>
      <c r="C134" t="s">
        <v>317</v>
      </c>
      <c r="D134" s="24">
        <v>391000000000</v>
      </c>
      <c r="E134"/>
      <c r="F134" t="s">
        <v>222</v>
      </c>
      <c r="G134">
        <f t="shared" si="5"/>
        <v>8</v>
      </c>
      <c r="H134">
        <v>8</v>
      </c>
      <c r="I134" s="23">
        <f t="shared" si="3"/>
        <v>1</v>
      </c>
      <c r="J134">
        <v>0.81</v>
      </c>
      <c r="K134" s="14">
        <f t="shared" si="4"/>
        <v>0.81</v>
      </c>
      <c r="L134"/>
    </row>
    <row r="135" spans="1:12" ht="15.6" x14ac:dyDescent="0.3">
      <c r="A135"/>
      <c r="B135" t="s">
        <v>318</v>
      </c>
      <c r="C135" t="s">
        <v>319</v>
      </c>
      <c r="D135" s="24">
        <v>391000000000</v>
      </c>
      <c r="E135"/>
      <c r="F135" t="s">
        <v>222</v>
      </c>
      <c r="G135">
        <f t="shared" si="5"/>
        <v>6</v>
      </c>
      <c r="H135">
        <v>6</v>
      </c>
      <c r="I135" s="23">
        <f t="shared" si="3"/>
        <v>1</v>
      </c>
      <c r="J135">
        <v>0.81</v>
      </c>
      <c r="K135" s="14">
        <f t="shared" si="4"/>
        <v>0.81</v>
      </c>
      <c r="L135"/>
    </row>
    <row r="136" spans="1:12" ht="15.6" x14ac:dyDescent="0.3">
      <c r="A136"/>
      <c r="B136" t="s">
        <v>320</v>
      </c>
      <c r="C136" t="s">
        <v>321</v>
      </c>
      <c r="D136" s="24">
        <v>394000000000</v>
      </c>
      <c r="E136"/>
      <c r="F136" t="s">
        <v>222</v>
      </c>
      <c r="G136">
        <f t="shared" si="5"/>
        <v>5</v>
      </c>
      <c r="H136">
        <v>5</v>
      </c>
      <c r="I136" s="23">
        <f t="shared" ref="I136:I199" si="6">H136/G136</f>
        <v>1</v>
      </c>
      <c r="J136">
        <v>0.81</v>
      </c>
      <c r="K136" s="14">
        <f t="shared" ref="K136:K199" si="7">I136*J136</f>
        <v>0.81</v>
      </c>
      <c r="L136"/>
    </row>
    <row r="137" spans="1:12" ht="15.6" x14ac:dyDescent="0.3">
      <c r="A137"/>
      <c r="B137" t="s">
        <v>322</v>
      </c>
      <c r="C137" t="s">
        <v>323</v>
      </c>
      <c r="D137" s="24">
        <v>391000000000</v>
      </c>
      <c r="E137"/>
      <c r="F137" t="s">
        <v>222</v>
      </c>
      <c r="G137">
        <f t="shared" ref="G137:G200" si="8">LEN(B137)-LEN(SUBSTITUTE(B137,",",""))+1</f>
        <v>8</v>
      </c>
      <c r="H137">
        <v>8</v>
      </c>
      <c r="I137" s="23">
        <f t="shared" si="6"/>
        <v>1</v>
      </c>
      <c r="J137">
        <v>0.81</v>
      </c>
      <c r="K137" s="14">
        <f t="shared" si="7"/>
        <v>0.81</v>
      </c>
      <c r="L137"/>
    </row>
    <row r="138" spans="1:12" ht="15.6" x14ac:dyDescent="0.3">
      <c r="A138"/>
      <c r="B138" t="s">
        <v>324</v>
      </c>
      <c r="C138" t="s">
        <v>325</v>
      </c>
      <c r="D138" s="24">
        <v>388000000000</v>
      </c>
      <c r="E138"/>
      <c r="F138" t="s">
        <v>222</v>
      </c>
      <c r="G138">
        <f t="shared" si="8"/>
        <v>8</v>
      </c>
      <c r="H138">
        <v>8</v>
      </c>
      <c r="I138" s="23">
        <f t="shared" si="6"/>
        <v>1</v>
      </c>
      <c r="J138">
        <v>0.81</v>
      </c>
      <c r="K138" s="14">
        <f t="shared" si="7"/>
        <v>0.81</v>
      </c>
      <c r="L138"/>
    </row>
    <row r="139" spans="1:12" ht="15.6" x14ac:dyDescent="0.3">
      <c r="A139"/>
      <c r="B139" t="s">
        <v>326</v>
      </c>
      <c r="C139" t="s">
        <v>327</v>
      </c>
      <c r="D139" s="24">
        <v>388000000000</v>
      </c>
      <c r="E139"/>
      <c r="F139" t="s">
        <v>222</v>
      </c>
      <c r="G139">
        <f t="shared" si="8"/>
        <v>8</v>
      </c>
      <c r="H139">
        <v>8</v>
      </c>
      <c r="I139" s="23">
        <f t="shared" si="6"/>
        <v>1</v>
      </c>
      <c r="J139">
        <v>0.81</v>
      </c>
      <c r="K139" s="14">
        <f t="shared" si="7"/>
        <v>0.81</v>
      </c>
      <c r="L139"/>
    </row>
    <row r="140" spans="1:12" ht="15.6" x14ac:dyDescent="0.3">
      <c r="A140"/>
      <c r="B140" t="s">
        <v>328</v>
      </c>
      <c r="C140" t="s">
        <v>329</v>
      </c>
      <c r="D140" s="22"/>
      <c r="E140"/>
      <c r="F140" t="s">
        <v>222</v>
      </c>
      <c r="G140">
        <f t="shared" si="8"/>
        <v>8</v>
      </c>
      <c r="H140">
        <v>8</v>
      </c>
      <c r="I140" s="23">
        <f t="shared" si="6"/>
        <v>1</v>
      </c>
      <c r="J140">
        <v>0.81</v>
      </c>
      <c r="K140" s="14">
        <f t="shared" si="7"/>
        <v>0.81</v>
      </c>
      <c r="L140"/>
    </row>
    <row r="141" spans="1:12" ht="15.6" x14ac:dyDescent="0.3">
      <c r="A141"/>
      <c r="B141" t="s">
        <v>330</v>
      </c>
      <c r="C141" t="s">
        <v>331</v>
      </c>
      <c r="D141" s="24">
        <v>394000000000</v>
      </c>
      <c r="E141"/>
      <c r="F141" t="s">
        <v>222</v>
      </c>
      <c r="G141">
        <f t="shared" si="8"/>
        <v>7</v>
      </c>
      <c r="H141">
        <v>7</v>
      </c>
      <c r="I141" s="23">
        <f t="shared" si="6"/>
        <v>1</v>
      </c>
      <c r="J141">
        <v>0.81</v>
      </c>
      <c r="K141" s="14">
        <f t="shared" si="7"/>
        <v>0.81</v>
      </c>
      <c r="L141"/>
    </row>
    <row r="142" spans="1:12" ht="15.6" x14ac:dyDescent="0.3">
      <c r="A142"/>
      <c r="B142" t="s">
        <v>332</v>
      </c>
      <c r="C142" t="s">
        <v>333</v>
      </c>
      <c r="D142" s="24">
        <v>391000000000</v>
      </c>
      <c r="E142"/>
      <c r="F142" t="s">
        <v>222</v>
      </c>
      <c r="G142">
        <f t="shared" si="8"/>
        <v>8</v>
      </c>
      <c r="H142">
        <v>8</v>
      </c>
      <c r="I142" s="23">
        <f t="shared" si="6"/>
        <v>1</v>
      </c>
      <c r="J142">
        <v>0.81</v>
      </c>
      <c r="K142" s="14">
        <f t="shared" si="7"/>
        <v>0.81</v>
      </c>
      <c r="L142"/>
    </row>
    <row r="143" spans="1:12" ht="15.6" x14ac:dyDescent="0.3">
      <c r="A143"/>
      <c r="B143" t="s">
        <v>334</v>
      </c>
      <c r="C143" t="s">
        <v>335</v>
      </c>
      <c r="D143" s="24">
        <v>382000000000</v>
      </c>
      <c r="E143"/>
      <c r="F143" t="s">
        <v>222</v>
      </c>
      <c r="G143">
        <f t="shared" si="8"/>
        <v>12</v>
      </c>
      <c r="H143">
        <v>12</v>
      </c>
      <c r="I143" s="23">
        <f t="shared" si="6"/>
        <v>1</v>
      </c>
      <c r="J143">
        <v>0.81</v>
      </c>
      <c r="K143" s="14">
        <f t="shared" si="7"/>
        <v>0.81</v>
      </c>
      <c r="L143"/>
    </row>
    <row r="144" spans="1:12" ht="15.6" x14ac:dyDescent="0.3">
      <c r="A144"/>
      <c r="B144" t="s">
        <v>336</v>
      </c>
      <c r="C144" t="s">
        <v>337</v>
      </c>
      <c r="D144" s="24">
        <v>388000000000</v>
      </c>
      <c r="E144"/>
      <c r="F144" t="s">
        <v>222</v>
      </c>
      <c r="G144">
        <f t="shared" si="8"/>
        <v>13</v>
      </c>
      <c r="H144">
        <v>13</v>
      </c>
      <c r="I144" s="23">
        <f t="shared" si="6"/>
        <v>1</v>
      </c>
      <c r="J144">
        <v>0.81</v>
      </c>
      <c r="K144" s="14">
        <f t="shared" si="7"/>
        <v>0.81</v>
      </c>
      <c r="L144"/>
    </row>
    <row r="145" spans="1:12" ht="15.6" x14ac:dyDescent="0.3">
      <c r="A145"/>
      <c r="B145" t="s">
        <v>338</v>
      </c>
      <c r="C145" t="s">
        <v>339</v>
      </c>
      <c r="D145" s="22"/>
      <c r="E145"/>
      <c r="F145" t="s">
        <v>340</v>
      </c>
      <c r="G145">
        <f t="shared" si="8"/>
        <v>17</v>
      </c>
      <c r="H145">
        <v>17</v>
      </c>
      <c r="I145" s="23">
        <f t="shared" si="6"/>
        <v>1</v>
      </c>
      <c r="J145">
        <v>0.88</v>
      </c>
      <c r="K145" s="14">
        <f t="shared" si="7"/>
        <v>0.88</v>
      </c>
      <c r="L145"/>
    </row>
    <row r="146" spans="1:12" ht="15.6" x14ac:dyDescent="0.3">
      <c r="A146"/>
      <c r="B146" t="s">
        <v>341</v>
      </c>
      <c r="C146" t="s">
        <v>342</v>
      </c>
      <c r="D146" s="22"/>
      <c r="E146"/>
      <c r="F146" t="s">
        <v>343</v>
      </c>
      <c r="G146">
        <f t="shared" si="8"/>
        <v>4</v>
      </c>
      <c r="H146">
        <v>4</v>
      </c>
      <c r="I146" s="23">
        <f t="shared" si="6"/>
        <v>1</v>
      </c>
      <c r="J146">
        <v>0.9</v>
      </c>
      <c r="K146" s="14">
        <f t="shared" si="7"/>
        <v>0.9</v>
      </c>
      <c r="L146"/>
    </row>
    <row r="147" spans="1:12" ht="15.6" x14ac:dyDescent="0.3">
      <c r="A147"/>
      <c r="B147" t="s">
        <v>344</v>
      </c>
      <c r="C147" t="s">
        <v>345</v>
      </c>
      <c r="D147" s="22"/>
      <c r="E147"/>
      <c r="F147" t="s">
        <v>343</v>
      </c>
      <c r="G147">
        <f t="shared" si="8"/>
        <v>5</v>
      </c>
      <c r="H147">
        <v>5</v>
      </c>
      <c r="I147" s="23">
        <f t="shared" si="6"/>
        <v>1</v>
      </c>
      <c r="J147">
        <v>0.9</v>
      </c>
      <c r="K147" s="14">
        <f t="shared" si="7"/>
        <v>0.9</v>
      </c>
      <c r="L147"/>
    </row>
    <row r="148" spans="1:12" ht="15.6" x14ac:dyDescent="0.3">
      <c r="A148"/>
      <c r="B148" t="s">
        <v>346</v>
      </c>
      <c r="C148" t="s">
        <v>347</v>
      </c>
      <c r="D148" s="24">
        <v>389000000000</v>
      </c>
      <c r="E148"/>
      <c r="F148" t="s">
        <v>343</v>
      </c>
      <c r="G148">
        <f t="shared" si="8"/>
        <v>3</v>
      </c>
      <c r="H148">
        <v>3</v>
      </c>
      <c r="I148" s="23">
        <f t="shared" si="6"/>
        <v>1</v>
      </c>
      <c r="J148">
        <v>0.9</v>
      </c>
      <c r="K148" s="14">
        <f t="shared" si="7"/>
        <v>0.9</v>
      </c>
      <c r="L148"/>
    </row>
    <row r="149" spans="1:12" ht="15.6" x14ac:dyDescent="0.3">
      <c r="A149"/>
      <c r="B149" t="s">
        <v>348</v>
      </c>
      <c r="C149" t="s">
        <v>349</v>
      </c>
      <c r="D149" s="24">
        <v>373000000000</v>
      </c>
      <c r="E149"/>
      <c r="F149" t="s">
        <v>343</v>
      </c>
      <c r="G149">
        <f t="shared" si="8"/>
        <v>6</v>
      </c>
      <c r="H149">
        <v>6</v>
      </c>
      <c r="I149" s="23">
        <f t="shared" si="6"/>
        <v>1</v>
      </c>
      <c r="J149">
        <v>0.9</v>
      </c>
      <c r="K149" s="14">
        <f t="shared" si="7"/>
        <v>0.9</v>
      </c>
      <c r="L149"/>
    </row>
    <row r="150" spans="1:12" ht="15.6" x14ac:dyDescent="0.3">
      <c r="A150"/>
      <c r="B150" t="s">
        <v>350</v>
      </c>
      <c r="C150" t="s">
        <v>351</v>
      </c>
      <c r="D150" s="22"/>
      <c r="E150"/>
      <c r="F150" t="s">
        <v>343</v>
      </c>
      <c r="G150">
        <f t="shared" si="8"/>
        <v>6</v>
      </c>
      <c r="H150">
        <v>6</v>
      </c>
      <c r="I150" s="23">
        <f t="shared" si="6"/>
        <v>1</v>
      </c>
      <c r="J150">
        <v>0.9</v>
      </c>
      <c r="K150" s="14">
        <f t="shared" si="7"/>
        <v>0.9</v>
      </c>
      <c r="L150"/>
    </row>
    <row r="151" spans="1:12" ht="15.6" x14ac:dyDescent="0.3">
      <c r="A151"/>
      <c r="B151" t="s">
        <v>352</v>
      </c>
      <c r="C151" t="s">
        <v>353</v>
      </c>
      <c r="D151" s="24">
        <v>385000000000</v>
      </c>
      <c r="E151"/>
      <c r="F151" t="s">
        <v>343</v>
      </c>
      <c r="G151">
        <f t="shared" si="8"/>
        <v>6</v>
      </c>
      <c r="H151">
        <v>6</v>
      </c>
      <c r="I151" s="23">
        <f t="shared" si="6"/>
        <v>1</v>
      </c>
      <c r="J151">
        <v>0.9</v>
      </c>
      <c r="K151" s="14">
        <f t="shared" si="7"/>
        <v>0.9</v>
      </c>
      <c r="L151"/>
    </row>
    <row r="152" spans="1:12" ht="15.6" x14ac:dyDescent="0.3">
      <c r="A152"/>
      <c r="B152" t="s">
        <v>354</v>
      </c>
      <c r="C152" t="s">
        <v>355</v>
      </c>
      <c r="D152" s="24">
        <v>386000000000</v>
      </c>
      <c r="E152"/>
      <c r="F152" t="s">
        <v>343</v>
      </c>
      <c r="G152">
        <f t="shared" si="8"/>
        <v>9</v>
      </c>
      <c r="H152">
        <v>9</v>
      </c>
      <c r="I152" s="23">
        <f t="shared" si="6"/>
        <v>1</v>
      </c>
      <c r="J152">
        <v>0.9</v>
      </c>
      <c r="K152" s="14">
        <f t="shared" si="7"/>
        <v>0.9</v>
      </c>
      <c r="L152"/>
    </row>
    <row r="153" spans="1:12" ht="15.6" x14ac:dyDescent="0.3">
      <c r="A153"/>
      <c r="B153" t="s">
        <v>354</v>
      </c>
      <c r="C153" t="s">
        <v>356</v>
      </c>
      <c r="D153" s="22"/>
      <c r="E153"/>
      <c r="F153" t="s">
        <v>343</v>
      </c>
      <c r="G153">
        <f t="shared" si="8"/>
        <v>9</v>
      </c>
      <c r="H153">
        <v>9</v>
      </c>
      <c r="I153" s="23">
        <f t="shared" si="6"/>
        <v>1</v>
      </c>
      <c r="J153">
        <v>0.9</v>
      </c>
      <c r="K153" s="14">
        <f t="shared" si="7"/>
        <v>0.9</v>
      </c>
      <c r="L153"/>
    </row>
    <row r="154" spans="1:12" ht="15.6" x14ac:dyDescent="0.3">
      <c r="A154"/>
      <c r="B154" t="s">
        <v>357</v>
      </c>
      <c r="C154" t="s">
        <v>358</v>
      </c>
      <c r="D154" s="22"/>
      <c r="E154"/>
      <c r="F154" t="s">
        <v>343</v>
      </c>
      <c r="G154">
        <f t="shared" si="8"/>
        <v>5</v>
      </c>
      <c r="H154">
        <v>5</v>
      </c>
      <c r="I154" s="23">
        <f t="shared" si="6"/>
        <v>1</v>
      </c>
      <c r="J154">
        <v>0.9</v>
      </c>
      <c r="K154" s="14">
        <f t="shared" si="7"/>
        <v>0.9</v>
      </c>
      <c r="L154"/>
    </row>
    <row r="155" spans="1:12" ht="15.6" x14ac:dyDescent="0.3">
      <c r="A155"/>
      <c r="B155" t="s">
        <v>359</v>
      </c>
      <c r="C155" t="s">
        <v>360</v>
      </c>
      <c r="D155" s="22"/>
      <c r="E155"/>
      <c r="F155" t="s">
        <v>343</v>
      </c>
      <c r="G155">
        <f t="shared" si="8"/>
        <v>5</v>
      </c>
      <c r="H155">
        <v>5</v>
      </c>
      <c r="I155" s="23">
        <f t="shared" si="6"/>
        <v>1</v>
      </c>
      <c r="J155">
        <v>0.9</v>
      </c>
      <c r="K155" s="14">
        <f t="shared" si="7"/>
        <v>0.9</v>
      </c>
      <c r="L155"/>
    </row>
    <row r="156" spans="1:12" ht="15.6" x14ac:dyDescent="0.3">
      <c r="A156"/>
      <c r="B156" t="s">
        <v>361</v>
      </c>
      <c r="C156" t="s">
        <v>362</v>
      </c>
      <c r="D156" s="24">
        <v>370000000000</v>
      </c>
      <c r="E156"/>
      <c r="F156" t="s">
        <v>363</v>
      </c>
      <c r="G156">
        <f t="shared" si="8"/>
        <v>2</v>
      </c>
      <c r="H156">
        <v>2</v>
      </c>
      <c r="I156" s="23">
        <f t="shared" si="6"/>
        <v>1</v>
      </c>
      <c r="J156">
        <v>0.92</v>
      </c>
      <c r="K156" s="14">
        <f t="shared" si="7"/>
        <v>0.92</v>
      </c>
      <c r="L156"/>
    </row>
    <row r="157" spans="1:12" ht="15.6" x14ac:dyDescent="0.3">
      <c r="A157"/>
      <c r="B157" t="s">
        <v>364</v>
      </c>
      <c r="C157" t="s">
        <v>365</v>
      </c>
      <c r="D157" s="24">
        <v>493000000000</v>
      </c>
      <c r="E157"/>
      <c r="F157" t="s">
        <v>366</v>
      </c>
      <c r="G157">
        <f t="shared" si="8"/>
        <v>16</v>
      </c>
      <c r="H157">
        <v>16</v>
      </c>
      <c r="I157" s="23">
        <f t="shared" si="6"/>
        <v>1</v>
      </c>
      <c r="J157">
        <v>0.94</v>
      </c>
      <c r="K157" s="14">
        <f t="shared" si="7"/>
        <v>0.94</v>
      </c>
      <c r="L157"/>
    </row>
    <row r="158" spans="1:12" ht="15.6" x14ac:dyDescent="0.3">
      <c r="A158"/>
      <c r="B158" t="s">
        <v>367</v>
      </c>
      <c r="C158" t="s">
        <v>368</v>
      </c>
      <c r="D158" s="24">
        <v>383000000000</v>
      </c>
      <c r="E158"/>
      <c r="F158" t="s">
        <v>366</v>
      </c>
      <c r="G158">
        <f t="shared" si="8"/>
        <v>8</v>
      </c>
      <c r="H158">
        <v>8</v>
      </c>
      <c r="I158" s="23">
        <f t="shared" si="6"/>
        <v>1</v>
      </c>
      <c r="J158">
        <v>0.94</v>
      </c>
      <c r="K158" s="14">
        <f t="shared" si="7"/>
        <v>0.94</v>
      </c>
      <c r="L158"/>
    </row>
    <row r="159" spans="1:12" ht="15.6" x14ac:dyDescent="0.3">
      <c r="A159"/>
      <c r="B159" t="s">
        <v>369</v>
      </c>
      <c r="C159" t="s">
        <v>370</v>
      </c>
      <c r="D159" s="22"/>
      <c r="E159"/>
      <c r="F159" t="s">
        <v>366</v>
      </c>
      <c r="G159">
        <f t="shared" si="8"/>
        <v>5</v>
      </c>
      <c r="H159">
        <v>5</v>
      </c>
      <c r="I159" s="23">
        <f t="shared" si="6"/>
        <v>1</v>
      </c>
      <c r="J159">
        <v>0.94</v>
      </c>
      <c r="K159" s="14">
        <f t="shared" si="7"/>
        <v>0.94</v>
      </c>
      <c r="L159"/>
    </row>
    <row r="160" spans="1:12" ht="15.6" x14ac:dyDescent="0.3">
      <c r="A160"/>
      <c r="B160" t="s">
        <v>371</v>
      </c>
      <c r="C160" t="s">
        <v>372</v>
      </c>
      <c r="D160" s="22"/>
      <c r="E160"/>
      <c r="F160" t="s">
        <v>366</v>
      </c>
      <c r="G160">
        <f t="shared" si="8"/>
        <v>12</v>
      </c>
      <c r="H160">
        <v>12</v>
      </c>
      <c r="I160" s="23">
        <f t="shared" si="6"/>
        <v>1</v>
      </c>
      <c r="J160">
        <v>0.94</v>
      </c>
      <c r="K160" s="14">
        <f t="shared" si="7"/>
        <v>0.94</v>
      </c>
      <c r="L160"/>
    </row>
    <row r="161" spans="1:12" ht="15.6" x14ac:dyDescent="0.3">
      <c r="A161"/>
      <c r="B161" t="s">
        <v>373</v>
      </c>
      <c r="C161" t="s">
        <v>374</v>
      </c>
      <c r="D161" s="24">
        <v>385000000000</v>
      </c>
      <c r="E161"/>
      <c r="F161" t="s">
        <v>375</v>
      </c>
      <c r="G161">
        <f t="shared" si="8"/>
        <v>13</v>
      </c>
      <c r="H161">
        <v>13</v>
      </c>
      <c r="I161" s="23">
        <f t="shared" si="6"/>
        <v>1</v>
      </c>
      <c r="J161">
        <v>0.95</v>
      </c>
      <c r="K161" s="14">
        <f t="shared" si="7"/>
        <v>0.95</v>
      </c>
      <c r="L161"/>
    </row>
    <row r="162" spans="1:12" ht="15.6" x14ac:dyDescent="0.3">
      <c r="A162"/>
      <c r="B162" t="s">
        <v>376</v>
      </c>
      <c r="C162" t="s">
        <v>377</v>
      </c>
      <c r="D162" s="22"/>
      <c r="E162"/>
      <c r="F162" t="s">
        <v>378</v>
      </c>
      <c r="G162">
        <f t="shared" si="8"/>
        <v>9</v>
      </c>
      <c r="H162">
        <v>9</v>
      </c>
      <c r="I162" s="23">
        <f t="shared" si="6"/>
        <v>1</v>
      </c>
      <c r="J162">
        <v>0.96</v>
      </c>
      <c r="K162" s="14">
        <f t="shared" si="7"/>
        <v>0.96</v>
      </c>
      <c r="L162"/>
    </row>
    <row r="163" spans="1:12" ht="15.6" x14ac:dyDescent="0.3">
      <c r="A163"/>
      <c r="B163" t="s">
        <v>376</v>
      </c>
      <c r="C163" t="s">
        <v>379</v>
      </c>
      <c r="D163" s="24">
        <v>393000000000</v>
      </c>
      <c r="E163"/>
      <c r="F163" t="s">
        <v>378</v>
      </c>
      <c r="G163">
        <f t="shared" si="8"/>
        <v>9</v>
      </c>
      <c r="H163">
        <v>9</v>
      </c>
      <c r="I163" s="23">
        <f t="shared" si="6"/>
        <v>1</v>
      </c>
      <c r="J163">
        <v>0.96</v>
      </c>
      <c r="K163" s="14">
        <f t="shared" si="7"/>
        <v>0.96</v>
      </c>
      <c r="L163"/>
    </row>
    <row r="164" spans="1:12" ht="15.6" x14ac:dyDescent="0.3">
      <c r="A164"/>
      <c r="B164" t="s">
        <v>380</v>
      </c>
      <c r="C164" t="s">
        <v>381</v>
      </c>
      <c r="D164" s="22"/>
      <c r="E164"/>
      <c r="F164" t="s">
        <v>378</v>
      </c>
      <c r="G164">
        <f t="shared" si="8"/>
        <v>6</v>
      </c>
      <c r="H164">
        <v>6</v>
      </c>
      <c r="I164" s="23">
        <f t="shared" si="6"/>
        <v>1</v>
      </c>
      <c r="J164">
        <v>0.96</v>
      </c>
      <c r="K164" s="14">
        <f t="shared" si="7"/>
        <v>0.96</v>
      </c>
      <c r="L164"/>
    </row>
    <row r="165" spans="1:12" ht="15.6" x14ac:dyDescent="0.3">
      <c r="A165"/>
      <c r="B165" t="s">
        <v>382</v>
      </c>
      <c r="C165" t="s">
        <v>383</v>
      </c>
      <c r="D165" s="24">
        <v>393000000000</v>
      </c>
      <c r="E165"/>
      <c r="F165" t="s">
        <v>378</v>
      </c>
      <c r="G165">
        <f t="shared" si="8"/>
        <v>10</v>
      </c>
      <c r="H165">
        <v>10</v>
      </c>
      <c r="I165" s="23">
        <f t="shared" si="6"/>
        <v>1</v>
      </c>
      <c r="J165">
        <v>0.96</v>
      </c>
      <c r="K165" s="14">
        <f t="shared" si="7"/>
        <v>0.96</v>
      </c>
      <c r="L165"/>
    </row>
    <row r="166" spans="1:12" ht="15.6" x14ac:dyDescent="0.3">
      <c r="A166"/>
      <c r="B166" t="s">
        <v>384</v>
      </c>
      <c r="C166" t="s">
        <v>385</v>
      </c>
      <c r="D166" s="22"/>
      <c r="E166"/>
      <c r="F166" t="s">
        <v>378</v>
      </c>
      <c r="G166">
        <f t="shared" si="8"/>
        <v>7</v>
      </c>
      <c r="H166">
        <v>7</v>
      </c>
      <c r="I166" s="23">
        <f t="shared" si="6"/>
        <v>1</v>
      </c>
      <c r="J166">
        <v>0.96</v>
      </c>
      <c r="K166" s="14">
        <f t="shared" si="7"/>
        <v>0.96</v>
      </c>
      <c r="L166"/>
    </row>
    <row r="167" spans="1:12" ht="15.6" x14ac:dyDescent="0.3">
      <c r="A167"/>
      <c r="B167" t="s">
        <v>386</v>
      </c>
      <c r="C167" t="s">
        <v>387</v>
      </c>
      <c r="D167" s="24">
        <v>379000000000</v>
      </c>
      <c r="E167"/>
      <c r="F167" t="s">
        <v>378</v>
      </c>
      <c r="G167">
        <f t="shared" si="8"/>
        <v>5</v>
      </c>
      <c r="H167">
        <v>5</v>
      </c>
      <c r="I167" s="23">
        <f t="shared" si="6"/>
        <v>1</v>
      </c>
      <c r="J167">
        <v>0.96</v>
      </c>
      <c r="K167" s="14">
        <f t="shared" si="7"/>
        <v>0.96</v>
      </c>
      <c r="L167"/>
    </row>
    <row r="168" spans="1:12" ht="15.6" x14ac:dyDescent="0.3">
      <c r="A168"/>
      <c r="B168" t="s">
        <v>388</v>
      </c>
      <c r="C168" t="s">
        <v>389</v>
      </c>
      <c r="D168" s="22"/>
      <c r="E168"/>
      <c r="F168" t="s">
        <v>378</v>
      </c>
      <c r="G168">
        <f t="shared" si="8"/>
        <v>6</v>
      </c>
      <c r="H168">
        <v>6</v>
      </c>
      <c r="I168" s="23">
        <f t="shared" si="6"/>
        <v>1</v>
      </c>
      <c r="J168">
        <v>0.96</v>
      </c>
      <c r="K168" s="14">
        <f t="shared" si="7"/>
        <v>0.96</v>
      </c>
      <c r="L168"/>
    </row>
    <row r="169" spans="1:12" ht="15.6" x14ac:dyDescent="0.3">
      <c r="A169"/>
      <c r="B169" t="s">
        <v>390</v>
      </c>
      <c r="C169" t="s">
        <v>391</v>
      </c>
      <c r="D169" s="22"/>
      <c r="E169"/>
      <c r="F169" t="s">
        <v>378</v>
      </c>
      <c r="G169">
        <f t="shared" si="8"/>
        <v>7</v>
      </c>
      <c r="H169">
        <v>7</v>
      </c>
      <c r="I169" s="23">
        <f t="shared" si="6"/>
        <v>1</v>
      </c>
      <c r="J169">
        <v>0.96</v>
      </c>
      <c r="K169" s="14">
        <f t="shared" si="7"/>
        <v>0.96</v>
      </c>
      <c r="L169"/>
    </row>
    <row r="170" spans="1:12" ht="15.6" x14ac:dyDescent="0.3">
      <c r="A170"/>
      <c r="B170" t="s">
        <v>392</v>
      </c>
      <c r="C170" t="s">
        <v>393</v>
      </c>
      <c r="D170" s="22"/>
      <c r="E170"/>
      <c r="F170" t="s">
        <v>378</v>
      </c>
      <c r="G170">
        <f t="shared" si="8"/>
        <v>6</v>
      </c>
      <c r="H170">
        <v>6</v>
      </c>
      <c r="I170" s="23">
        <f t="shared" si="6"/>
        <v>1</v>
      </c>
      <c r="J170">
        <v>0.96</v>
      </c>
      <c r="K170" s="14">
        <f t="shared" si="7"/>
        <v>0.96</v>
      </c>
      <c r="L170"/>
    </row>
    <row r="171" spans="1:12" ht="15.6" x14ac:dyDescent="0.3">
      <c r="A171"/>
      <c r="B171" t="s">
        <v>394</v>
      </c>
      <c r="C171" t="s">
        <v>395</v>
      </c>
      <c r="D171" s="22"/>
      <c r="E171"/>
      <c r="F171" t="s">
        <v>378</v>
      </c>
      <c r="G171">
        <f t="shared" si="8"/>
        <v>6</v>
      </c>
      <c r="H171">
        <v>6</v>
      </c>
      <c r="I171" s="23">
        <f t="shared" si="6"/>
        <v>1</v>
      </c>
      <c r="J171">
        <v>0.96</v>
      </c>
      <c r="K171" s="14">
        <f t="shared" si="7"/>
        <v>0.96</v>
      </c>
      <c r="L171"/>
    </row>
    <row r="172" spans="1:12" ht="15.6" x14ac:dyDescent="0.3">
      <c r="A172"/>
      <c r="B172" t="s">
        <v>396</v>
      </c>
      <c r="C172" t="s">
        <v>397</v>
      </c>
      <c r="D172" s="24">
        <v>367000000000</v>
      </c>
      <c r="E172"/>
      <c r="F172" t="s">
        <v>378</v>
      </c>
      <c r="G172">
        <f t="shared" si="8"/>
        <v>2</v>
      </c>
      <c r="H172">
        <v>2</v>
      </c>
      <c r="I172" s="23">
        <f t="shared" si="6"/>
        <v>1</v>
      </c>
      <c r="J172">
        <v>0.96</v>
      </c>
      <c r="K172" s="14">
        <f t="shared" si="7"/>
        <v>0.96</v>
      </c>
      <c r="L172"/>
    </row>
    <row r="173" spans="1:12" ht="15.6" x14ac:dyDescent="0.3">
      <c r="A173"/>
      <c r="B173" t="s">
        <v>398</v>
      </c>
      <c r="C173" t="s">
        <v>399</v>
      </c>
      <c r="D173" s="22"/>
      <c r="E173"/>
      <c r="F173" t="s">
        <v>378</v>
      </c>
      <c r="G173">
        <f t="shared" si="8"/>
        <v>6</v>
      </c>
      <c r="H173">
        <v>6</v>
      </c>
      <c r="I173" s="23">
        <f t="shared" si="6"/>
        <v>1</v>
      </c>
      <c r="J173">
        <v>0.96</v>
      </c>
      <c r="K173" s="14">
        <f t="shared" si="7"/>
        <v>0.96</v>
      </c>
      <c r="L173"/>
    </row>
    <row r="174" spans="1:12" ht="15.6" x14ac:dyDescent="0.3">
      <c r="A174"/>
      <c r="B174" t="s">
        <v>400</v>
      </c>
      <c r="C174" t="s">
        <v>401</v>
      </c>
      <c r="D174" s="22"/>
      <c r="E174"/>
      <c r="F174" t="s">
        <v>378</v>
      </c>
      <c r="G174">
        <f t="shared" si="8"/>
        <v>6</v>
      </c>
      <c r="H174">
        <v>6</v>
      </c>
      <c r="I174" s="23">
        <f t="shared" si="6"/>
        <v>1</v>
      </c>
      <c r="J174">
        <v>0.96</v>
      </c>
      <c r="K174" s="14">
        <f t="shared" si="7"/>
        <v>0.96</v>
      </c>
      <c r="L174"/>
    </row>
    <row r="175" spans="1:12" ht="15.6" x14ac:dyDescent="0.3">
      <c r="A175"/>
      <c r="B175" t="s">
        <v>402</v>
      </c>
      <c r="C175" t="s">
        <v>403</v>
      </c>
      <c r="D175" s="24">
        <v>382000000000</v>
      </c>
      <c r="E175"/>
      <c r="F175" t="s">
        <v>378</v>
      </c>
      <c r="G175">
        <f t="shared" si="8"/>
        <v>4</v>
      </c>
      <c r="H175">
        <v>4</v>
      </c>
      <c r="I175" s="23">
        <f t="shared" si="6"/>
        <v>1</v>
      </c>
      <c r="J175">
        <v>0.96</v>
      </c>
      <c r="K175" s="14">
        <f t="shared" si="7"/>
        <v>0.96</v>
      </c>
      <c r="L175"/>
    </row>
    <row r="176" spans="1:12" ht="15.6" x14ac:dyDescent="0.3">
      <c r="A176"/>
      <c r="B176" t="s">
        <v>404</v>
      </c>
      <c r="C176" t="s">
        <v>405</v>
      </c>
      <c r="D176" s="22"/>
      <c r="E176"/>
      <c r="F176" t="s">
        <v>378</v>
      </c>
      <c r="G176">
        <f t="shared" si="8"/>
        <v>5</v>
      </c>
      <c r="H176">
        <v>5</v>
      </c>
      <c r="I176" s="23">
        <f t="shared" si="6"/>
        <v>1</v>
      </c>
      <c r="J176">
        <v>0.96</v>
      </c>
      <c r="K176" s="14">
        <f t="shared" si="7"/>
        <v>0.96</v>
      </c>
      <c r="L176"/>
    </row>
    <row r="177" spans="1:12" ht="15.6" x14ac:dyDescent="0.3">
      <c r="A177"/>
      <c r="B177" t="s">
        <v>406</v>
      </c>
      <c r="C177" t="s">
        <v>407</v>
      </c>
      <c r="D177" s="24">
        <v>393000000000</v>
      </c>
      <c r="E177"/>
      <c r="F177" t="s">
        <v>378</v>
      </c>
      <c r="G177">
        <f t="shared" si="8"/>
        <v>5</v>
      </c>
      <c r="H177">
        <v>5</v>
      </c>
      <c r="I177" s="23">
        <f t="shared" si="6"/>
        <v>1</v>
      </c>
      <c r="J177">
        <v>0.96</v>
      </c>
      <c r="K177" s="14">
        <f t="shared" si="7"/>
        <v>0.96</v>
      </c>
      <c r="L177"/>
    </row>
    <row r="178" spans="1:12" ht="15.6" x14ac:dyDescent="0.3">
      <c r="A178"/>
      <c r="B178" t="s">
        <v>408</v>
      </c>
      <c r="C178" t="s">
        <v>409</v>
      </c>
      <c r="D178" s="24">
        <v>385000000000</v>
      </c>
      <c r="E178"/>
      <c r="F178" t="s">
        <v>378</v>
      </c>
      <c r="G178">
        <f t="shared" si="8"/>
        <v>7</v>
      </c>
      <c r="H178">
        <v>7</v>
      </c>
      <c r="I178" s="23">
        <f t="shared" si="6"/>
        <v>1</v>
      </c>
      <c r="J178">
        <v>0.96</v>
      </c>
      <c r="K178" s="14">
        <f t="shared" si="7"/>
        <v>0.96</v>
      </c>
      <c r="L178"/>
    </row>
    <row r="179" spans="1:12" ht="15.6" x14ac:dyDescent="0.3">
      <c r="A179"/>
      <c r="B179" t="s">
        <v>410</v>
      </c>
      <c r="C179" t="s">
        <v>411</v>
      </c>
      <c r="D179" s="22"/>
      <c r="E179"/>
      <c r="F179" t="s">
        <v>378</v>
      </c>
      <c r="G179">
        <f t="shared" si="8"/>
        <v>4</v>
      </c>
      <c r="H179">
        <v>4</v>
      </c>
      <c r="I179" s="23">
        <f t="shared" si="6"/>
        <v>1</v>
      </c>
      <c r="J179">
        <v>0.96</v>
      </c>
      <c r="K179" s="14">
        <f t="shared" si="7"/>
        <v>0.96</v>
      </c>
      <c r="L179"/>
    </row>
    <row r="180" spans="1:12" ht="15.6" x14ac:dyDescent="0.3">
      <c r="A180"/>
      <c r="B180" t="s">
        <v>412</v>
      </c>
      <c r="C180" t="s">
        <v>413</v>
      </c>
      <c r="D180" s="24">
        <v>371000000000</v>
      </c>
      <c r="E180"/>
      <c r="F180" t="s">
        <v>378</v>
      </c>
      <c r="G180">
        <f t="shared" si="8"/>
        <v>6</v>
      </c>
      <c r="H180">
        <v>6</v>
      </c>
      <c r="I180" s="23">
        <f t="shared" si="6"/>
        <v>1</v>
      </c>
      <c r="J180">
        <v>0.96</v>
      </c>
      <c r="K180" s="14">
        <f t="shared" si="7"/>
        <v>0.96</v>
      </c>
      <c r="L180"/>
    </row>
    <row r="181" spans="1:12" ht="15.6" x14ac:dyDescent="0.3">
      <c r="A181"/>
      <c r="B181" t="s">
        <v>414</v>
      </c>
      <c r="C181" t="s">
        <v>415</v>
      </c>
      <c r="D181" s="24">
        <v>493000000000</v>
      </c>
      <c r="E181"/>
      <c r="F181" t="s">
        <v>378</v>
      </c>
      <c r="G181">
        <f t="shared" si="8"/>
        <v>6</v>
      </c>
      <c r="H181">
        <v>6</v>
      </c>
      <c r="I181" s="23">
        <f t="shared" si="6"/>
        <v>1</v>
      </c>
      <c r="J181">
        <v>0.96</v>
      </c>
      <c r="K181" s="14">
        <f t="shared" si="7"/>
        <v>0.96</v>
      </c>
      <c r="L181"/>
    </row>
    <row r="182" spans="1:12" ht="15.6" x14ac:dyDescent="0.3">
      <c r="A182"/>
      <c r="B182" t="s">
        <v>416</v>
      </c>
      <c r="C182" t="s">
        <v>417</v>
      </c>
      <c r="D182" s="24">
        <v>393000000000</v>
      </c>
      <c r="E182"/>
      <c r="F182" t="s">
        <v>378</v>
      </c>
      <c r="G182">
        <f t="shared" si="8"/>
        <v>10</v>
      </c>
      <c r="H182">
        <v>9</v>
      </c>
      <c r="I182" s="23">
        <f t="shared" si="6"/>
        <v>0.9</v>
      </c>
      <c r="J182">
        <v>0.96</v>
      </c>
      <c r="K182" s="14">
        <f t="shared" si="7"/>
        <v>0.86399999999999999</v>
      </c>
      <c r="L182"/>
    </row>
    <row r="183" spans="1:12" ht="15.6" x14ac:dyDescent="0.3">
      <c r="A183"/>
      <c r="B183" t="s">
        <v>418</v>
      </c>
      <c r="C183" t="s">
        <v>419</v>
      </c>
      <c r="D183" s="24">
        <v>393000000000</v>
      </c>
      <c r="E183"/>
      <c r="F183" t="s">
        <v>378</v>
      </c>
      <c r="G183">
        <f t="shared" si="8"/>
        <v>4</v>
      </c>
      <c r="H183">
        <v>4</v>
      </c>
      <c r="I183" s="23">
        <f t="shared" si="6"/>
        <v>1</v>
      </c>
      <c r="J183">
        <v>0.96</v>
      </c>
      <c r="K183" s="14">
        <f t="shared" si="7"/>
        <v>0.96</v>
      </c>
      <c r="L183"/>
    </row>
    <row r="184" spans="1:12" ht="15.6" x14ac:dyDescent="0.3">
      <c r="A184"/>
      <c r="B184" t="s">
        <v>420</v>
      </c>
      <c r="C184" t="s">
        <v>421</v>
      </c>
      <c r="D184" s="22"/>
      <c r="E184"/>
      <c r="F184" t="s">
        <v>378</v>
      </c>
      <c r="G184">
        <f t="shared" si="8"/>
        <v>7</v>
      </c>
      <c r="H184">
        <v>7</v>
      </c>
      <c r="I184" s="23">
        <f t="shared" si="6"/>
        <v>1</v>
      </c>
      <c r="J184">
        <v>0.96</v>
      </c>
      <c r="K184" s="14">
        <f t="shared" si="7"/>
        <v>0.96</v>
      </c>
      <c r="L184"/>
    </row>
    <row r="185" spans="1:12" ht="15.6" x14ac:dyDescent="0.3">
      <c r="A185"/>
      <c r="B185" t="s">
        <v>420</v>
      </c>
      <c r="C185" t="s">
        <v>422</v>
      </c>
      <c r="D185" s="24">
        <v>385000000000</v>
      </c>
      <c r="E185"/>
      <c r="F185" t="s">
        <v>378</v>
      </c>
      <c r="G185">
        <f t="shared" si="8"/>
        <v>7</v>
      </c>
      <c r="H185">
        <v>7</v>
      </c>
      <c r="I185" s="23">
        <f t="shared" si="6"/>
        <v>1</v>
      </c>
      <c r="J185">
        <v>0.96</v>
      </c>
      <c r="K185" s="14">
        <f t="shared" si="7"/>
        <v>0.96</v>
      </c>
      <c r="L185"/>
    </row>
    <row r="186" spans="1:12" ht="15.6" x14ac:dyDescent="0.3">
      <c r="A186"/>
      <c r="B186" t="s">
        <v>420</v>
      </c>
      <c r="C186" t="s">
        <v>423</v>
      </c>
      <c r="D186" s="24">
        <v>386000000000</v>
      </c>
      <c r="E186"/>
      <c r="F186" t="s">
        <v>378</v>
      </c>
      <c r="G186">
        <f t="shared" si="8"/>
        <v>7</v>
      </c>
      <c r="H186">
        <v>7</v>
      </c>
      <c r="I186" s="23">
        <f t="shared" si="6"/>
        <v>1</v>
      </c>
      <c r="J186">
        <v>0.96</v>
      </c>
      <c r="K186" s="14">
        <f t="shared" si="7"/>
        <v>0.96</v>
      </c>
      <c r="L186"/>
    </row>
    <row r="187" spans="1:12" ht="15.6" x14ac:dyDescent="0.3">
      <c r="A187"/>
      <c r="B187" t="s">
        <v>424</v>
      </c>
      <c r="C187" t="s">
        <v>425</v>
      </c>
      <c r="D187" s="22"/>
      <c r="E187"/>
      <c r="F187" t="s">
        <v>378</v>
      </c>
      <c r="G187">
        <f t="shared" si="8"/>
        <v>4</v>
      </c>
      <c r="H187">
        <v>4</v>
      </c>
      <c r="I187" s="23">
        <f t="shared" si="6"/>
        <v>1</v>
      </c>
      <c r="J187">
        <v>0.96</v>
      </c>
      <c r="K187" s="14">
        <f t="shared" si="7"/>
        <v>0.96</v>
      </c>
      <c r="L187"/>
    </row>
    <row r="188" spans="1:12" ht="15.6" x14ac:dyDescent="0.3">
      <c r="A188"/>
      <c r="B188" t="s">
        <v>426</v>
      </c>
      <c r="C188" t="s">
        <v>427</v>
      </c>
      <c r="D188" s="24">
        <v>393000000000</v>
      </c>
      <c r="E188"/>
      <c r="F188" t="s">
        <v>378</v>
      </c>
      <c r="G188">
        <f t="shared" si="8"/>
        <v>3</v>
      </c>
      <c r="H188">
        <v>3</v>
      </c>
      <c r="I188" s="23">
        <f t="shared" si="6"/>
        <v>1</v>
      </c>
      <c r="J188">
        <v>0.96</v>
      </c>
      <c r="K188" s="14">
        <f t="shared" si="7"/>
        <v>0.96</v>
      </c>
      <c r="L188"/>
    </row>
    <row r="189" spans="1:12" ht="15.6" x14ac:dyDescent="0.3">
      <c r="A189"/>
      <c r="B189" t="s">
        <v>428</v>
      </c>
      <c r="C189" t="s">
        <v>429</v>
      </c>
      <c r="D189" s="24">
        <v>385000000000</v>
      </c>
      <c r="E189"/>
      <c r="F189" t="s">
        <v>378</v>
      </c>
      <c r="G189">
        <f t="shared" si="8"/>
        <v>6</v>
      </c>
      <c r="H189">
        <v>6</v>
      </c>
      <c r="I189" s="23">
        <f t="shared" si="6"/>
        <v>1</v>
      </c>
      <c r="J189">
        <v>0.96</v>
      </c>
      <c r="K189" s="14">
        <f t="shared" si="7"/>
        <v>0.96</v>
      </c>
      <c r="L189"/>
    </row>
    <row r="190" spans="1:12" ht="15.6" x14ac:dyDescent="0.3">
      <c r="A190"/>
      <c r="B190" t="s">
        <v>430</v>
      </c>
      <c r="C190" t="s">
        <v>431</v>
      </c>
      <c r="D190" s="22"/>
      <c r="E190"/>
      <c r="F190" t="s">
        <v>378</v>
      </c>
      <c r="G190">
        <f t="shared" si="8"/>
        <v>6</v>
      </c>
      <c r="H190">
        <v>6</v>
      </c>
      <c r="I190" s="23">
        <f t="shared" si="6"/>
        <v>1</v>
      </c>
      <c r="J190">
        <v>0.96</v>
      </c>
      <c r="K190" s="14">
        <f t="shared" si="7"/>
        <v>0.96</v>
      </c>
      <c r="L190"/>
    </row>
    <row r="191" spans="1:12" ht="15.6" x14ac:dyDescent="0.3">
      <c r="A191"/>
      <c r="B191" t="s">
        <v>432</v>
      </c>
      <c r="C191" t="s">
        <v>433</v>
      </c>
      <c r="D191" s="24">
        <v>386000000000</v>
      </c>
      <c r="E191"/>
      <c r="F191" t="s">
        <v>378</v>
      </c>
      <c r="G191">
        <f t="shared" si="8"/>
        <v>9</v>
      </c>
      <c r="H191">
        <v>9</v>
      </c>
      <c r="I191" s="23">
        <f t="shared" si="6"/>
        <v>1</v>
      </c>
      <c r="J191">
        <v>0.96</v>
      </c>
      <c r="K191" s="14">
        <f t="shared" si="7"/>
        <v>0.96</v>
      </c>
      <c r="L191"/>
    </row>
    <row r="192" spans="1:12" ht="15.6" x14ac:dyDescent="0.3">
      <c r="A192"/>
      <c r="B192" t="s">
        <v>434</v>
      </c>
      <c r="C192" t="s">
        <v>435</v>
      </c>
      <c r="D192" s="24">
        <v>378000000000</v>
      </c>
      <c r="E192"/>
      <c r="F192" t="s">
        <v>378</v>
      </c>
      <c r="G192">
        <f t="shared" si="8"/>
        <v>9</v>
      </c>
      <c r="H192">
        <v>9</v>
      </c>
      <c r="I192" s="23">
        <f t="shared" si="6"/>
        <v>1</v>
      </c>
      <c r="J192">
        <v>0.96</v>
      </c>
      <c r="K192" s="14">
        <f t="shared" si="7"/>
        <v>0.96</v>
      </c>
      <c r="L192"/>
    </row>
    <row r="193" spans="1:12" ht="15.6" x14ac:dyDescent="0.3">
      <c r="A193"/>
      <c r="B193" t="s">
        <v>436</v>
      </c>
      <c r="C193" t="s">
        <v>437</v>
      </c>
      <c r="D193" s="22"/>
      <c r="E193"/>
      <c r="F193" t="s">
        <v>438</v>
      </c>
      <c r="G193">
        <f t="shared" si="8"/>
        <v>5</v>
      </c>
      <c r="H193">
        <v>5</v>
      </c>
      <c r="I193" s="23">
        <f t="shared" si="6"/>
        <v>1</v>
      </c>
      <c r="J193">
        <v>0.96</v>
      </c>
      <c r="K193" s="14">
        <f t="shared" si="7"/>
        <v>0.96</v>
      </c>
      <c r="L193"/>
    </row>
    <row r="194" spans="1:12" ht="15.6" x14ac:dyDescent="0.3">
      <c r="A194"/>
      <c r="B194" t="s">
        <v>439</v>
      </c>
      <c r="C194" t="s">
        <v>440</v>
      </c>
      <c r="D194" s="22"/>
      <c r="E194"/>
      <c r="F194" t="s">
        <v>378</v>
      </c>
      <c r="G194">
        <f t="shared" si="8"/>
        <v>5</v>
      </c>
      <c r="H194">
        <v>5</v>
      </c>
      <c r="I194" s="23">
        <f t="shared" si="6"/>
        <v>1</v>
      </c>
      <c r="J194">
        <v>0.96</v>
      </c>
      <c r="K194" s="14">
        <f t="shared" si="7"/>
        <v>0.96</v>
      </c>
      <c r="L194"/>
    </row>
    <row r="195" spans="1:12" ht="15.6" x14ac:dyDescent="0.3">
      <c r="A195"/>
      <c r="B195" t="s">
        <v>441</v>
      </c>
      <c r="C195" t="s">
        <v>442</v>
      </c>
      <c r="D195" s="24">
        <v>386000000000</v>
      </c>
      <c r="E195"/>
      <c r="F195" t="s">
        <v>378</v>
      </c>
      <c r="G195">
        <f t="shared" si="8"/>
        <v>6</v>
      </c>
      <c r="H195">
        <v>6</v>
      </c>
      <c r="I195" s="23">
        <f t="shared" si="6"/>
        <v>1</v>
      </c>
      <c r="J195">
        <v>0.96</v>
      </c>
      <c r="K195" s="14">
        <f t="shared" si="7"/>
        <v>0.96</v>
      </c>
      <c r="L195"/>
    </row>
    <row r="196" spans="1:12" ht="15.6" x14ac:dyDescent="0.3">
      <c r="A196"/>
      <c r="B196" t="s">
        <v>443</v>
      </c>
      <c r="C196" t="s">
        <v>444</v>
      </c>
      <c r="D196" s="24">
        <v>385000000000</v>
      </c>
      <c r="E196"/>
      <c r="F196" t="s">
        <v>378</v>
      </c>
      <c r="G196">
        <f t="shared" si="8"/>
        <v>4</v>
      </c>
      <c r="H196">
        <v>4</v>
      </c>
      <c r="I196" s="23">
        <f t="shared" si="6"/>
        <v>1</v>
      </c>
      <c r="J196">
        <v>0.96</v>
      </c>
      <c r="K196" s="14">
        <f t="shared" si="7"/>
        <v>0.96</v>
      </c>
      <c r="L196"/>
    </row>
    <row r="197" spans="1:12" ht="15.6" x14ac:dyDescent="0.3">
      <c r="A197"/>
      <c r="B197" t="s">
        <v>445</v>
      </c>
      <c r="C197" t="s">
        <v>446</v>
      </c>
      <c r="D197" s="22"/>
      <c r="E197"/>
      <c r="F197" t="s">
        <v>378</v>
      </c>
      <c r="G197">
        <f t="shared" si="8"/>
        <v>8</v>
      </c>
      <c r="H197">
        <v>8</v>
      </c>
      <c r="I197" s="23">
        <f t="shared" si="6"/>
        <v>1</v>
      </c>
      <c r="J197">
        <v>0.96</v>
      </c>
      <c r="K197" s="14">
        <f t="shared" si="7"/>
        <v>0.96</v>
      </c>
      <c r="L197"/>
    </row>
    <row r="198" spans="1:12" ht="15.6" x14ac:dyDescent="0.3">
      <c r="A198"/>
      <c r="B198" t="s">
        <v>447</v>
      </c>
      <c r="C198" t="s">
        <v>448</v>
      </c>
      <c r="D198" s="22"/>
      <c r="E198"/>
      <c r="F198" t="s">
        <v>449</v>
      </c>
      <c r="G198">
        <f t="shared" si="8"/>
        <v>5</v>
      </c>
      <c r="H198">
        <v>5</v>
      </c>
      <c r="I198" s="23">
        <f t="shared" si="6"/>
        <v>1</v>
      </c>
      <c r="J198">
        <v>0.98</v>
      </c>
      <c r="K198" s="14">
        <f t="shared" si="7"/>
        <v>0.98</v>
      </c>
      <c r="L198"/>
    </row>
    <row r="199" spans="1:12" ht="15.6" x14ac:dyDescent="0.3">
      <c r="A199"/>
      <c r="B199" t="s">
        <v>450</v>
      </c>
      <c r="C199" t="s">
        <v>451</v>
      </c>
      <c r="D199" s="22"/>
      <c r="E199"/>
      <c r="F199" t="s">
        <v>452</v>
      </c>
      <c r="G199">
        <f t="shared" si="8"/>
        <v>1</v>
      </c>
      <c r="H199">
        <v>1</v>
      </c>
      <c r="I199" s="23">
        <f t="shared" si="6"/>
        <v>1</v>
      </c>
      <c r="J199">
        <v>0.99</v>
      </c>
      <c r="K199" s="14">
        <f t="shared" si="7"/>
        <v>0.99</v>
      </c>
      <c r="L199"/>
    </row>
    <row r="200" spans="1:12" ht="15.6" x14ac:dyDescent="0.3">
      <c r="A200"/>
      <c r="B200" t="s">
        <v>453</v>
      </c>
      <c r="C200" t="s">
        <v>454</v>
      </c>
      <c r="D200" s="22"/>
      <c r="E200"/>
      <c r="F200" t="s">
        <v>455</v>
      </c>
      <c r="G200">
        <f t="shared" si="8"/>
        <v>3</v>
      </c>
      <c r="H200">
        <v>3</v>
      </c>
      <c r="I200" s="23">
        <f t="shared" ref="I200:I263" si="9">H200/G200</f>
        <v>1</v>
      </c>
      <c r="J200">
        <v>1.01</v>
      </c>
      <c r="K200" s="14">
        <f t="shared" ref="K200:K263" si="10">I200*J200</f>
        <v>1.01</v>
      </c>
      <c r="L200"/>
    </row>
    <row r="201" spans="1:12" ht="15.6" x14ac:dyDescent="0.3">
      <c r="A201"/>
      <c r="B201" t="s">
        <v>456</v>
      </c>
      <c r="C201" t="s">
        <v>457</v>
      </c>
      <c r="D201" s="22"/>
      <c r="E201"/>
      <c r="F201" t="s">
        <v>455</v>
      </c>
      <c r="G201">
        <f t="shared" ref="G201:G263" si="11">LEN(B201)-LEN(SUBSTITUTE(B201,",",""))+1</f>
        <v>8</v>
      </c>
      <c r="H201">
        <v>8</v>
      </c>
      <c r="I201" s="23">
        <f t="shared" si="9"/>
        <v>1</v>
      </c>
      <c r="J201">
        <v>1.01</v>
      </c>
      <c r="K201" s="14">
        <f t="shared" si="10"/>
        <v>1.01</v>
      </c>
      <c r="L201"/>
    </row>
    <row r="202" spans="1:12" ht="15.6" x14ac:dyDescent="0.3">
      <c r="A202"/>
      <c r="B202" t="s">
        <v>458</v>
      </c>
      <c r="C202" t="s">
        <v>459</v>
      </c>
      <c r="D202" s="22"/>
      <c r="E202"/>
      <c r="F202" t="s">
        <v>455</v>
      </c>
      <c r="G202">
        <f t="shared" si="11"/>
        <v>4</v>
      </c>
      <c r="H202">
        <v>4</v>
      </c>
      <c r="I202" s="23">
        <f t="shared" si="9"/>
        <v>1</v>
      </c>
      <c r="J202">
        <v>1.01</v>
      </c>
      <c r="K202" s="14">
        <f t="shared" si="10"/>
        <v>1.01</v>
      </c>
      <c r="L202"/>
    </row>
    <row r="203" spans="1:12" ht="15.6" x14ac:dyDescent="0.3">
      <c r="A203"/>
      <c r="B203" t="s">
        <v>460</v>
      </c>
      <c r="C203" t="s">
        <v>461</v>
      </c>
      <c r="D203" s="22"/>
      <c r="E203"/>
      <c r="F203" t="s">
        <v>462</v>
      </c>
      <c r="G203">
        <f t="shared" si="11"/>
        <v>4</v>
      </c>
      <c r="H203">
        <v>4</v>
      </c>
      <c r="I203" s="23">
        <f t="shared" si="9"/>
        <v>1</v>
      </c>
      <c r="J203">
        <v>1.01</v>
      </c>
      <c r="K203" s="14">
        <f t="shared" si="10"/>
        <v>1.01</v>
      </c>
      <c r="L203"/>
    </row>
    <row r="204" spans="1:12" ht="15.6" x14ac:dyDescent="0.3">
      <c r="A204"/>
      <c r="B204" t="s">
        <v>463</v>
      </c>
      <c r="C204" t="s">
        <v>464</v>
      </c>
      <c r="D204" s="24">
        <v>380000000000</v>
      </c>
      <c r="E204"/>
      <c r="F204" t="s">
        <v>465</v>
      </c>
      <c r="G204">
        <f t="shared" si="11"/>
        <v>6</v>
      </c>
      <c r="H204">
        <v>6</v>
      </c>
      <c r="I204" s="23">
        <f t="shared" si="9"/>
        <v>1</v>
      </c>
      <c r="J204">
        <v>1.01</v>
      </c>
      <c r="K204" s="14">
        <f t="shared" si="10"/>
        <v>1.01</v>
      </c>
      <c r="L204"/>
    </row>
    <row r="205" spans="1:12" ht="15.6" x14ac:dyDescent="0.3">
      <c r="A205"/>
      <c r="B205" t="s">
        <v>466</v>
      </c>
      <c r="C205" t="s">
        <v>467</v>
      </c>
      <c r="D205" s="22"/>
      <c r="E205"/>
      <c r="F205" t="s">
        <v>468</v>
      </c>
      <c r="G205">
        <f t="shared" si="11"/>
        <v>7</v>
      </c>
      <c r="H205">
        <v>7</v>
      </c>
      <c r="I205" s="23">
        <f t="shared" si="9"/>
        <v>1</v>
      </c>
      <c r="J205">
        <v>1.05</v>
      </c>
      <c r="K205" s="14">
        <f t="shared" si="10"/>
        <v>1.05</v>
      </c>
      <c r="L205"/>
    </row>
    <row r="206" spans="1:12" ht="15.6" x14ac:dyDescent="0.3">
      <c r="A206"/>
      <c r="B206" t="s">
        <v>469</v>
      </c>
      <c r="C206" t="s">
        <v>470</v>
      </c>
      <c r="D206" s="24">
        <v>376000000000</v>
      </c>
      <c r="E206"/>
      <c r="F206" t="s">
        <v>471</v>
      </c>
      <c r="G206">
        <f t="shared" si="11"/>
        <v>9</v>
      </c>
      <c r="H206">
        <v>9</v>
      </c>
      <c r="I206" s="23">
        <f t="shared" si="9"/>
        <v>1</v>
      </c>
      <c r="J206">
        <v>1.08</v>
      </c>
      <c r="K206" s="14">
        <f t="shared" si="10"/>
        <v>1.08</v>
      </c>
      <c r="L206"/>
    </row>
    <row r="207" spans="1:12" ht="15.6" x14ac:dyDescent="0.3">
      <c r="A207"/>
      <c r="B207" t="s">
        <v>472</v>
      </c>
      <c r="C207" t="s">
        <v>473</v>
      </c>
      <c r="D207" s="22"/>
      <c r="E207"/>
      <c r="F207" t="s">
        <v>474</v>
      </c>
      <c r="G207">
        <f t="shared" si="11"/>
        <v>12</v>
      </c>
      <c r="H207">
        <v>12</v>
      </c>
      <c r="I207" s="23">
        <f t="shared" si="9"/>
        <v>1</v>
      </c>
      <c r="J207">
        <v>1.08</v>
      </c>
      <c r="K207" s="14">
        <f t="shared" si="10"/>
        <v>1.08</v>
      </c>
      <c r="L207"/>
    </row>
    <row r="208" spans="1:12" ht="15.6" x14ac:dyDescent="0.3">
      <c r="A208"/>
      <c r="B208" t="s">
        <v>475</v>
      </c>
      <c r="C208" t="s">
        <v>476</v>
      </c>
      <c r="D208" s="22"/>
      <c r="E208"/>
      <c r="F208" t="s">
        <v>477</v>
      </c>
      <c r="G208">
        <f t="shared" si="11"/>
        <v>5</v>
      </c>
      <c r="H208">
        <v>5</v>
      </c>
      <c r="I208" s="23">
        <f t="shared" si="9"/>
        <v>1</v>
      </c>
      <c r="J208">
        <v>1.0900000000000001</v>
      </c>
      <c r="K208" s="14">
        <f t="shared" si="10"/>
        <v>1.0900000000000001</v>
      </c>
      <c r="L208"/>
    </row>
    <row r="209" spans="1:12" ht="15.6" x14ac:dyDescent="0.3">
      <c r="A209"/>
      <c r="B209" t="s">
        <v>478</v>
      </c>
      <c r="C209" t="s">
        <v>479</v>
      </c>
      <c r="D209" s="22"/>
      <c r="E209"/>
      <c r="F209" t="s">
        <v>480</v>
      </c>
      <c r="G209">
        <f t="shared" si="11"/>
        <v>4</v>
      </c>
      <c r="H209">
        <v>4</v>
      </c>
      <c r="I209" s="23">
        <f t="shared" si="9"/>
        <v>1</v>
      </c>
      <c r="J209">
        <v>1.1200000000000001</v>
      </c>
      <c r="K209" s="14">
        <f t="shared" si="10"/>
        <v>1.1200000000000001</v>
      </c>
      <c r="L209"/>
    </row>
    <row r="210" spans="1:12" ht="15.6" x14ac:dyDescent="0.3">
      <c r="A210"/>
      <c r="B210" t="s">
        <v>481</v>
      </c>
      <c r="C210" t="s">
        <v>482</v>
      </c>
      <c r="D210" s="24">
        <v>372000000000</v>
      </c>
      <c r="E210"/>
      <c r="F210" t="s">
        <v>483</v>
      </c>
      <c r="G210">
        <f t="shared" si="11"/>
        <v>9</v>
      </c>
      <c r="H210">
        <v>9</v>
      </c>
      <c r="I210" s="23">
        <f t="shared" si="9"/>
        <v>1</v>
      </c>
      <c r="J210">
        <v>1.1299999999999999</v>
      </c>
      <c r="K210" s="14">
        <f t="shared" si="10"/>
        <v>1.1299999999999999</v>
      </c>
      <c r="L210"/>
    </row>
    <row r="211" spans="1:12" ht="15.6" x14ac:dyDescent="0.3">
      <c r="A211"/>
      <c r="B211" t="s">
        <v>484</v>
      </c>
      <c r="C211" t="s">
        <v>485</v>
      </c>
      <c r="D211" s="22"/>
      <c r="E211"/>
      <c r="F211" t="s">
        <v>486</v>
      </c>
      <c r="G211">
        <f t="shared" si="11"/>
        <v>6</v>
      </c>
      <c r="H211">
        <v>6</v>
      </c>
      <c r="I211" s="23">
        <f t="shared" si="9"/>
        <v>1</v>
      </c>
      <c r="J211">
        <v>1.1399999999999999</v>
      </c>
      <c r="K211" s="14">
        <f t="shared" si="10"/>
        <v>1.1399999999999999</v>
      </c>
      <c r="L211"/>
    </row>
    <row r="212" spans="1:12" ht="15.6" x14ac:dyDescent="0.3">
      <c r="A212"/>
      <c r="B212" t="s">
        <v>487</v>
      </c>
      <c r="C212" t="s">
        <v>488</v>
      </c>
      <c r="D212" s="24">
        <v>399000000000</v>
      </c>
      <c r="E212"/>
      <c r="F212" t="s">
        <v>489</v>
      </c>
      <c r="G212">
        <f t="shared" si="11"/>
        <v>12</v>
      </c>
      <c r="H212">
        <v>12</v>
      </c>
      <c r="I212" s="23">
        <f t="shared" si="9"/>
        <v>1</v>
      </c>
      <c r="J212">
        <v>1.1499999999999999</v>
      </c>
      <c r="K212" s="14">
        <f t="shared" si="10"/>
        <v>1.1499999999999999</v>
      </c>
      <c r="L212"/>
    </row>
    <row r="213" spans="1:12" ht="15.6" x14ac:dyDescent="0.3">
      <c r="A213"/>
      <c r="B213" t="s">
        <v>490</v>
      </c>
      <c r="C213" t="s">
        <v>491</v>
      </c>
      <c r="D213" s="22"/>
      <c r="E213"/>
      <c r="F213" t="s">
        <v>492</v>
      </c>
      <c r="G213">
        <f t="shared" si="11"/>
        <v>4</v>
      </c>
      <c r="H213">
        <v>4</v>
      </c>
      <c r="I213" s="23">
        <f t="shared" si="9"/>
        <v>1</v>
      </c>
      <c r="J213">
        <v>1.1599999999999999</v>
      </c>
      <c r="K213" s="14">
        <f t="shared" si="10"/>
        <v>1.1599999999999999</v>
      </c>
      <c r="L213"/>
    </row>
    <row r="214" spans="1:12" ht="15.6" x14ac:dyDescent="0.3">
      <c r="A214"/>
      <c r="B214" t="s">
        <v>493</v>
      </c>
      <c r="C214" t="s">
        <v>494</v>
      </c>
      <c r="D214" s="24">
        <v>373000000000</v>
      </c>
      <c r="E214"/>
      <c r="F214" t="s">
        <v>492</v>
      </c>
      <c r="G214">
        <f t="shared" si="11"/>
        <v>6</v>
      </c>
      <c r="H214">
        <v>6</v>
      </c>
      <c r="I214" s="23">
        <f t="shared" si="9"/>
        <v>1</v>
      </c>
      <c r="J214">
        <v>1.1599999999999999</v>
      </c>
      <c r="K214" s="14">
        <f t="shared" si="10"/>
        <v>1.1599999999999999</v>
      </c>
      <c r="L214"/>
    </row>
    <row r="215" spans="1:12" ht="15.6" x14ac:dyDescent="0.3">
      <c r="A215"/>
      <c r="B215" t="s">
        <v>495</v>
      </c>
      <c r="C215" t="s">
        <v>496</v>
      </c>
      <c r="D215" s="24">
        <v>383000000000</v>
      </c>
      <c r="E215"/>
      <c r="F215" t="s">
        <v>497</v>
      </c>
      <c r="G215">
        <f t="shared" si="11"/>
        <v>5</v>
      </c>
      <c r="H215">
        <v>5</v>
      </c>
      <c r="I215" s="23">
        <f t="shared" si="9"/>
        <v>1</v>
      </c>
      <c r="J215">
        <v>1.1599999999999999</v>
      </c>
      <c r="K215" s="14">
        <f t="shared" si="10"/>
        <v>1.1599999999999999</v>
      </c>
      <c r="L215"/>
    </row>
    <row r="216" spans="1:12" ht="15.6" x14ac:dyDescent="0.3">
      <c r="A216"/>
      <c r="B216" t="s">
        <v>498</v>
      </c>
      <c r="C216" t="s">
        <v>499</v>
      </c>
      <c r="D216" s="22"/>
      <c r="E216"/>
      <c r="F216" t="s">
        <v>492</v>
      </c>
      <c r="G216">
        <f t="shared" si="11"/>
        <v>8</v>
      </c>
      <c r="H216">
        <v>8</v>
      </c>
      <c r="I216" s="23">
        <f t="shared" si="9"/>
        <v>1</v>
      </c>
      <c r="J216">
        <v>1.1599999999999999</v>
      </c>
      <c r="K216" s="14">
        <f t="shared" si="10"/>
        <v>1.1599999999999999</v>
      </c>
      <c r="L216"/>
    </row>
    <row r="217" spans="1:12" ht="15.6" x14ac:dyDescent="0.3">
      <c r="A217"/>
      <c r="B217" t="s">
        <v>500</v>
      </c>
      <c r="C217" t="s">
        <v>501</v>
      </c>
      <c r="D217" s="22"/>
      <c r="E217"/>
      <c r="F217" t="s">
        <v>492</v>
      </c>
      <c r="G217">
        <f t="shared" si="11"/>
        <v>8</v>
      </c>
      <c r="H217">
        <v>8</v>
      </c>
      <c r="I217" s="23">
        <f t="shared" si="9"/>
        <v>1</v>
      </c>
      <c r="J217">
        <v>1.1599999999999999</v>
      </c>
      <c r="K217" s="14">
        <f t="shared" si="10"/>
        <v>1.1599999999999999</v>
      </c>
      <c r="L217"/>
    </row>
    <row r="218" spans="1:12" ht="15.6" x14ac:dyDescent="0.3">
      <c r="A218"/>
      <c r="B218" t="s">
        <v>502</v>
      </c>
      <c r="C218" t="s">
        <v>503</v>
      </c>
      <c r="D218" s="22"/>
      <c r="E218"/>
      <c r="F218" t="s">
        <v>492</v>
      </c>
      <c r="G218">
        <f t="shared" si="11"/>
        <v>4</v>
      </c>
      <c r="H218">
        <v>4</v>
      </c>
      <c r="I218" s="23">
        <f t="shared" si="9"/>
        <v>1</v>
      </c>
      <c r="J218">
        <v>1.1599999999999999</v>
      </c>
      <c r="K218" s="14">
        <f t="shared" si="10"/>
        <v>1.1599999999999999</v>
      </c>
      <c r="L218"/>
    </row>
    <row r="219" spans="1:12" ht="15.6" x14ac:dyDescent="0.3">
      <c r="A219"/>
      <c r="B219" t="s">
        <v>504</v>
      </c>
      <c r="C219" t="s">
        <v>505</v>
      </c>
      <c r="D219" s="24">
        <v>370000000000</v>
      </c>
      <c r="E219"/>
      <c r="F219" t="s">
        <v>492</v>
      </c>
      <c r="G219">
        <f t="shared" si="11"/>
        <v>7</v>
      </c>
      <c r="H219">
        <v>7</v>
      </c>
      <c r="I219" s="23">
        <f t="shared" si="9"/>
        <v>1</v>
      </c>
      <c r="J219">
        <v>1.1599999999999999</v>
      </c>
      <c r="K219" s="14">
        <f t="shared" si="10"/>
        <v>1.1599999999999999</v>
      </c>
      <c r="L219"/>
    </row>
    <row r="220" spans="1:12" ht="15.6" x14ac:dyDescent="0.3">
      <c r="A220"/>
      <c r="B220" t="s">
        <v>506</v>
      </c>
      <c r="C220" t="s">
        <v>507</v>
      </c>
      <c r="D220" s="24">
        <v>387000000000</v>
      </c>
      <c r="E220"/>
      <c r="F220" t="s">
        <v>492</v>
      </c>
      <c r="G220">
        <f t="shared" si="11"/>
        <v>9</v>
      </c>
      <c r="H220">
        <v>9</v>
      </c>
      <c r="I220" s="23">
        <f t="shared" si="9"/>
        <v>1</v>
      </c>
      <c r="J220">
        <v>1.1599999999999999</v>
      </c>
      <c r="K220" s="14">
        <f t="shared" si="10"/>
        <v>1.1599999999999999</v>
      </c>
      <c r="L220"/>
    </row>
    <row r="221" spans="1:12" ht="15.6" x14ac:dyDescent="0.3">
      <c r="A221"/>
      <c r="B221" t="s">
        <v>508</v>
      </c>
      <c r="C221" t="s">
        <v>509</v>
      </c>
      <c r="D221" s="22"/>
      <c r="E221"/>
      <c r="F221" t="s">
        <v>492</v>
      </c>
      <c r="G221">
        <f t="shared" si="11"/>
        <v>4</v>
      </c>
      <c r="H221">
        <v>4</v>
      </c>
      <c r="I221" s="23">
        <f t="shared" si="9"/>
        <v>1</v>
      </c>
      <c r="J221">
        <v>1.1599999999999999</v>
      </c>
      <c r="K221" s="14">
        <f t="shared" si="10"/>
        <v>1.1599999999999999</v>
      </c>
      <c r="L221"/>
    </row>
    <row r="222" spans="1:12" ht="15.6" x14ac:dyDescent="0.3">
      <c r="A222"/>
      <c r="B222" t="s">
        <v>510</v>
      </c>
      <c r="C222" t="s">
        <v>511</v>
      </c>
      <c r="D222" s="24">
        <v>372000000000</v>
      </c>
      <c r="E222"/>
      <c r="F222" t="s">
        <v>492</v>
      </c>
      <c r="G222">
        <f t="shared" si="11"/>
        <v>9</v>
      </c>
      <c r="H222">
        <v>9</v>
      </c>
      <c r="I222" s="23">
        <f t="shared" si="9"/>
        <v>1</v>
      </c>
      <c r="J222">
        <v>1.1599999999999999</v>
      </c>
      <c r="K222" s="14">
        <f t="shared" si="10"/>
        <v>1.1599999999999999</v>
      </c>
      <c r="L222"/>
    </row>
    <row r="223" spans="1:12" ht="15.6" x14ac:dyDescent="0.3">
      <c r="A223"/>
      <c r="B223" t="s">
        <v>512</v>
      </c>
      <c r="C223" t="s">
        <v>513</v>
      </c>
      <c r="D223" s="22"/>
      <c r="E223"/>
      <c r="F223" t="s">
        <v>492</v>
      </c>
      <c r="G223">
        <f t="shared" si="11"/>
        <v>10</v>
      </c>
      <c r="H223">
        <v>10</v>
      </c>
      <c r="I223" s="23">
        <f t="shared" si="9"/>
        <v>1</v>
      </c>
      <c r="J223">
        <v>1.1599999999999999</v>
      </c>
      <c r="K223" s="14">
        <f t="shared" si="10"/>
        <v>1.1599999999999999</v>
      </c>
      <c r="L223"/>
    </row>
    <row r="224" spans="1:12" ht="15.6" x14ac:dyDescent="0.3">
      <c r="A224"/>
      <c r="B224" t="s">
        <v>514</v>
      </c>
      <c r="C224" t="s">
        <v>515</v>
      </c>
      <c r="D224" s="22"/>
      <c r="E224"/>
      <c r="F224" t="s">
        <v>492</v>
      </c>
      <c r="G224">
        <f t="shared" si="11"/>
        <v>9</v>
      </c>
      <c r="H224">
        <v>9</v>
      </c>
      <c r="I224" s="23">
        <f t="shared" si="9"/>
        <v>1</v>
      </c>
      <c r="J224">
        <v>1.1599999999999999</v>
      </c>
      <c r="K224" s="14">
        <f t="shared" si="10"/>
        <v>1.1599999999999999</v>
      </c>
      <c r="L224"/>
    </row>
    <row r="225" spans="1:12" ht="15.6" x14ac:dyDescent="0.3">
      <c r="A225"/>
      <c r="B225" t="s">
        <v>516</v>
      </c>
      <c r="C225" t="s">
        <v>517</v>
      </c>
      <c r="D225" s="22"/>
      <c r="E225"/>
      <c r="F225" t="s">
        <v>492</v>
      </c>
      <c r="G225">
        <f t="shared" si="11"/>
        <v>8</v>
      </c>
      <c r="H225">
        <v>8</v>
      </c>
      <c r="I225" s="23">
        <f t="shared" si="9"/>
        <v>1</v>
      </c>
      <c r="J225">
        <v>1.1599999999999999</v>
      </c>
      <c r="K225" s="14">
        <f t="shared" si="10"/>
        <v>1.1599999999999999</v>
      </c>
      <c r="L225"/>
    </row>
    <row r="226" spans="1:12" ht="15.6" x14ac:dyDescent="0.3">
      <c r="A226"/>
      <c r="B226" t="s">
        <v>518</v>
      </c>
      <c r="C226" t="s">
        <v>519</v>
      </c>
      <c r="D226" s="22"/>
      <c r="E226"/>
      <c r="F226" t="s">
        <v>492</v>
      </c>
      <c r="G226">
        <f t="shared" si="11"/>
        <v>5</v>
      </c>
      <c r="H226">
        <v>5</v>
      </c>
      <c r="I226" s="23">
        <f t="shared" si="9"/>
        <v>1</v>
      </c>
      <c r="J226">
        <v>1.1599999999999999</v>
      </c>
      <c r="K226" s="14">
        <f t="shared" si="10"/>
        <v>1.1599999999999999</v>
      </c>
      <c r="L226"/>
    </row>
    <row r="227" spans="1:12" ht="15.6" x14ac:dyDescent="0.3">
      <c r="A227"/>
      <c r="B227" t="s">
        <v>520</v>
      </c>
      <c r="C227" t="s">
        <v>521</v>
      </c>
      <c r="D227" s="24">
        <v>410000000000</v>
      </c>
      <c r="E227"/>
      <c r="F227" t="s">
        <v>492</v>
      </c>
      <c r="G227">
        <f t="shared" si="11"/>
        <v>8</v>
      </c>
      <c r="H227">
        <v>8</v>
      </c>
      <c r="I227" s="23">
        <f t="shared" si="9"/>
        <v>1</v>
      </c>
      <c r="J227">
        <v>1.1599999999999999</v>
      </c>
      <c r="K227" s="14">
        <f t="shared" si="10"/>
        <v>1.1599999999999999</v>
      </c>
      <c r="L227"/>
    </row>
    <row r="228" spans="1:12" ht="15.6" x14ac:dyDescent="0.3">
      <c r="A228"/>
      <c r="B228" t="s">
        <v>522</v>
      </c>
      <c r="C228" t="s">
        <v>523</v>
      </c>
      <c r="D228" s="22"/>
      <c r="E228"/>
      <c r="F228" t="s">
        <v>492</v>
      </c>
      <c r="G228">
        <f t="shared" si="11"/>
        <v>9</v>
      </c>
      <c r="H228">
        <v>9</v>
      </c>
      <c r="I228" s="23">
        <f t="shared" si="9"/>
        <v>1</v>
      </c>
      <c r="J228">
        <v>1.1599999999999999</v>
      </c>
      <c r="K228" s="14">
        <f t="shared" si="10"/>
        <v>1.1599999999999999</v>
      </c>
      <c r="L228"/>
    </row>
    <row r="229" spans="1:12" ht="15.6" x14ac:dyDescent="0.3">
      <c r="A229"/>
      <c r="B229" t="s">
        <v>524</v>
      </c>
      <c r="C229" t="s">
        <v>525</v>
      </c>
      <c r="D229" s="22"/>
      <c r="E229"/>
      <c r="F229" t="s">
        <v>492</v>
      </c>
      <c r="G229">
        <f t="shared" si="11"/>
        <v>2</v>
      </c>
      <c r="H229">
        <v>2</v>
      </c>
      <c r="I229" s="23">
        <f t="shared" si="9"/>
        <v>1</v>
      </c>
      <c r="J229">
        <v>1.1599999999999999</v>
      </c>
      <c r="K229" s="14">
        <f t="shared" si="10"/>
        <v>1.1599999999999999</v>
      </c>
      <c r="L229"/>
    </row>
    <row r="230" spans="1:12" ht="15.6" x14ac:dyDescent="0.3">
      <c r="A230"/>
      <c r="B230" t="s">
        <v>526</v>
      </c>
      <c r="C230" t="s">
        <v>527</v>
      </c>
      <c r="D230" s="22"/>
      <c r="E230"/>
      <c r="F230" t="s">
        <v>492</v>
      </c>
      <c r="G230">
        <f t="shared" si="11"/>
        <v>3</v>
      </c>
      <c r="H230">
        <v>3</v>
      </c>
      <c r="I230" s="23">
        <f t="shared" si="9"/>
        <v>1</v>
      </c>
      <c r="J230">
        <v>1.1599999999999999</v>
      </c>
      <c r="K230" s="14">
        <f t="shared" si="10"/>
        <v>1.1599999999999999</v>
      </c>
      <c r="L230"/>
    </row>
    <row r="231" spans="1:12" ht="15.6" x14ac:dyDescent="0.3">
      <c r="A231"/>
      <c r="B231" t="s">
        <v>528</v>
      </c>
      <c r="C231" t="s">
        <v>529</v>
      </c>
      <c r="D231" s="22"/>
      <c r="E231"/>
      <c r="F231" t="s">
        <v>492</v>
      </c>
      <c r="G231">
        <f t="shared" si="11"/>
        <v>5</v>
      </c>
      <c r="H231">
        <v>5</v>
      </c>
      <c r="I231" s="23">
        <f t="shared" si="9"/>
        <v>1</v>
      </c>
      <c r="J231">
        <v>1.1599999999999999</v>
      </c>
      <c r="K231" s="14">
        <f t="shared" si="10"/>
        <v>1.1599999999999999</v>
      </c>
      <c r="L231"/>
    </row>
    <row r="232" spans="1:12" ht="15.6" x14ac:dyDescent="0.3">
      <c r="A232"/>
      <c r="B232" t="s">
        <v>530</v>
      </c>
      <c r="C232" t="s">
        <v>531</v>
      </c>
      <c r="D232" s="22"/>
      <c r="E232"/>
      <c r="F232" t="s">
        <v>492</v>
      </c>
      <c r="G232">
        <f t="shared" si="11"/>
        <v>6</v>
      </c>
      <c r="H232">
        <v>5</v>
      </c>
      <c r="I232" s="23">
        <f t="shared" si="9"/>
        <v>0.83333333333333337</v>
      </c>
      <c r="J232">
        <v>1.1599999999999999</v>
      </c>
      <c r="K232" s="14">
        <f t="shared" si="10"/>
        <v>0.96666666666666667</v>
      </c>
      <c r="L232"/>
    </row>
    <row r="233" spans="1:12" ht="15.6" x14ac:dyDescent="0.3">
      <c r="A233"/>
      <c r="B233" t="s">
        <v>532</v>
      </c>
      <c r="C233" t="s">
        <v>533</v>
      </c>
      <c r="D233" s="22"/>
      <c r="E233"/>
      <c r="F233" t="s">
        <v>492</v>
      </c>
      <c r="G233">
        <f t="shared" si="11"/>
        <v>6</v>
      </c>
      <c r="H233">
        <v>6</v>
      </c>
      <c r="I233" s="23">
        <f t="shared" si="9"/>
        <v>1</v>
      </c>
      <c r="J233">
        <v>1.1599999999999999</v>
      </c>
      <c r="K233" s="14">
        <f t="shared" si="10"/>
        <v>1.1599999999999999</v>
      </c>
      <c r="L233"/>
    </row>
    <row r="234" spans="1:12" ht="15.6" x14ac:dyDescent="0.3">
      <c r="A234"/>
      <c r="B234" t="s">
        <v>534</v>
      </c>
      <c r="C234" t="s">
        <v>535</v>
      </c>
      <c r="D234" s="24">
        <v>374000000000</v>
      </c>
      <c r="E234"/>
      <c r="F234" t="s">
        <v>492</v>
      </c>
      <c r="G234">
        <f t="shared" si="11"/>
        <v>4</v>
      </c>
      <c r="H234">
        <v>4</v>
      </c>
      <c r="I234" s="23">
        <f t="shared" si="9"/>
        <v>1</v>
      </c>
      <c r="J234">
        <v>1.1599999999999999</v>
      </c>
      <c r="K234" s="14">
        <f t="shared" si="10"/>
        <v>1.1599999999999999</v>
      </c>
      <c r="L234"/>
    </row>
    <row r="235" spans="1:12" ht="15.6" x14ac:dyDescent="0.3">
      <c r="A235"/>
      <c r="B235" t="s">
        <v>536</v>
      </c>
      <c r="C235" t="s">
        <v>537</v>
      </c>
      <c r="D235" s="24">
        <v>391000000000</v>
      </c>
      <c r="E235"/>
      <c r="F235" t="s">
        <v>492</v>
      </c>
      <c r="G235">
        <f t="shared" si="11"/>
        <v>5</v>
      </c>
      <c r="H235">
        <v>5</v>
      </c>
      <c r="I235" s="23">
        <f t="shared" si="9"/>
        <v>1</v>
      </c>
      <c r="J235">
        <v>1.1599999999999999</v>
      </c>
      <c r="K235" s="14">
        <f t="shared" si="10"/>
        <v>1.1599999999999999</v>
      </c>
      <c r="L235"/>
    </row>
    <row r="236" spans="1:12" ht="15.6" x14ac:dyDescent="0.3">
      <c r="A236"/>
      <c r="B236" t="s">
        <v>538</v>
      </c>
      <c r="C236" t="s">
        <v>539</v>
      </c>
      <c r="D236" s="24">
        <v>369000000000</v>
      </c>
      <c r="E236"/>
      <c r="F236" t="s">
        <v>540</v>
      </c>
      <c r="G236">
        <f t="shared" si="11"/>
        <v>6</v>
      </c>
      <c r="H236">
        <v>6</v>
      </c>
      <c r="I236" s="23">
        <f t="shared" si="9"/>
        <v>1</v>
      </c>
      <c r="J236">
        <v>1.17</v>
      </c>
      <c r="K236" s="14">
        <f t="shared" si="10"/>
        <v>1.17</v>
      </c>
      <c r="L236"/>
    </row>
    <row r="237" spans="1:12" ht="15.6" x14ac:dyDescent="0.3">
      <c r="A237"/>
      <c r="B237" t="s">
        <v>541</v>
      </c>
      <c r="C237" t="s">
        <v>542</v>
      </c>
      <c r="D237" s="22"/>
      <c r="E237"/>
      <c r="F237" t="s">
        <v>540</v>
      </c>
      <c r="G237">
        <f t="shared" si="11"/>
        <v>4</v>
      </c>
      <c r="H237">
        <v>4</v>
      </c>
      <c r="I237" s="23">
        <f t="shared" si="9"/>
        <v>1</v>
      </c>
      <c r="J237">
        <v>1.17</v>
      </c>
      <c r="K237" s="14">
        <f t="shared" si="10"/>
        <v>1.17</v>
      </c>
      <c r="L237"/>
    </row>
    <row r="238" spans="1:12" ht="15.6" x14ac:dyDescent="0.3">
      <c r="A238"/>
      <c r="B238" t="s">
        <v>543</v>
      </c>
      <c r="C238" t="s">
        <v>544</v>
      </c>
      <c r="D238" s="22"/>
      <c r="E238"/>
      <c r="F238" t="s">
        <v>540</v>
      </c>
      <c r="G238">
        <f t="shared" si="11"/>
        <v>3</v>
      </c>
      <c r="H238">
        <v>3</v>
      </c>
      <c r="I238" s="23">
        <f t="shared" si="9"/>
        <v>1</v>
      </c>
      <c r="J238">
        <v>1.17</v>
      </c>
      <c r="K238" s="14">
        <f t="shared" si="10"/>
        <v>1.17</v>
      </c>
      <c r="L238"/>
    </row>
    <row r="239" spans="1:12" ht="15.6" x14ac:dyDescent="0.3">
      <c r="A239"/>
      <c r="B239" t="s">
        <v>545</v>
      </c>
      <c r="C239" t="s">
        <v>451</v>
      </c>
      <c r="D239" s="24">
        <v>393000000000</v>
      </c>
      <c r="E239"/>
      <c r="F239" t="s">
        <v>540</v>
      </c>
      <c r="G239">
        <f t="shared" si="11"/>
        <v>8</v>
      </c>
      <c r="H239">
        <v>8</v>
      </c>
      <c r="I239" s="23">
        <f t="shared" si="9"/>
        <v>1</v>
      </c>
      <c r="J239">
        <v>1.17</v>
      </c>
      <c r="K239" s="14">
        <f t="shared" si="10"/>
        <v>1.17</v>
      </c>
      <c r="L239"/>
    </row>
    <row r="240" spans="1:12" ht="15.6" x14ac:dyDescent="0.3">
      <c r="A240"/>
      <c r="B240" t="s">
        <v>546</v>
      </c>
      <c r="C240" t="s">
        <v>547</v>
      </c>
      <c r="D240" s="22"/>
      <c r="E240"/>
      <c r="F240" t="s">
        <v>548</v>
      </c>
      <c r="G240">
        <f t="shared" si="11"/>
        <v>7</v>
      </c>
      <c r="H240">
        <v>7</v>
      </c>
      <c r="I240" s="23">
        <f t="shared" si="9"/>
        <v>1</v>
      </c>
      <c r="J240">
        <v>1.18</v>
      </c>
      <c r="K240" s="14">
        <f t="shared" si="10"/>
        <v>1.18</v>
      </c>
      <c r="L240"/>
    </row>
    <row r="241" spans="1:12" ht="15.6" x14ac:dyDescent="0.3">
      <c r="A241"/>
      <c r="B241" t="s">
        <v>549</v>
      </c>
      <c r="C241" t="s">
        <v>550</v>
      </c>
      <c r="D241" s="22"/>
      <c r="E241"/>
      <c r="F241" t="s">
        <v>551</v>
      </c>
      <c r="G241">
        <f t="shared" si="11"/>
        <v>10</v>
      </c>
      <c r="H241">
        <v>10</v>
      </c>
      <c r="I241" s="23">
        <f t="shared" si="9"/>
        <v>1</v>
      </c>
      <c r="J241">
        <v>1.19</v>
      </c>
      <c r="K241" s="14">
        <f t="shared" si="10"/>
        <v>1.19</v>
      </c>
      <c r="L241"/>
    </row>
    <row r="242" spans="1:12" ht="15.6" x14ac:dyDescent="0.3">
      <c r="A242"/>
      <c r="B242" t="s">
        <v>552</v>
      </c>
      <c r="C242" t="s">
        <v>553</v>
      </c>
      <c r="D242" s="22"/>
      <c r="E242"/>
      <c r="F242" t="s">
        <v>551</v>
      </c>
      <c r="G242">
        <f t="shared" si="11"/>
        <v>7</v>
      </c>
      <c r="H242">
        <v>7</v>
      </c>
      <c r="I242" s="23">
        <f t="shared" si="9"/>
        <v>1</v>
      </c>
      <c r="J242">
        <v>1.19</v>
      </c>
      <c r="K242" s="14">
        <f t="shared" si="10"/>
        <v>1.19</v>
      </c>
      <c r="L242"/>
    </row>
    <row r="243" spans="1:12" ht="15.6" x14ac:dyDescent="0.3">
      <c r="A243"/>
      <c r="B243" t="s">
        <v>554</v>
      </c>
      <c r="C243" t="s">
        <v>555</v>
      </c>
      <c r="D243" s="24">
        <v>389000000000</v>
      </c>
      <c r="E243"/>
      <c r="F243" t="s">
        <v>556</v>
      </c>
      <c r="G243">
        <f t="shared" si="11"/>
        <v>4</v>
      </c>
      <c r="H243">
        <v>4</v>
      </c>
      <c r="I243" s="23">
        <f t="shared" si="9"/>
        <v>1</v>
      </c>
      <c r="J243">
        <v>1.26</v>
      </c>
      <c r="K243" s="14">
        <f t="shared" si="10"/>
        <v>1.26</v>
      </c>
      <c r="L243"/>
    </row>
    <row r="244" spans="1:12" ht="15.6" x14ac:dyDescent="0.3">
      <c r="A244"/>
      <c r="B244" t="s">
        <v>557</v>
      </c>
      <c r="C244" t="s">
        <v>558</v>
      </c>
      <c r="D244" s="24">
        <v>373000000000</v>
      </c>
      <c r="E244"/>
      <c r="F244" t="s">
        <v>559</v>
      </c>
      <c r="G244">
        <f t="shared" si="11"/>
        <v>4</v>
      </c>
      <c r="H244">
        <v>4</v>
      </c>
      <c r="I244" s="23">
        <f t="shared" si="9"/>
        <v>1</v>
      </c>
      <c r="J244">
        <v>1.27</v>
      </c>
      <c r="K244" s="14">
        <f t="shared" si="10"/>
        <v>1.27</v>
      </c>
      <c r="L244"/>
    </row>
    <row r="245" spans="1:12" ht="15.6" x14ac:dyDescent="0.3">
      <c r="A245"/>
      <c r="B245" t="s">
        <v>560</v>
      </c>
      <c r="C245" t="s">
        <v>561</v>
      </c>
      <c r="D245" s="22"/>
      <c r="E245"/>
      <c r="F245" t="s">
        <v>562</v>
      </c>
      <c r="G245">
        <f t="shared" si="11"/>
        <v>8</v>
      </c>
      <c r="H245">
        <v>8</v>
      </c>
      <c r="I245" s="23">
        <f t="shared" si="9"/>
        <v>1</v>
      </c>
      <c r="J245">
        <v>1.28</v>
      </c>
      <c r="K245" s="14">
        <f t="shared" si="10"/>
        <v>1.28</v>
      </c>
      <c r="L245"/>
    </row>
    <row r="246" spans="1:12" ht="15.6" x14ac:dyDescent="0.3">
      <c r="A246"/>
      <c r="B246" t="s">
        <v>563</v>
      </c>
      <c r="C246" t="s">
        <v>564</v>
      </c>
      <c r="D246" s="22"/>
      <c r="E246"/>
      <c r="F246" t="s">
        <v>562</v>
      </c>
      <c r="G246">
        <f t="shared" si="11"/>
        <v>9</v>
      </c>
      <c r="H246">
        <v>9</v>
      </c>
      <c r="I246" s="23">
        <f t="shared" si="9"/>
        <v>1</v>
      </c>
      <c r="J246">
        <v>1.28</v>
      </c>
      <c r="K246" s="14">
        <f t="shared" si="10"/>
        <v>1.28</v>
      </c>
      <c r="L246"/>
    </row>
    <row r="247" spans="1:12" ht="15.6" x14ac:dyDescent="0.3">
      <c r="A247"/>
      <c r="B247" t="s">
        <v>565</v>
      </c>
      <c r="C247" t="s">
        <v>566</v>
      </c>
      <c r="D247" s="22"/>
      <c r="E247"/>
      <c r="F247" t="s">
        <v>567</v>
      </c>
      <c r="G247">
        <f t="shared" si="11"/>
        <v>9</v>
      </c>
      <c r="H247">
        <v>9</v>
      </c>
      <c r="I247" s="23">
        <f t="shared" si="9"/>
        <v>1</v>
      </c>
      <c r="J247">
        <v>1.29</v>
      </c>
      <c r="K247" s="14">
        <f t="shared" si="10"/>
        <v>1.29</v>
      </c>
      <c r="L247"/>
    </row>
    <row r="248" spans="1:12" ht="15.6" x14ac:dyDescent="0.3">
      <c r="A248"/>
      <c r="B248" t="s">
        <v>568</v>
      </c>
      <c r="C248" t="s">
        <v>569</v>
      </c>
      <c r="D248" s="22"/>
      <c r="E248"/>
      <c r="F248" t="s">
        <v>567</v>
      </c>
      <c r="G248">
        <f t="shared" si="11"/>
        <v>8</v>
      </c>
      <c r="H248">
        <v>8</v>
      </c>
      <c r="I248" s="23">
        <f t="shared" si="9"/>
        <v>1</v>
      </c>
      <c r="J248">
        <v>1.29</v>
      </c>
      <c r="K248" s="14">
        <f t="shared" si="10"/>
        <v>1.29</v>
      </c>
      <c r="L248"/>
    </row>
    <row r="249" spans="1:12" ht="15.6" x14ac:dyDescent="0.3">
      <c r="A249"/>
      <c r="B249" t="s">
        <v>570</v>
      </c>
      <c r="C249" t="s">
        <v>571</v>
      </c>
      <c r="D249" s="22"/>
      <c r="E249"/>
      <c r="F249" t="s">
        <v>567</v>
      </c>
      <c r="G249">
        <f t="shared" si="11"/>
        <v>6</v>
      </c>
      <c r="H249">
        <v>6</v>
      </c>
      <c r="I249" s="23">
        <f t="shared" si="9"/>
        <v>1</v>
      </c>
      <c r="J249">
        <v>1.29</v>
      </c>
      <c r="K249" s="14">
        <f t="shared" si="10"/>
        <v>1.29</v>
      </c>
      <c r="L249"/>
    </row>
    <row r="250" spans="1:12" ht="15.6" x14ac:dyDescent="0.3">
      <c r="A250"/>
      <c r="B250" t="s">
        <v>572</v>
      </c>
      <c r="C250" t="s">
        <v>573</v>
      </c>
      <c r="D250" s="22"/>
      <c r="E250"/>
      <c r="F250" t="s">
        <v>574</v>
      </c>
      <c r="G250">
        <f t="shared" si="11"/>
        <v>4</v>
      </c>
      <c r="H250">
        <v>4</v>
      </c>
      <c r="I250" s="23">
        <f t="shared" si="9"/>
        <v>1</v>
      </c>
      <c r="J250">
        <v>1.3</v>
      </c>
      <c r="K250" s="14">
        <f t="shared" si="10"/>
        <v>1.3</v>
      </c>
      <c r="L250"/>
    </row>
    <row r="251" spans="1:12" ht="15.6" x14ac:dyDescent="0.3">
      <c r="A251"/>
      <c r="B251" t="s">
        <v>575</v>
      </c>
      <c r="C251" t="s">
        <v>576</v>
      </c>
      <c r="D251" s="22"/>
      <c r="E251"/>
      <c r="F251" t="s">
        <v>577</v>
      </c>
      <c r="G251">
        <f t="shared" si="11"/>
        <v>8</v>
      </c>
      <c r="H251">
        <v>8</v>
      </c>
      <c r="I251" s="23">
        <f t="shared" si="9"/>
        <v>1</v>
      </c>
      <c r="J251">
        <v>1.3</v>
      </c>
      <c r="K251" s="14">
        <f t="shared" si="10"/>
        <v>1.3</v>
      </c>
      <c r="L251"/>
    </row>
    <row r="252" spans="1:12" ht="15.6" x14ac:dyDescent="0.3">
      <c r="A252"/>
      <c r="B252" t="s">
        <v>578</v>
      </c>
      <c r="C252" t="s">
        <v>579</v>
      </c>
      <c r="D252" s="24">
        <v>374000000000</v>
      </c>
      <c r="E252"/>
      <c r="F252" t="s">
        <v>580</v>
      </c>
      <c r="G252">
        <f t="shared" si="11"/>
        <v>7</v>
      </c>
      <c r="H252">
        <v>7</v>
      </c>
      <c r="I252" s="23">
        <f t="shared" si="9"/>
        <v>1</v>
      </c>
      <c r="J252">
        <v>1.32</v>
      </c>
      <c r="K252" s="14">
        <f t="shared" si="10"/>
        <v>1.32</v>
      </c>
      <c r="L252"/>
    </row>
    <row r="253" spans="1:12" ht="15.6" x14ac:dyDescent="0.3">
      <c r="A253"/>
      <c r="B253" t="s">
        <v>581</v>
      </c>
      <c r="C253" t="s">
        <v>582</v>
      </c>
      <c r="D253" s="22"/>
      <c r="E253"/>
      <c r="F253" t="s">
        <v>583</v>
      </c>
      <c r="G253">
        <f t="shared" si="11"/>
        <v>5</v>
      </c>
      <c r="H253">
        <v>5</v>
      </c>
      <c r="I253" s="23">
        <f t="shared" si="9"/>
        <v>1</v>
      </c>
      <c r="J253">
        <v>1.34</v>
      </c>
      <c r="K253" s="14">
        <f t="shared" si="10"/>
        <v>1.34</v>
      </c>
      <c r="L253"/>
    </row>
    <row r="254" spans="1:12" ht="15.6" x14ac:dyDescent="0.3">
      <c r="A254"/>
      <c r="B254" t="s">
        <v>584</v>
      </c>
      <c r="C254" t="s">
        <v>585</v>
      </c>
      <c r="D254" s="22"/>
      <c r="E254"/>
      <c r="F254" t="s">
        <v>586</v>
      </c>
      <c r="G254">
        <f t="shared" si="11"/>
        <v>4</v>
      </c>
      <c r="H254">
        <v>4</v>
      </c>
      <c r="I254" s="23">
        <f t="shared" si="9"/>
        <v>1</v>
      </c>
      <c r="J254">
        <v>1.4</v>
      </c>
      <c r="K254" s="14">
        <f t="shared" si="10"/>
        <v>1.4</v>
      </c>
      <c r="L254"/>
    </row>
    <row r="255" spans="1:12" ht="15.6" x14ac:dyDescent="0.3">
      <c r="A255"/>
      <c r="B255" t="s">
        <v>587</v>
      </c>
      <c r="C255" t="s">
        <v>588</v>
      </c>
      <c r="D255" s="22"/>
      <c r="E255"/>
      <c r="F255" t="s">
        <v>589</v>
      </c>
      <c r="G255">
        <f t="shared" si="11"/>
        <v>11</v>
      </c>
      <c r="H255">
        <v>11</v>
      </c>
      <c r="I255" s="23">
        <f t="shared" si="9"/>
        <v>1</v>
      </c>
      <c r="J255">
        <v>1.41</v>
      </c>
      <c r="K255" s="14">
        <f t="shared" si="10"/>
        <v>1.41</v>
      </c>
      <c r="L255"/>
    </row>
    <row r="256" spans="1:12" ht="15.6" x14ac:dyDescent="0.3">
      <c r="A256"/>
      <c r="B256" t="s">
        <v>590</v>
      </c>
      <c r="C256" t="s">
        <v>591</v>
      </c>
      <c r="D256" s="22"/>
      <c r="E256"/>
      <c r="F256" t="s">
        <v>592</v>
      </c>
      <c r="G256">
        <f t="shared" si="11"/>
        <v>6</v>
      </c>
      <c r="H256">
        <v>6</v>
      </c>
      <c r="I256" s="23">
        <f t="shared" si="9"/>
        <v>1</v>
      </c>
      <c r="J256">
        <v>1.42</v>
      </c>
      <c r="K256" s="14">
        <f t="shared" si="10"/>
        <v>1.42</v>
      </c>
      <c r="L256"/>
    </row>
    <row r="257" spans="1:12" ht="15.6" x14ac:dyDescent="0.3">
      <c r="A257"/>
      <c r="B257" t="s">
        <v>593</v>
      </c>
      <c r="C257" t="s">
        <v>594</v>
      </c>
      <c r="D257" s="22"/>
      <c r="E257"/>
      <c r="F257" t="s">
        <v>595</v>
      </c>
      <c r="G257">
        <f t="shared" si="11"/>
        <v>7</v>
      </c>
      <c r="H257">
        <v>7</v>
      </c>
      <c r="I257" s="23">
        <f t="shared" si="9"/>
        <v>1</v>
      </c>
      <c r="J257">
        <v>1.43</v>
      </c>
      <c r="K257" s="14">
        <f t="shared" si="10"/>
        <v>1.43</v>
      </c>
      <c r="L257"/>
    </row>
    <row r="258" spans="1:12" ht="15.6" x14ac:dyDescent="0.3">
      <c r="A258"/>
      <c r="B258" t="s">
        <v>596</v>
      </c>
      <c r="C258" t="s">
        <v>597</v>
      </c>
      <c r="D258" s="22"/>
      <c r="E258"/>
      <c r="F258" t="s">
        <v>598</v>
      </c>
      <c r="G258">
        <f t="shared" si="11"/>
        <v>4</v>
      </c>
      <c r="H258">
        <v>4</v>
      </c>
      <c r="I258" s="23">
        <f t="shared" si="9"/>
        <v>1</v>
      </c>
      <c r="J258">
        <v>1.43</v>
      </c>
      <c r="K258" s="14">
        <f t="shared" si="10"/>
        <v>1.43</v>
      </c>
      <c r="L258"/>
    </row>
    <row r="259" spans="1:12" ht="15.6" x14ac:dyDescent="0.3">
      <c r="A259"/>
      <c r="B259" t="s">
        <v>599</v>
      </c>
      <c r="C259" t="s">
        <v>600</v>
      </c>
      <c r="D259" s="24">
        <v>385000000000</v>
      </c>
      <c r="E259"/>
      <c r="F259" t="s">
        <v>598</v>
      </c>
      <c r="G259">
        <f t="shared" si="11"/>
        <v>10</v>
      </c>
      <c r="H259">
        <v>10</v>
      </c>
      <c r="I259" s="23">
        <f t="shared" si="9"/>
        <v>1</v>
      </c>
      <c r="J259">
        <v>1.43</v>
      </c>
      <c r="K259" s="14">
        <f t="shared" si="10"/>
        <v>1.43</v>
      </c>
      <c r="L259"/>
    </row>
    <row r="260" spans="1:12" ht="15.6" x14ac:dyDescent="0.3">
      <c r="A260"/>
      <c r="B260" t="s">
        <v>601</v>
      </c>
      <c r="C260" t="s">
        <v>602</v>
      </c>
      <c r="D260" s="24">
        <v>388000000000</v>
      </c>
      <c r="E260"/>
      <c r="F260" t="s">
        <v>595</v>
      </c>
      <c r="G260">
        <f t="shared" si="11"/>
        <v>13</v>
      </c>
      <c r="H260">
        <v>13</v>
      </c>
      <c r="I260" s="23">
        <f t="shared" si="9"/>
        <v>1</v>
      </c>
      <c r="J260">
        <v>1.43</v>
      </c>
      <c r="K260" s="14">
        <f t="shared" si="10"/>
        <v>1.43</v>
      </c>
      <c r="L260"/>
    </row>
    <row r="261" spans="1:12" ht="15.6" x14ac:dyDescent="0.3">
      <c r="A261"/>
      <c r="B261" t="s">
        <v>603</v>
      </c>
      <c r="C261" t="s">
        <v>604</v>
      </c>
      <c r="D261" s="22"/>
      <c r="E261"/>
      <c r="F261" t="s">
        <v>605</v>
      </c>
      <c r="G261">
        <f t="shared" si="11"/>
        <v>6</v>
      </c>
      <c r="H261">
        <v>6</v>
      </c>
      <c r="I261" s="23">
        <f t="shared" si="9"/>
        <v>1</v>
      </c>
      <c r="J261">
        <v>1.46</v>
      </c>
      <c r="K261" s="14">
        <f t="shared" si="10"/>
        <v>1.46</v>
      </c>
      <c r="L261"/>
    </row>
    <row r="262" spans="1:12" ht="15.6" x14ac:dyDescent="0.3">
      <c r="A262"/>
      <c r="B262" t="s">
        <v>606</v>
      </c>
      <c r="C262" t="s">
        <v>607</v>
      </c>
      <c r="D262" s="24">
        <v>370000000000</v>
      </c>
      <c r="E262"/>
      <c r="F262" t="s">
        <v>608</v>
      </c>
      <c r="G262">
        <f t="shared" si="11"/>
        <v>12</v>
      </c>
      <c r="H262">
        <v>12</v>
      </c>
      <c r="I262" s="23">
        <f t="shared" si="9"/>
        <v>1</v>
      </c>
      <c r="J262">
        <v>1.48</v>
      </c>
      <c r="K262" s="14">
        <f t="shared" si="10"/>
        <v>1.48</v>
      </c>
      <c r="L262"/>
    </row>
    <row r="263" spans="1:12" ht="15.6" x14ac:dyDescent="0.3">
      <c r="A263"/>
      <c r="B263" t="s">
        <v>609</v>
      </c>
      <c r="C263" t="s">
        <v>610</v>
      </c>
      <c r="D263" s="24">
        <v>382000000000</v>
      </c>
      <c r="E263"/>
      <c r="F263" t="s">
        <v>608</v>
      </c>
      <c r="G263">
        <f t="shared" si="11"/>
        <v>8</v>
      </c>
      <c r="H263">
        <v>8</v>
      </c>
      <c r="I263" s="23">
        <f t="shared" si="9"/>
        <v>1</v>
      </c>
      <c r="J263">
        <v>1.48</v>
      </c>
      <c r="K263" s="14">
        <f t="shared" si="10"/>
        <v>1.48</v>
      </c>
      <c r="L263"/>
    </row>
    <row r="264" spans="1:12" ht="15.6" x14ac:dyDescent="0.3">
      <c r="A264"/>
      <c r="B264" t="s">
        <v>611</v>
      </c>
      <c r="C264" t="s">
        <v>612</v>
      </c>
      <c r="D264" s="24">
        <v>379000000000</v>
      </c>
      <c r="E264"/>
      <c r="F264" t="s">
        <v>608</v>
      </c>
      <c r="G264">
        <v>29</v>
      </c>
      <c r="H264">
        <v>17</v>
      </c>
      <c r="I264" s="23">
        <f t="shared" ref="I264:I327" si="12">H264/G264</f>
        <v>0.58620689655172409</v>
      </c>
      <c r="J264">
        <v>1.48</v>
      </c>
      <c r="K264" s="14">
        <f t="shared" ref="K264:K327" si="13">I264*J264</f>
        <v>0.86758620689655164</v>
      </c>
      <c r="L264"/>
    </row>
    <row r="265" spans="1:12" ht="15.6" x14ac:dyDescent="0.3">
      <c r="A265"/>
      <c r="B265" t="s">
        <v>613</v>
      </c>
      <c r="C265" t="s">
        <v>614</v>
      </c>
      <c r="D265" s="24">
        <v>372000000000</v>
      </c>
      <c r="E265"/>
      <c r="F265" t="s">
        <v>615</v>
      </c>
      <c r="G265">
        <f t="shared" ref="G265:G328" si="14">LEN(B265)-LEN(SUBSTITUTE(B265,",",""))+1</f>
        <v>5</v>
      </c>
      <c r="H265">
        <v>5</v>
      </c>
      <c r="I265" s="23">
        <f t="shared" si="12"/>
        <v>1</v>
      </c>
      <c r="J265">
        <v>1.51</v>
      </c>
      <c r="K265" s="14">
        <f t="shared" si="13"/>
        <v>1.51</v>
      </c>
      <c r="L265"/>
    </row>
    <row r="266" spans="1:12" ht="15.6" x14ac:dyDescent="0.3">
      <c r="A266"/>
      <c r="B266" t="s">
        <v>616</v>
      </c>
      <c r="C266" t="s">
        <v>617</v>
      </c>
      <c r="D266" s="22"/>
      <c r="E266"/>
      <c r="F266" t="s">
        <v>618</v>
      </c>
      <c r="G266">
        <f t="shared" si="14"/>
        <v>3</v>
      </c>
      <c r="H266">
        <v>3</v>
      </c>
      <c r="I266" s="23">
        <f t="shared" si="12"/>
        <v>1</v>
      </c>
      <c r="J266">
        <v>1.52</v>
      </c>
      <c r="K266" s="14">
        <f t="shared" si="13"/>
        <v>1.52</v>
      </c>
      <c r="L266"/>
    </row>
    <row r="267" spans="1:12" ht="15.6" x14ac:dyDescent="0.3">
      <c r="A267"/>
      <c r="B267" t="s">
        <v>619</v>
      </c>
      <c r="C267" t="s">
        <v>620</v>
      </c>
      <c r="D267" s="22"/>
      <c r="E267"/>
      <c r="F267" t="s">
        <v>621</v>
      </c>
      <c r="G267">
        <f t="shared" si="14"/>
        <v>6</v>
      </c>
      <c r="H267">
        <v>6</v>
      </c>
      <c r="I267" s="23">
        <f t="shared" si="12"/>
        <v>1</v>
      </c>
      <c r="J267">
        <v>1.55</v>
      </c>
      <c r="K267" s="14">
        <f t="shared" si="13"/>
        <v>1.55</v>
      </c>
      <c r="L267"/>
    </row>
    <row r="268" spans="1:12" ht="15.6" x14ac:dyDescent="0.3">
      <c r="A268"/>
      <c r="B268" t="s">
        <v>622</v>
      </c>
      <c r="C268" t="s">
        <v>623</v>
      </c>
      <c r="D268" s="24">
        <v>373000000000</v>
      </c>
      <c r="E268"/>
      <c r="F268" t="s">
        <v>624</v>
      </c>
      <c r="G268">
        <f t="shared" si="14"/>
        <v>12</v>
      </c>
      <c r="H268">
        <v>12</v>
      </c>
      <c r="I268" s="23">
        <f t="shared" si="12"/>
        <v>1</v>
      </c>
      <c r="J268">
        <v>1.56</v>
      </c>
      <c r="K268" s="14">
        <f t="shared" si="13"/>
        <v>1.56</v>
      </c>
      <c r="L268"/>
    </row>
    <row r="269" spans="1:12" ht="15.6" x14ac:dyDescent="0.3">
      <c r="A269"/>
      <c r="B269" t="s">
        <v>625</v>
      </c>
      <c r="C269" t="s">
        <v>626</v>
      </c>
      <c r="D269" s="22"/>
      <c r="E269"/>
      <c r="F269" t="s">
        <v>627</v>
      </c>
      <c r="G269">
        <f t="shared" si="14"/>
        <v>9</v>
      </c>
      <c r="H269">
        <v>9</v>
      </c>
      <c r="I269" s="23">
        <f t="shared" si="12"/>
        <v>1</v>
      </c>
      <c r="J269">
        <v>1.58</v>
      </c>
      <c r="K269" s="14">
        <f t="shared" si="13"/>
        <v>1.58</v>
      </c>
      <c r="L269"/>
    </row>
    <row r="270" spans="1:12" ht="15.6" x14ac:dyDescent="0.3">
      <c r="A270"/>
      <c r="B270" t="s">
        <v>628</v>
      </c>
      <c r="C270" t="s">
        <v>629</v>
      </c>
      <c r="D270" s="24">
        <v>387000000000</v>
      </c>
      <c r="E270"/>
      <c r="F270" t="s">
        <v>630</v>
      </c>
      <c r="G270">
        <v>55</v>
      </c>
      <c r="H270">
        <v>2</v>
      </c>
      <c r="I270" s="23">
        <f t="shared" si="12"/>
        <v>3.6363636363636362E-2</v>
      </c>
      <c r="J270">
        <v>1.58</v>
      </c>
      <c r="K270" s="14">
        <f t="shared" si="13"/>
        <v>5.7454545454545453E-2</v>
      </c>
      <c r="L270"/>
    </row>
    <row r="271" spans="1:12" ht="15.6" x14ac:dyDescent="0.3">
      <c r="A271"/>
      <c r="B271" t="s">
        <v>631</v>
      </c>
      <c r="C271" t="s">
        <v>632</v>
      </c>
      <c r="D271" s="24">
        <v>382000000000</v>
      </c>
      <c r="E271"/>
      <c r="F271" t="s">
        <v>630</v>
      </c>
      <c r="G271">
        <v>173</v>
      </c>
      <c r="H271">
        <v>2</v>
      </c>
      <c r="I271" s="23">
        <f t="shared" si="12"/>
        <v>1.1560693641618497E-2</v>
      </c>
      <c r="J271">
        <v>1.58</v>
      </c>
      <c r="K271" s="14">
        <f t="shared" si="13"/>
        <v>1.8265895953757227E-2</v>
      </c>
      <c r="L271"/>
    </row>
    <row r="272" spans="1:12" ht="15.6" x14ac:dyDescent="0.3">
      <c r="A272"/>
      <c r="B272" t="s">
        <v>633</v>
      </c>
      <c r="C272" t="s">
        <v>634</v>
      </c>
      <c r="D272" s="22"/>
      <c r="E272"/>
      <c r="F272" t="s">
        <v>635</v>
      </c>
      <c r="G272">
        <f t="shared" si="14"/>
        <v>5</v>
      </c>
      <c r="H272">
        <v>5</v>
      </c>
      <c r="I272" s="23">
        <f t="shared" si="12"/>
        <v>1</v>
      </c>
      <c r="J272">
        <v>1.59</v>
      </c>
      <c r="K272" s="14">
        <f t="shared" si="13"/>
        <v>1.59</v>
      </c>
      <c r="L272"/>
    </row>
    <row r="273" spans="1:12" ht="15.6" x14ac:dyDescent="0.3">
      <c r="A273"/>
      <c r="B273" t="s">
        <v>636</v>
      </c>
      <c r="C273" t="s">
        <v>637</v>
      </c>
      <c r="D273" s="22"/>
      <c r="E273"/>
      <c r="F273" t="s">
        <v>638</v>
      </c>
      <c r="G273">
        <f t="shared" si="14"/>
        <v>9</v>
      </c>
      <c r="H273">
        <v>9</v>
      </c>
      <c r="I273" s="23">
        <f t="shared" si="12"/>
        <v>1</v>
      </c>
      <c r="J273">
        <v>1.65</v>
      </c>
      <c r="K273" s="14">
        <f t="shared" si="13"/>
        <v>1.65</v>
      </c>
      <c r="L273"/>
    </row>
    <row r="274" spans="1:12" ht="15.6" x14ac:dyDescent="0.3">
      <c r="A274"/>
      <c r="B274" t="s">
        <v>639</v>
      </c>
      <c r="C274" t="s">
        <v>640</v>
      </c>
      <c r="D274" s="24">
        <v>370000000000</v>
      </c>
      <c r="E274"/>
      <c r="F274" t="s">
        <v>641</v>
      </c>
      <c r="G274">
        <f t="shared" si="14"/>
        <v>10</v>
      </c>
      <c r="H274">
        <v>10</v>
      </c>
      <c r="I274" s="23">
        <f t="shared" si="12"/>
        <v>1</v>
      </c>
      <c r="J274">
        <v>1.66</v>
      </c>
      <c r="K274" s="14">
        <f t="shared" si="13"/>
        <v>1.66</v>
      </c>
      <c r="L274"/>
    </row>
    <row r="275" spans="1:12" ht="15.6" x14ac:dyDescent="0.3">
      <c r="A275"/>
      <c r="B275" t="s">
        <v>642</v>
      </c>
      <c r="C275" t="s">
        <v>643</v>
      </c>
      <c r="D275" s="24">
        <v>377000000000</v>
      </c>
      <c r="E275"/>
      <c r="F275" t="s">
        <v>641</v>
      </c>
      <c r="G275">
        <f t="shared" si="14"/>
        <v>8</v>
      </c>
      <c r="H275">
        <v>8</v>
      </c>
      <c r="I275" s="23">
        <f t="shared" si="12"/>
        <v>1</v>
      </c>
      <c r="J275">
        <v>1.66</v>
      </c>
      <c r="K275" s="14">
        <f t="shared" si="13"/>
        <v>1.66</v>
      </c>
      <c r="L275"/>
    </row>
    <row r="276" spans="1:12" ht="15.6" x14ac:dyDescent="0.3">
      <c r="A276"/>
      <c r="B276" t="s">
        <v>644</v>
      </c>
      <c r="C276" t="s">
        <v>645</v>
      </c>
      <c r="D276" s="22"/>
      <c r="E276"/>
      <c r="F276" t="s">
        <v>646</v>
      </c>
      <c r="G276">
        <f t="shared" si="14"/>
        <v>4</v>
      </c>
      <c r="H276">
        <v>4</v>
      </c>
      <c r="I276" s="23">
        <f t="shared" si="12"/>
        <v>1</v>
      </c>
      <c r="J276">
        <v>1.67</v>
      </c>
      <c r="K276" s="14">
        <f t="shared" si="13"/>
        <v>1.67</v>
      </c>
      <c r="L276"/>
    </row>
    <row r="277" spans="1:12" ht="15.6" x14ac:dyDescent="0.3">
      <c r="A277"/>
      <c r="B277" t="s">
        <v>647</v>
      </c>
      <c r="C277" t="s">
        <v>648</v>
      </c>
      <c r="D277" s="22"/>
      <c r="E277"/>
      <c r="F277" t="s">
        <v>649</v>
      </c>
      <c r="G277">
        <f t="shared" si="14"/>
        <v>4</v>
      </c>
      <c r="H277">
        <v>4</v>
      </c>
      <c r="I277" s="23">
        <f t="shared" si="12"/>
        <v>1</v>
      </c>
      <c r="J277">
        <v>1.69</v>
      </c>
      <c r="K277" s="14">
        <f t="shared" si="13"/>
        <v>1.69</v>
      </c>
      <c r="L277"/>
    </row>
    <row r="278" spans="1:12" ht="15.6" x14ac:dyDescent="0.3">
      <c r="A278"/>
      <c r="B278" t="s">
        <v>650</v>
      </c>
      <c r="C278" t="s">
        <v>651</v>
      </c>
      <c r="D278" s="24">
        <v>378000000000</v>
      </c>
      <c r="E278"/>
      <c r="F278" t="s">
        <v>652</v>
      </c>
      <c r="G278">
        <f t="shared" si="14"/>
        <v>8</v>
      </c>
      <c r="H278">
        <v>8</v>
      </c>
      <c r="I278" s="23">
        <f t="shared" si="12"/>
        <v>1</v>
      </c>
      <c r="J278">
        <v>1.74</v>
      </c>
      <c r="K278" s="14">
        <f t="shared" si="13"/>
        <v>1.74</v>
      </c>
      <c r="L278"/>
    </row>
    <row r="279" spans="1:12" ht="15.6" x14ac:dyDescent="0.3">
      <c r="A279"/>
      <c r="B279" t="s">
        <v>653</v>
      </c>
      <c r="C279" t="s">
        <v>654</v>
      </c>
      <c r="D279" s="24">
        <v>391000000000</v>
      </c>
      <c r="E279"/>
      <c r="F279" t="s">
        <v>655</v>
      </c>
      <c r="G279">
        <f t="shared" si="14"/>
        <v>5</v>
      </c>
      <c r="H279">
        <v>5</v>
      </c>
      <c r="I279" s="23">
        <f t="shared" si="12"/>
        <v>1</v>
      </c>
      <c r="J279">
        <v>1.74</v>
      </c>
      <c r="K279" s="14">
        <f t="shared" si="13"/>
        <v>1.74</v>
      </c>
      <c r="L279"/>
    </row>
    <row r="280" spans="1:12" ht="15.6" x14ac:dyDescent="0.3">
      <c r="A280"/>
      <c r="B280" t="s">
        <v>656</v>
      </c>
      <c r="C280" t="s">
        <v>657</v>
      </c>
      <c r="D280" s="22"/>
      <c r="E280"/>
      <c r="F280" t="s">
        <v>658</v>
      </c>
      <c r="G280">
        <f t="shared" si="14"/>
        <v>7</v>
      </c>
      <c r="H280">
        <v>7</v>
      </c>
      <c r="I280" s="23">
        <f t="shared" si="12"/>
        <v>1</v>
      </c>
      <c r="J280">
        <v>1.76</v>
      </c>
      <c r="K280" s="14">
        <f t="shared" si="13"/>
        <v>1.76</v>
      </c>
      <c r="L280"/>
    </row>
    <row r="281" spans="1:12" ht="15.6" x14ac:dyDescent="0.3">
      <c r="A281"/>
      <c r="B281" t="s">
        <v>659</v>
      </c>
      <c r="C281" t="s">
        <v>660</v>
      </c>
      <c r="D281" s="22"/>
      <c r="E281"/>
      <c r="F281" t="s">
        <v>661</v>
      </c>
      <c r="G281">
        <f t="shared" si="14"/>
        <v>7</v>
      </c>
      <c r="H281">
        <v>7</v>
      </c>
      <c r="I281" s="23">
        <f t="shared" si="12"/>
        <v>1</v>
      </c>
      <c r="J281">
        <v>1.76</v>
      </c>
      <c r="K281" s="14">
        <f t="shared" si="13"/>
        <v>1.76</v>
      </c>
      <c r="L281"/>
    </row>
    <row r="282" spans="1:12" ht="15.6" x14ac:dyDescent="0.3">
      <c r="A282"/>
      <c r="B282" t="s">
        <v>662</v>
      </c>
      <c r="C282" t="s">
        <v>663</v>
      </c>
      <c r="D282" s="22"/>
      <c r="E282"/>
      <c r="F282" t="s">
        <v>664</v>
      </c>
      <c r="G282">
        <f t="shared" si="14"/>
        <v>10</v>
      </c>
      <c r="H282">
        <v>10</v>
      </c>
      <c r="I282" s="23">
        <f t="shared" si="12"/>
        <v>1</v>
      </c>
      <c r="J282">
        <v>1.76</v>
      </c>
      <c r="K282" s="14">
        <f t="shared" si="13"/>
        <v>1.76</v>
      </c>
      <c r="L282"/>
    </row>
    <row r="283" spans="1:12" ht="15.6" x14ac:dyDescent="0.3">
      <c r="A283"/>
      <c r="B283" t="s">
        <v>665</v>
      </c>
      <c r="C283" t="s">
        <v>666</v>
      </c>
      <c r="D283" s="24">
        <v>379000000000</v>
      </c>
      <c r="E283"/>
      <c r="F283" t="s">
        <v>667</v>
      </c>
      <c r="G283">
        <f t="shared" si="14"/>
        <v>9</v>
      </c>
      <c r="H283">
        <v>9</v>
      </c>
      <c r="I283" s="23">
        <f t="shared" si="12"/>
        <v>1</v>
      </c>
      <c r="J283">
        <v>1.8</v>
      </c>
      <c r="K283" s="14">
        <f t="shared" si="13"/>
        <v>1.8</v>
      </c>
      <c r="L283"/>
    </row>
    <row r="284" spans="1:12" ht="15.6" x14ac:dyDescent="0.3">
      <c r="A284"/>
      <c r="B284" t="s">
        <v>668</v>
      </c>
      <c r="C284" t="s">
        <v>669</v>
      </c>
      <c r="D284" s="24">
        <v>386000000000</v>
      </c>
      <c r="E284"/>
      <c r="F284" t="s">
        <v>670</v>
      </c>
      <c r="G284">
        <f t="shared" si="14"/>
        <v>6</v>
      </c>
      <c r="H284">
        <v>6</v>
      </c>
      <c r="I284" s="23">
        <f t="shared" si="12"/>
        <v>1</v>
      </c>
      <c r="J284">
        <v>1.81</v>
      </c>
      <c r="K284" s="14">
        <f t="shared" si="13"/>
        <v>1.81</v>
      </c>
      <c r="L284"/>
    </row>
    <row r="285" spans="1:12" ht="15.6" x14ac:dyDescent="0.3">
      <c r="A285"/>
      <c r="B285" t="s">
        <v>671</v>
      </c>
      <c r="C285" t="s">
        <v>672</v>
      </c>
      <c r="D285" s="22"/>
      <c r="E285"/>
      <c r="F285" t="s">
        <v>673</v>
      </c>
      <c r="G285">
        <f t="shared" si="14"/>
        <v>10</v>
      </c>
      <c r="H285">
        <v>10</v>
      </c>
      <c r="I285" s="23">
        <f t="shared" si="12"/>
        <v>1</v>
      </c>
      <c r="J285">
        <v>1.86</v>
      </c>
      <c r="K285" s="14">
        <f t="shared" si="13"/>
        <v>1.86</v>
      </c>
      <c r="L285"/>
    </row>
    <row r="286" spans="1:12" ht="15.6" x14ac:dyDescent="0.3">
      <c r="A286"/>
      <c r="B286" t="s">
        <v>674</v>
      </c>
      <c r="C286" t="s">
        <v>675</v>
      </c>
      <c r="D286" s="22"/>
      <c r="E286"/>
      <c r="F286" t="s">
        <v>676</v>
      </c>
      <c r="G286">
        <f t="shared" si="14"/>
        <v>10</v>
      </c>
      <c r="H286">
        <v>10</v>
      </c>
      <c r="I286" s="23">
        <f t="shared" si="12"/>
        <v>1</v>
      </c>
      <c r="J286">
        <v>1.86</v>
      </c>
      <c r="K286" s="14">
        <f t="shared" si="13"/>
        <v>1.86</v>
      </c>
      <c r="L286"/>
    </row>
    <row r="287" spans="1:12" ht="15.6" x14ac:dyDescent="0.3">
      <c r="A287"/>
      <c r="B287" t="s">
        <v>677</v>
      </c>
      <c r="C287" t="s">
        <v>678</v>
      </c>
      <c r="D287" s="22"/>
      <c r="E287"/>
      <c r="F287" t="s">
        <v>679</v>
      </c>
      <c r="G287">
        <f t="shared" si="14"/>
        <v>4</v>
      </c>
      <c r="H287">
        <v>4</v>
      </c>
      <c r="I287" s="23">
        <f t="shared" si="12"/>
        <v>1</v>
      </c>
      <c r="J287">
        <v>1.88</v>
      </c>
      <c r="K287" s="14">
        <f t="shared" si="13"/>
        <v>1.88</v>
      </c>
      <c r="L287"/>
    </row>
    <row r="288" spans="1:12" ht="15.6" x14ac:dyDescent="0.3">
      <c r="A288"/>
      <c r="B288" t="s">
        <v>680</v>
      </c>
      <c r="C288" t="s">
        <v>681</v>
      </c>
      <c r="D288" s="22"/>
      <c r="E288"/>
      <c r="F288" t="s">
        <v>682</v>
      </c>
      <c r="G288">
        <f t="shared" si="14"/>
        <v>6</v>
      </c>
      <c r="H288">
        <v>6</v>
      </c>
      <c r="I288" s="23">
        <f t="shared" si="12"/>
        <v>1</v>
      </c>
      <c r="J288">
        <v>1.89</v>
      </c>
      <c r="K288" s="14">
        <f t="shared" si="13"/>
        <v>1.89</v>
      </c>
      <c r="L288"/>
    </row>
    <row r="289" spans="1:12" ht="15.6" x14ac:dyDescent="0.3">
      <c r="A289"/>
      <c r="B289" t="s">
        <v>683</v>
      </c>
      <c r="C289" t="s">
        <v>684</v>
      </c>
      <c r="D289" s="24">
        <v>367000000000</v>
      </c>
      <c r="E289"/>
      <c r="F289" t="s">
        <v>682</v>
      </c>
      <c r="G289">
        <f t="shared" si="14"/>
        <v>10</v>
      </c>
      <c r="H289">
        <v>10</v>
      </c>
      <c r="I289" s="23">
        <f t="shared" si="12"/>
        <v>1</v>
      </c>
      <c r="J289">
        <v>1.89</v>
      </c>
      <c r="K289" s="14">
        <f t="shared" si="13"/>
        <v>1.89</v>
      </c>
      <c r="L289"/>
    </row>
    <row r="290" spans="1:12" ht="15.6" x14ac:dyDescent="0.3">
      <c r="A290"/>
      <c r="B290" t="s">
        <v>685</v>
      </c>
      <c r="C290" t="s">
        <v>686</v>
      </c>
      <c r="D290" s="22"/>
      <c r="E290"/>
      <c r="F290" t="s">
        <v>682</v>
      </c>
      <c r="G290">
        <f t="shared" si="14"/>
        <v>1</v>
      </c>
      <c r="H290">
        <v>1</v>
      </c>
      <c r="I290" s="23">
        <f t="shared" si="12"/>
        <v>1</v>
      </c>
      <c r="J290">
        <v>1.89</v>
      </c>
      <c r="K290" s="14">
        <f t="shared" si="13"/>
        <v>1.89</v>
      </c>
      <c r="L290"/>
    </row>
    <row r="291" spans="1:12" ht="15.6" x14ac:dyDescent="0.3">
      <c r="A291"/>
      <c r="B291" t="s">
        <v>687</v>
      </c>
      <c r="C291" t="s">
        <v>688</v>
      </c>
      <c r="D291" s="24">
        <v>370000000000</v>
      </c>
      <c r="E291"/>
      <c r="F291" t="s">
        <v>682</v>
      </c>
      <c r="G291">
        <f t="shared" si="14"/>
        <v>9</v>
      </c>
      <c r="H291">
        <v>9</v>
      </c>
      <c r="I291" s="23">
        <f t="shared" si="12"/>
        <v>1</v>
      </c>
      <c r="J291">
        <v>1.89</v>
      </c>
      <c r="K291" s="14">
        <f t="shared" si="13"/>
        <v>1.89</v>
      </c>
      <c r="L291"/>
    </row>
    <row r="292" spans="1:12" ht="15.6" x14ac:dyDescent="0.3">
      <c r="A292"/>
      <c r="B292" t="s">
        <v>689</v>
      </c>
      <c r="C292" t="s">
        <v>690</v>
      </c>
      <c r="D292" s="22"/>
      <c r="E292"/>
      <c r="F292" t="s">
        <v>682</v>
      </c>
      <c r="G292">
        <f t="shared" si="14"/>
        <v>6</v>
      </c>
      <c r="H292">
        <v>6</v>
      </c>
      <c r="I292" s="23">
        <f t="shared" si="12"/>
        <v>1</v>
      </c>
      <c r="J292">
        <v>1.89</v>
      </c>
      <c r="K292" s="14">
        <f t="shared" si="13"/>
        <v>1.89</v>
      </c>
      <c r="L292"/>
    </row>
    <row r="293" spans="1:12" ht="15.6" x14ac:dyDescent="0.3">
      <c r="A293"/>
      <c r="B293" t="s">
        <v>691</v>
      </c>
      <c r="C293" t="s">
        <v>692</v>
      </c>
      <c r="D293" s="24">
        <v>391000000000</v>
      </c>
      <c r="E293"/>
      <c r="F293" t="s">
        <v>682</v>
      </c>
      <c r="G293">
        <f t="shared" si="14"/>
        <v>5</v>
      </c>
      <c r="H293">
        <v>5</v>
      </c>
      <c r="I293" s="23">
        <f t="shared" si="12"/>
        <v>1</v>
      </c>
      <c r="J293">
        <v>1.89</v>
      </c>
      <c r="K293" s="14">
        <f t="shared" si="13"/>
        <v>1.89</v>
      </c>
      <c r="L293"/>
    </row>
    <row r="294" spans="1:12" ht="15.6" x14ac:dyDescent="0.3">
      <c r="A294"/>
      <c r="B294" t="s">
        <v>693</v>
      </c>
      <c r="C294" t="s">
        <v>694</v>
      </c>
      <c r="D294" s="22"/>
      <c r="E294"/>
      <c r="F294" t="s">
        <v>682</v>
      </c>
      <c r="G294">
        <f t="shared" si="14"/>
        <v>6</v>
      </c>
      <c r="H294">
        <v>6</v>
      </c>
      <c r="I294" s="23">
        <f t="shared" si="12"/>
        <v>1</v>
      </c>
      <c r="J294">
        <v>1.89</v>
      </c>
      <c r="K294" s="14">
        <f t="shared" si="13"/>
        <v>1.89</v>
      </c>
      <c r="L294"/>
    </row>
    <row r="295" spans="1:12" ht="15.6" x14ac:dyDescent="0.3">
      <c r="A295"/>
      <c r="B295" t="s">
        <v>695</v>
      </c>
      <c r="C295" t="s">
        <v>696</v>
      </c>
      <c r="D295" s="24">
        <v>493000000000</v>
      </c>
      <c r="E295"/>
      <c r="F295" t="s">
        <v>682</v>
      </c>
      <c r="G295">
        <f t="shared" si="14"/>
        <v>6</v>
      </c>
      <c r="H295">
        <v>6</v>
      </c>
      <c r="I295" s="23">
        <f t="shared" si="12"/>
        <v>1</v>
      </c>
      <c r="J295">
        <v>1.89</v>
      </c>
      <c r="K295" s="14">
        <f t="shared" si="13"/>
        <v>1.89</v>
      </c>
      <c r="L295"/>
    </row>
    <row r="296" spans="1:12" ht="15.6" x14ac:dyDescent="0.3">
      <c r="A296"/>
      <c r="B296" t="s">
        <v>697</v>
      </c>
      <c r="C296" t="s">
        <v>698</v>
      </c>
      <c r="D296" s="24">
        <v>493000000000</v>
      </c>
      <c r="E296"/>
      <c r="F296" t="s">
        <v>682</v>
      </c>
      <c r="G296">
        <f t="shared" si="14"/>
        <v>6</v>
      </c>
      <c r="H296">
        <v>6</v>
      </c>
      <c r="I296" s="23">
        <f t="shared" si="12"/>
        <v>1</v>
      </c>
      <c r="J296">
        <v>1.89</v>
      </c>
      <c r="K296" s="14">
        <f t="shared" si="13"/>
        <v>1.89</v>
      </c>
      <c r="L296"/>
    </row>
    <row r="297" spans="1:12" ht="15.6" x14ac:dyDescent="0.3">
      <c r="A297"/>
      <c r="B297" t="s">
        <v>699</v>
      </c>
      <c r="C297" t="s">
        <v>700</v>
      </c>
      <c r="D297" s="22"/>
      <c r="E297"/>
      <c r="F297" t="s">
        <v>701</v>
      </c>
      <c r="G297">
        <f t="shared" si="14"/>
        <v>9</v>
      </c>
      <c r="H297">
        <v>9</v>
      </c>
      <c r="I297" s="23">
        <f t="shared" si="12"/>
        <v>1</v>
      </c>
      <c r="J297">
        <v>1.9</v>
      </c>
      <c r="K297" s="14">
        <f t="shared" si="13"/>
        <v>1.9</v>
      </c>
      <c r="L297"/>
    </row>
    <row r="298" spans="1:12" ht="15.6" x14ac:dyDescent="0.3">
      <c r="A298"/>
      <c r="B298" t="s">
        <v>702</v>
      </c>
      <c r="C298" t="s">
        <v>703</v>
      </c>
      <c r="D298" s="24">
        <v>375000000000</v>
      </c>
      <c r="E298"/>
      <c r="F298" t="s">
        <v>701</v>
      </c>
      <c r="G298">
        <f t="shared" si="14"/>
        <v>9</v>
      </c>
      <c r="H298">
        <v>9</v>
      </c>
      <c r="I298" s="23">
        <f t="shared" si="12"/>
        <v>1</v>
      </c>
      <c r="J298">
        <v>1.9</v>
      </c>
      <c r="K298" s="14">
        <f t="shared" si="13"/>
        <v>1.9</v>
      </c>
      <c r="L298"/>
    </row>
    <row r="299" spans="1:12" ht="15.6" x14ac:dyDescent="0.3">
      <c r="A299"/>
      <c r="B299" t="s">
        <v>704</v>
      </c>
      <c r="C299" t="s">
        <v>705</v>
      </c>
      <c r="D299" s="22"/>
      <c r="E299"/>
      <c r="F299" t="s">
        <v>701</v>
      </c>
      <c r="G299">
        <f t="shared" si="14"/>
        <v>6</v>
      </c>
      <c r="H299">
        <v>6</v>
      </c>
      <c r="I299" s="23">
        <f t="shared" si="12"/>
        <v>1</v>
      </c>
      <c r="J299">
        <v>1.9</v>
      </c>
      <c r="K299" s="14">
        <f t="shared" si="13"/>
        <v>1.9</v>
      </c>
      <c r="L299"/>
    </row>
    <row r="300" spans="1:12" ht="15.6" x14ac:dyDescent="0.3">
      <c r="A300"/>
      <c r="B300" t="s">
        <v>706</v>
      </c>
      <c r="C300" t="s">
        <v>707</v>
      </c>
      <c r="D300" s="22"/>
      <c r="E300"/>
      <c r="F300" t="s">
        <v>708</v>
      </c>
      <c r="G300">
        <f t="shared" si="14"/>
        <v>9</v>
      </c>
      <c r="H300">
        <v>9</v>
      </c>
      <c r="I300" s="23">
        <f t="shared" si="12"/>
        <v>1</v>
      </c>
      <c r="J300">
        <v>1.91</v>
      </c>
      <c r="K300" s="14">
        <f t="shared" si="13"/>
        <v>1.91</v>
      </c>
      <c r="L300"/>
    </row>
    <row r="301" spans="1:12" ht="15.6" x14ac:dyDescent="0.3">
      <c r="A301"/>
      <c r="B301" t="s">
        <v>709</v>
      </c>
      <c r="C301" t="s">
        <v>710</v>
      </c>
      <c r="D301" s="22"/>
      <c r="E301"/>
      <c r="F301" t="s">
        <v>711</v>
      </c>
      <c r="G301">
        <f t="shared" si="14"/>
        <v>5</v>
      </c>
      <c r="H301">
        <v>5</v>
      </c>
      <c r="I301" s="23">
        <f t="shared" si="12"/>
        <v>1</v>
      </c>
      <c r="J301">
        <v>1.92</v>
      </c>
      <c r="K301" s="14">
        <f t="shared" si="13"/>
        <v>1.92</v>
      </c>
      <c r="L301"/>
    </row>
    <row r="302" spans="1:12" ht="15.6" x14ac:dyDescent="0.3">
      <c r="A302"/>
      <c r="B302" t="s">
        <v>712</v>
      </c>
      <c r="C302" t="s">
        <v>713</v>
      </c>
      <c r="D302" s="22"/>
      <c r="E302"/>
      <c r="F302" t="s">
        <v>714</v>
      </c>
      <c r="G302">
        <f t="shared" si="14"/>
        <v>2</v>
      </c>
      <c r="H302">
        <v>2</v>
      </c>
      <c r="I302" s="23">
        <f t="shared" si="12"/>
        <v>1</v>
      </c>
      <c r="J302">
        <v>1.95</v>
      </c>
      <c r="K302" s="14">
        <f t="shared" si="13"/>
        <v>1.95</v>
      </c>
      <c r="L302"/>
    </row>
    <row r="303" spans="1:12" ht="15.6" x14ac:dyDescent="0.3">
      <c r="A303"/>
      <c r="B303" t="s">
        <v>715</v>
      </c>
      <c r="C303" t="s">
        <v>716</v>
      </c>
      <c r="D303" s="24">
        <v>384000000000</v>
      </c>
      <c r="E303"/>
      <c r="F303" t="s">
        <v>714</v>
      </c>
      <c r="G303">
        <f t="shared" si="14"/>
        <v>1</v>
      </c>
      <c r="H303">
        <v>1</v>
      </c>
      <c r="I303" s="23">
        <f t="shared" si="12"/>
        <v>1</v>
      </c>
      <c r="J303">
        <v>1.95</v>
      </c>
      <c r="K303" s="14">
        <f t="shared" si="13"/>
        <v>1.95</v>
      </c>
      <c r="L303"/>
    </row>
    <row r="304" spans="1:12" ht="15.6" x14ac:dyDescent="0.3">
      <c r="A304"/>
      <c r="B304" t="s">
        <v>717</v>
      </c>
      <c r="C304" t="s">
        <v>718</v>
      </c>
      <c r="D304" s="24">
        <v>391000000000</v>
      </c>
      <c r="E304"/>
      <c r="F304" t="s">
        <v>719</v>
      </c>
      <c r="G304">
        <f t="shared" si="14"/>
        <v>15</v>
      </c>
      <c r="H304">
        <v>15</v>
      </c>
      <c r="I304" s="23">
        <f t="shared" si="12"/>
        <v>1</v>
      </c>
      <c r="J304">
        <v>1.99</v>
      </c>
      <c r="K304" s="14">
        <f t="shared" si="13"/>
        <v>1.99</v>
      </c>
      <c r="L304"/>
    </row>
    <row r="305" spans="1:12" ht="15.6" x14ac:dyDescent="0.3">
      <c r="A305"/>
      <c r="B305" t="s">
        <v>720</v>
      </c>
      <c r="C305" t="s">
        <v>721</v>
      </c>
      <c r="D305" s="22"/>
      <c r="E305"/>
      <c r="F305" t="s">
        <v>722</v>
      </c>
      <c r="G305">
        <f t="shared" si="14"/>
        <v>7</v>
      </c>
      <c r="H305">
        <v>7</v>
      </c>
      <c r="I305" s="23">
        <f t="shared" si="12"/>
        <v>1</v>
      </c>
      <c r="J305">
        <v>2</v>
      </c>
      <c r="K305" s="14">
        <f t="shared" si="13"/>
        <v>2</v>
      </c>
      <c r="L305"/>
    </row>
    <row r="306" spans="1:12" ht="15.6" x14ac:dyDescent="0.3">
      <c r="A306"/>
      <c r="B306" t="s">
        <v>723</v>
      </c>
      <c r="C306" t="s">
        <v>724</v>
      </c>
      <c r="D306" s="22"/>
      <c r="E306"/>
      <c r="F306" t="s">
        <v>725</v>
      </c>
      <c r="G306">
        <f t="shared" si="14"/>
        <v>5</v>
      </c>
      <c r="H306">
        <v>5</v>
      </c>
      <c r="I306" s="23">
        <f t="shared" si="12"/>
        <v>1</v>
      </c>
      <c r="J306">
        <v>2.02</v>
      </c>
      <c r="K306" s="14">
        <f t="shared" si="13"/>
        <v>2.02</v>
      </c>
      <c r="L306"/>
    </row>
    <row r="307" spans="1:12" ht="15.6" x14ac:dyDescent="0.3">
      <c r="A307"/>
      <c r="B307" t="s">
        <v>726</v>
      </c>
      <c r="C307" t="s">
        <v>727</v>
      </c>
      <c r="D307" s="22"/>
      <c r="E307"/>
      <c r="F307" t="s">
        <v>728</v>
      </c>
      <c r="G307">
        <f t="shared" si="14"/>
        <v>8</v>
      </c>
      <c r="H307">
        <v>8</v>
      </c>
      <c r="I307" s="23">
        <f t="shared" si="12"/>
        <v>1</v>
      </c>
      <c r="J307">
        <v>2.0299999999999998</v>
      </c>
      <c r="K307" s="14">
        <f t="shared" si="13"/>
        <v>2.0299999999999998</v>
      </c>
      <c r="L307"/>
    </row>
    <row r="308" spans="1:12" ht="15.6" x14ac:dyDescent="0.3">
      <c r="A308"/>
      <c r="B308" t="s">
        <v>729</v>
      </c>
      <c r="C308" t="s">
        <v>730</v>
      </c>
      <c r="D308" s="24">
        <v>375000000000</v>
      </c>
      <c r="E308"/>
      <c r="F308" t="s">
        <v>731</v>
      </c>
      <c r="G308">
        <f t="shared" si="14"/>
        <v>10</v>
      </c>
      <c r="H308">
        <v>10</v>
      </c>
      <c r="I308" s="23">
        <f t="shared" si="12"/>
        <v>1</v>
      </c>
      <c r="J308">
        <v>2.0499999999999998</v>
      </c>
      <c r="K308" s="14">
        <f t="shared" si="13"/>
        <v>2.0499999999999998</v>
      </c>
      <c r="L308"/>
    </row>
    <row r="309" spans="1:12" ht="15.6" x14ac:dyDescent="0.3">
      <c r="A309"/>
      <c r="B309" t="s">
        <v>732</v>
      </c>
      <c r="C309" t="s">
        <v>733</v>
      </c>
      <c r="D309" s="22"/>
      <c r="E309"/>
      <c r="F309" t="s">
        <v>734</v>
      </c>
      <c r="G309">
        <f t="shared" si="14"/>
        <v>5</v>
      </c>
      <c r="H309">
        <v>5</v>
      </c>
      <c r="I309" s="23">
        <f t="shared" si="12"/>
        <v>1</v>
      </c>
      <c r="J309">
        <v>2.0699999999999998</v>
      </c>
      <c r="K309" s="14">
        <f t="shared" si="13"/>
        <v>2.0699999999999998</v>
      </c>
      <c r="L309"/>
    </row>
    <row r="310" spans="1:12" ht="15.6" x14ac:dyDescent="0.3">
      <c r="A310"/>
      <c r="B310" t="s">
        <v>735</v>
      </c>
      <c r="C310" t="s">
        <v>736</v>
      </c>
      <c r="D310" s="24">
        <v>371000000000</v>
      </c>
      <c r="E310"/>
      <c r="F310" t="s">
        <v>737</v>
      </c>
      <c r="G310">
        <f t="shared" si="14"/>
        <v>2</v>
      </c>
      <c r="H310">
        <v>2</v>
      </c>
      <c r="I310" s="23">
        <f t="shared" si="12"/>
        <v>1</v>
      </c>
      <c r="J310">
        <v>2.12</v>
      </c>
      <c r="K310" s="14">
        <f t="shared" si="13"/>
        <v>2.12</v>
      </c>
      <c r="L310"/>
    </row>
    <row r="311" spans="1:12" ht="15.6" x14ac:dyDescent="0.3">
      <c r="A311"/>
      <c r="B311" t="s">
        <v>738</v>
      </c>
      <c r="C311" t="s">
        <v>739</v>
      </c>
      <c r="D311" s="24">
        <v>391000000000</v>
      </c>
      <c r="E311"/>
      <c r="F311" t="s">
        <v>737</v>
      </c>
      <c r="G311">
        <f t="shared" si="14"/>
        <v>4</v>
      </c>
      <c r="H311">
        <v>4</v>
      </c>
      <c r="I311" s="23">
        <f t="shared" si="12"/>
        <v>1</v>
      </c>
      <c r="J311">
        <v>2.12</v>
      </c>
      <c r="K311" s="14">
        <f t="shared" si="13"/>
        <v>2.12</v>
      </c>
      <c r="L311"/>
    </row>
    <row r="312" spans="1:12" ht="15.6" x14ac:dyDescent="0.3">
      <c r="A312"/>
      <c r="B312" t="s">
        <v>740</v>
      </c>
      <c r="C312" t="s">
        <v>741</v>
      </c>
      <c r="D312" s="22"/>
      <c r="E312"/>
      <c r="F312" t="s">
        <v>742</v>
      </c>
      <c r="G312">
        <f t="shared" si="14"/>
        <v>6</v>
      </c>
      <c r="H312">
        <v>6</v>
      </c>
      <c r="I312" s="23">
        <f t="shared" si="12"/>
        <v>1</v>
      </c>
      <c r="J312">
        <v>2.13</v>
      </c>
      <c r="K312" s="14">
        <f t="shared" si="13"/>
        <v>2.13</v>
      </c>
      <c r="L312"/>
    </row>
    <row r="313" spans="1:12" ht="15.6" x14ac:dyDescent="0.3">
      <c r="A313"/>
      <c r="B313" t="s">
        <v>743</v>
      </c>
      <c r="C313" t="s">
        <v>744</v>
      </c>
      <c r="D313" s="24">
        <v>397000000000</v>
      </c>
      <c r="E313"/>
      <c r="F313" t="s">
        <v>745</v>
      </c>
      <c r="G313">
        <f t="shared" si="14"/>
        <v>6</v>
      </c>
      <c r="H313">
        <v>6</v>
      </c>
      <c r="I313" s="23">
        <f t="shared" si="12"/>
        <v>1</v>
      </c>
      <c r="J313">
        <v>2.13</v>
      </c>
      <c r="K313" s="14">
        <f t="shared" si="13"/>
        <v>2.13</v>
      </c>
      <c r="L313"/>
    </row>
    <row r="314" spans="1:12" ht="15.6" x14ac:dyDescent="0.3">
      <c r="A314"/>
      <c r="B314" t="s">
        <v>746</v>
      </c>
      <c r="C314" t="s">
        <v>747</v>
      </c>
      <c r="D314" s="22"/>
      <c r="E314"/>
      <c r="F314" t="s">
        <v>742</v>
      </c>
      <c r="G314">
        <f t="shared" si="14"/>
        <v>4</v>
      </c>
      <c r="H314">
        <v>4</v>
      </c>
      <c r="I314" s="23">
        <f t="shared" si="12"/>
        <v>1</v>
      </c>
      <c r="J314">
        <v>2.13</v>
      </c>
      <c r="K314" s="14">
        <f t="shared" si="13"/>
        <v>2.13</v>
      </c>
      <c r="L314"/>
    </row>
    <row r="315" spans="1:12" ht="15.6" x14ac:dyDescent="0.3">
      <c r="A315"/>
      <c r="B315" t="s">
        <v>748</v>
      </c>
      <c r="C315" t="s">
        <v>749</v>
      </c>
      <c r="D315" s="24">
        <v>493000000000</v>
      </c>
      <c r="E315"/>
      <c r="F315" t="s">
        <v>750</v>
      </c>
      <c r="G315">
        <f t="shared" si="14"/>
        <v>12</v>
      </c>
      <c r="H315">
        <v>12</v>
      </c>
      <c r="I315" s="23">
        <f t="shared" si="12"/>
        <v>1</v>
      </c>
      <c r="J315">
        <v>2.14</v>
      </c>
      <c r="K315" s="14">
        <f t="shared" si="13"/>
        <v>2.14</v>
      </c>
      <c r="L315"/>
    </row>
    <row r="316" spans="1:12" ht="15.6" x14ac:dyDescent="0.3">
      <c r="A316"/>
      <c r="B316" t="s">
        <v>751</v>
      </c>
      <c r="C316" t="s">
        <v>752</v>
      </c>
      <c r="D316" s="24">
        <v>382000000000</v>
      </c>
      <c r="E316"/>
      <c r="F316" t="s">
        <v>750</v>
      </c>
      <c r="G316">
        <f t="shared" si="14"/>
        <v>11</v>
      </c>
      <c r="H316">
        <v>11</v>
      </c>
      <c r="I316" s="23">
        <f t="shared" si="12"/>
        <v>1</v>
      </c>
      <c r="J316">
        <v>2.14</v>
      </c>
      <c r="K316" s="14">
        <f t="shared" si="13"/>
        <v>2.14</v>
      </c>
      <c r="L316"/>
    </row>
    <row r="317" spans="1:12" ht="15.6" x14ac:dyDescent="0.3">
      <c r="A317"/>
      <c r="B317" t="s">
        <v>753</v>
      </c>
      <c r="C317" t="s">
        <v>754</v>
      </c>
      <c r="D317" s="24">
        <v>377000000000</v>
      </c>
      <c r="E317"/>
      <c r="F317" t="s">
        <v>750</v>
      </c>
      <c r="G317">
        <f t="shared" si="14"/>
        <v>5</v>
      </c>
      <c r="H317">
        <v>5</v>
      </c>
      <c r="I317" s="23">
        <f t="shared" si="12"/>
        <v>1</v>
      </c>
      <c r="J317">
        <v>2.14</v>
      </c>
      <c r="K317" s="14">
        <f t="shared" si="13"/>
        <v>2.14</v>
      </c>
      <c r="L317"/>
    </row>
    <row r="318" spans="1:12" ht="15.6" x14ac:dyDescent="0.3">
      <c r="A318"/>
      <c r="B318" t="s">
        <v>755</v>
      </c>
      <c r="C318" t="s">
        <v>756</v>
      </c>
      <c r="D318" s="24">
        <v>374000000000</v>
      </c>
      <c r="E318"/>
      <c r="F318" t="s">
        <v>750</v>
      </c>
      <c r="G318">
        <f t="shared" si="14"/>
        <v>9</v>
      </c>
      <c r="H318">
        <v>9</v>
      </c>
      <c r="I318" s="23">
        <f t="shared" si="12"/>
        <v>1</v>
      </c>
      <c r="J318">
        <v>2.14</v>
      </c>
      <c r="K318" s="14">
        <f t="shared" si="13"/>
        <v>2.14</v>
      </c>
      <c r="L318"/>
    </row>
    <row r="319" spans="1:12" ht="15.6" x14ac:dyDescent="0.3">
      <c r="A319"/>
      <c r="B319" t="s">
        <v>757</v>
      </c>
      <c r="C319" t="s">
        <v>758</v>
      </c>
      <c r="D319" s="24">
        <v>399000000000</v>
      </c>
      <c r="E319"/>
      <c r="F319" t="s">
        <v>750</v>
      </c>
      <c r="G319">
        <f t="shared" si="14"/>
        <v>7</v>
      </c>
      <c r="H319">
        <v>7</v>
      </c>
      <c r="I319" s="23">
        <f t="shared" si="12"/>
        <v>1</v>
      </c>
      <c r="J319">
        <v>2.14</v>
      </c>
      <c r="K319" s="14">
        <f t="shared" si="13"/>
        <v>2.14</v>
      </c>
      <c r="L319"/>
    </row>
    <row r="320" spans="1:12" ht="15.6" x14ac:dyDescent="0.3">
      <c r="A320"/>
      <c r="B320" t="s">
        <v>759</v>
      </c>
      <c r="C320" t="s">
        <v>760</v>
      </c>
      <c r="D320" s="24">
        <v>385000000000</v>
      </c>
      <c r="E320"/>
      <c r="F320" t="s">
        <v>750</v>
      </c>
      <c r="G320">
        <f t="shared" si="14"/>
        <v>8</v>
      </c>
      <c r="H320">
        <v>8</v>
      </c>
      <c r="I320" s="23">
        <f t="shared" si="12"/>
        <v>1</v>
      </c>
      <c r="J320">
        <v>2.14</v>
      </c>
      <c r="K320" s="14">
        <f t="shared" si="13"/>
        <v>2.14</v>
      </c>
      <c r="L320"/>
    </row>
    <row r="321" spans="1:12" ht="15.6" x14ac:dyDescent="0.3">
      <c r="A321"/>
      <c r="B321" t="s">
        <v>761</v>
      </c>
      <c r="C321" t="s">
        <v>762</v>
      </c>
      <c r="D321" s="22"/>
      <c r="E321"/>
      <c r="F321" t="s">
        <v>763</v>
      </c>
      <c r="G321">
        <f t="shared" si="14"/>
        <v>5</v>
      </c>
      <c r="H321">
        <v>5</v>
      </c>
      <c r="I321" s="23">
        <f t="shared" si="12"/>
        <v>1</v>
      </c>
      <c r="J321">
        <v>2.14</v>
      </c>
      <c r="K321" s="14">
        <f t="shared" si="13"/>
        <v>2.14</v>
      </c>
      <c r="L321"/>
    </row>
    <row r="322" spans="1:12" ht="15.6" x14ac:dyDescent="0.3">
      <c r="A322"/>
      <c r="B322" t="s">
        <v>764</v>
      </c>
      <c r="C322" t="s">
        <v>765</v>
      </c>
      <c r="D322" s="24">
        <v>399000000000</v>
      </c>
      <c r="E322"/>
      <c r="F322" t="s">
        <v>750</v>
      </c>
      <c r="G322">
        <f t="shared" si="14"/>
        <v>11</v>
      </c>
      <c r="H322">
        <v>11</v>
      </c>
      <c r="I322" s="23">
        <f t="shared" si="12"/>
        <v>1</v>
      </c>
      <c r="J322">
        <v>2.14</v>
      </c>
      <c r="K322" s="14">
        <f t="shared" si="13"/>
        <v>2.14</v>
      </c>
      <c r="L322"/>
    </row>
    <row r="323" spans="1:12" ht="15.6" x14ac:dyDescent="0.3">
      <c r="A323"/>
      <c r="B323" t="s">
        <v>766</v>
      </c>
      <c r="C323" t="s">
        <v>767</v>
      </c>
      <c r="D323" s="22"/>
      <c r="E323"/>
      <c r="F323" t="s">
        <v>750</v>
      </c>
      <c r="G323">
        <f t="shared" si="14"/>
        <v>8</v>
      </c>
      <c r="H323">
        <v>8</v>
      </c>
      <c r="I323" s="23">
        <f t="shared" si="12"/>
        <v>1</v>
      </c>
      <c r="J323">
        <v>2.14</v>
      </c>
      <c r="K323" s="14">
        <f t="shared" si="13"/>
        <v>2.14</v>
      </c>
      <c r="L323"/>
    </row>
    <row r="324" spans="1:12" ht="15.6" x14ac:dyDescent="0.3">
      <c r="A324"/>
      <c r="B324" t="s">
        <v>768</v>
      </c>
      <c r="C324" t="s">
        <v>769</v>
      </c>
      <c r="D324" s="24">
        <v>367000000000</v>
      </c>
      <c r="E324"/>
      <c r="F324" t="s">
        <v>770</v>
      </c>
      <c r="G324">
        <f t="shared" si="14"/>
        <v>8</v>
      </c>
      <c r="H324">
        <v>8</v>
      </c>
      <c r="I324" s="23">
        <f t="shared" si="12"/>
        <v>1</v>
      </c>
      <c r="J324">
        <v>2.19</v>
      </c>
      <c r="K324" s="14">
        <f t="shared" si="13"/>
        <v>2.19</v>
      </c>
      <c r="L324"/>
    </row>
    <row r="325" spans="1:12" ht="15.6" x14ac:dyDescent="0.3">
      <c r="A325"/>
      <c r="B325" t="s">
        <v>771</v>
      </c>
      <c r="C325" t="s">
        <v>772</v>
      </c>
      <c r="D325" s="22"/>
      <c r="E325"/>
      <c r="F325" t="s">
        <v>773</v>
      </c>
      <c r="G325">
        <v>24</v>
      </c>
      <c r="H325">
        <v>2</v>
      </c>
      <c r="I325" s="23">
        <f t="shared" si="12"/>
        <v>8.3333333333333329E-2</v>
      </c>
      <c r="J325">
        <v>2.21</v>
      </c>
      <c r="K325" s="14">
        <f t="shared" si="13"/>
        <v>0.18416666666666665</v>
      </c>
      <c r="L325"/>
    </row>
    <row r="326" spans="1:12" ht="15.6" x14ac:dyDescent="0.3">
      <c r="A326"/>
      <c r="B326" t="s">
        <v>774</v>
      </c>
      <c r="C326" t="s">
        <v>775</v>
      </c>
      <c r="D326" s="22"/>
      <c r="E326"/>
      <c r="F326" t="s">
        <v>776</v>
      </c>
      <c r="G326">
        <f t="shared" si="14"/>
        <v>3</v>
      </c>
      <c r="H326">
        <v>3</v>
      </c>
      <c r="I326" s="23">
        <f t="shared" si="12"/>
        <v>1</v>
      </c>
      <c r="J326">
        <v>2.23</v>
      </c>
      <c r="K326" s="14">
        <f t="shared" si="13"/>
        <v>2.23</v>
      </c>
      <c r="L326"/>
    </row>
    <row r="327" spans="1:12" ht="15.6" x14ac:dyDescent="0.3">
      <c r="A327"/>
      <c r="B327" t="s">
        <v>777</v>
      </c>
      <c r="C327" t="s">
        <v>778</v>
      </c>
      <c r="D327" s="24">
        <v>374000000000</v>
      </c>
      <c r="E327"/>
      <c r="F327" t="s">
        <v>779</v>
      </c>
      <c r="G327">
        <v>83</v>
      </c>
      <c r="H327">
        <v>2</v>
      </c>
      <c r="I327" s="23">
        <f t="shared" si="12"/>
        <v>2.4096385542168676E-2</v>
      </c>
      <c r="J327">
        <v>2.2400000000000002</v>
      </c>
      <c r="K327" s="14">
        <f t="shared" si="13"/>
        <v>5.3975903614457837E-2</v>
      </c>
      <c r="L327"/>
    </row>
    <row r="328" spans="1:12" ht="15.6" x14ac:dyDescent="0.3">
      <c r="A328"/>
      <c r="B328" t="s">
        <v>780</v>
      </c>
      <c r="C328" t="s">
        <v>781</v>
      </c>
      <c r="D328" s="22"/>
      <c r="E328"/>
      <c r="F328" t="s">
        <v>782</v>
      </c>
      <c r="G328">
        <f t="shared" si="14"/>
        <v>10</v>
      </c>
      <c r="H328">
        <v>10</v>
      </c>
      <c r="I328" s="23">
        <f t="shared" ref="I328:I391" si="15">H328/G328</f>
        <v>1</v>
      </c>
      <c r="J328">
        <v>2.27</v>
      </c>
      <c r="K328" s="14">
        <f t="shared" ref="K328:K391" si="16">I328*J328</f>
        <v>2.27</v>
      </c>
      <c r="L328"/>
    </row>
    <row r="329" spans="1:12" ht="15.6" x14ac:dyDescent="0.3">
      <c r="A329"/>
      <c r="B329" t="s">
        <v>783</v>
      </c>
      <c r="C329" t="s">
        <v>784</v>
      </c>
      <c r="D329" s="22"/>
      <c r="E329"/>
      <c r="F329" t="s">
        <v>785</v>
      </c>
      <c r="G329">
        <f t="shared" ref="G329:G392" si="17">LEN(B329)-LEN(SUBSTITUTE(B329,",",""))+1</f>
        <v>11</v>
      </c>
      <c r="H329">
        <v>10</v>
      </c>
      <c r="I329" s="23">
        <f t="shared" si="15"/>
        <v>0.90909090909090906</v>
      </c>
      <c r="J329">
        <v>2.29</v>
      </c>
      <c r="K329" s="14">
        <f t="shared" si="16"/>
        <v>2.0818181818181816</v>
      </c>
      <c r="L329"/>
    </row>
    <row r="330" spans="1:12" ht="15.6" x14ac:dyDescent="0.3">
      <c r="A330"/>
      <c r="B330" t="s">
        <v>786</v>
      </c>
      <c r="C330" t="s">
        <v>787</v>
      </c>
      <c r="D330" s="22"/>
      <c r="E330"/>
      <c r="F330" t="s">
        <v>785</v>
      </c>
      <c r="G330">
        <f t="shared" si="17"/>
        <v>5</v>
      </c>
      <c r="H330">
        <v>5</v>
      </c>
      <c r="I330" s="23">
        <f t="shared" si="15"/>
        <v>1</v>
      </c>
      <c r="J330">
        <v>2.29</v>
      </c>
      <c r="K330" s="14">
        <f t="shared" si="16"/>
        <v>2.29</v>
      </c>
      <c r="L330"/>
    </row>
    <row r="331" spans="1:12" ht="15.6" x14ac:dyDescent="0.3">
      <c r="A331"/>
      <c r="B331" t="s">
        <v>788</v>
      </c>
      <c r="C331" t="s">
        <v>789</v>
      </c>
      <c r="D331" s="22"/>
      <c r="E331"/>
      <c r="F331" t="s">
        <v>790</v>
      </c>
      <c r="G331">
        <f t="shared" si="17"/>
        <v>8</v>
      </c>
      <c r="H331">
        <v>8</v>
      </c>
      <c r="I331" s="23">
        <f t="shared" si="15"/>
        <v>1</v>
      </c>
      <c r="J331">
        <v>2.29</v>
      </c>
      <c r="K331" s="14">
        <f t="shared" si="16"/>
        <v>2.29</v>
      </c>
      <c r="L331"/>
    </row>
    <row r="332" spans="1:12" ht="15.6" x14ac:dyDescent="0.3">
      <c r="A332"/>
      <c r="B332" t="s">
        <v>791</v>
      </c>
      <c r="C332" t="s">
        <v>792</v>
      </c>
      <c r="D332" s="22"/>
      <c r="E332"/>
      <c r="F332" t="s">
        <v>790</v>
      </c>
      <c r="G332">
        <f t="shared" si="17"/>
        <v>3</v>
      </c>
      <c r="H332">
        <v>3</v>
      </c>
      <c r="I332" s="23">
        <f t="shared" si="15"/>
        <v>1</v>
      </c>
      <c r="J332">
        <v>2.29</v>
      </c>
      <c r="K332" s="14">
        <f t="shared" si="16"/>
        <v>2.29</v>
      </c>
      <c r="L332"/>
    </row>
    <row r="333" spans="1:12" ht="15.6" x14ac:dyDescent="0.3">
      <c r="A333"/>
      <c r="B333" t="s">
        <v>793</v>
      </c>
      <c r="C333" t="s">
        <v>794</v>
      </c>
      <c r="D333" s="22"/>
      <c r="E333"/>
      <c r="F333" t="s">
        <v>795</v>
      </c>
      <c r="G333">
        <f t="shared" si="17"/>
        <v>6</v>
      </c>
      <c r="H333">
        <v>6</v>
      </c>
      <c r="I333" s="23">
        <f t="shared" si="15"/>
        <v>1</v>
      </c>
      <c r="J333">
        <v>2.2999999999999998</v>
      </c>
      <c r="K333" s="14">
        <f t="shared" si="16"/>
        <v>2.2999999999999998</v>
      </c>
      <c r="L333"/>
    </row>
    <row r="334" spans="1:12" ht="15.6" x14ac:dyDescent="0.3">
      <c r="A334"/>
      <c r="B334" t="s">
        <v>796</v>
      </c>
      <c r="C334" t="s">
        <v>797</v>
      </c>
      <c r="D334" s="24">
        <v>387000000000</v>
      </c>
      <c r="E334"/>
      <c r="F334" t="s">
        <v>798</v>
      </c>
      <c r="G334">
        <f t="shared" si="17"/>
        <v>7</v>
      </c>
      <c r="H334">
        <v>7</v>
      </c>
      <c r="I334" s="23">
        <f t="shared" si="15"/>
        <v>1</v>
      </c>
      <c r="J334">
        <v>2.2999999999999998</v>
      </c>
      <c r="K334" s="14">
        <f t="shared" si="16"/>
        <v>2.2999999999999998</v>
      </c>
      <c r="L334"/>
    </row>
    <row r="335" spans="1:12" ht="15.6" x14ac:dyDescent="0.3">
      <c r="A335"/>
      <c r="B335" t="s">
        <v>799</v>
      </c>
      <c r="C335" t="s">
        <v>800</v>
      </c>
      <c r="D335" s="24">
        <v>380000000000</v>
      </c>
      <c r="E335"/>
      <c r="F335" t="s">
        <v>801</v>
      </c>
      <c r="G335">
        <f t="shared" si="17"/>
        <v>9</v>
      </c>
      <c r="H335">
        <v>9</v>
      </c>
      <c r="I335" s="23">
        <f t="shared" si="15"/>
        <v>1</v>
      </c>
      <c r="J335">
        <v>2.3199999999999998</v>
      </c>
      <c r="K335" s="14">
        <f t="shared" si="16"/>
        <v>2.3199999999999998</v>
      </c>
      <c r="L335"/>
    </row>
    <row r="336" spans="1:12" ht="15.6" x14ac:dyDescent="0.3">
      <c r="A336"/>
      <c r="B336" t="s">
        <v>802</v>
      </c>
      <c r="C336" t="s">
        <v>803</v>
      </c>
      <c r="D336" s="24">
        <v>367000000000</v>
      </c>
      <c r="E336"/>
      <c r="F336" t="s">
        <v>804</v>
      </c>
      <c r="G336">
        <f t="shared" si="17"/>
        <v>6</v>
      </c>
      <c r="H336">
        <v>6</v>
      </c>
      <c r="I336" s="23">
        <f t="shared" si="15"/>
        <v>1</v>
      </c>
      <c r="J336">
        <v>2.35</v>
      </c>
      <c r="K336" s="14">
        <f t="shared" si="16"/>
        <v>2.35</v>
      </c>
      <c r="L336"/>
    </row>
    <row r="337" spans="1:12" ht="15.6" x14ac:dyDescent="0.3">
      <c r="A337"/>
      <c r="B337" t="s">
        <v>805</v>
      </c>
      <c r="C337" t="s">
        <v>806</v>
      </c>
      <c r="D337" s="24">
        <v>379000000000</v>
      </c>
      <c r="E337"/>
      <c r="F337" t="s">
        <v>807</v>
      </c>
      <c r="G337">
        <f t="shared" si="17"/>
        <v>6</v>
      </c>
      <c r="H337">
        <v>6</v>
      </c>
      <c r="I337" s="23">
        <f t="shared" si="15"/>
        <v>1</v>
      </c>
      <c r="J337">
        <v>2.37</v>
      </c>
      <c r="K337" s="14">
        <f t="shared" si="16"/>
        <v>2.37</v>
      </c>
      <c r="L337"/>
    </row>
    <row r="338" spans="1:12" ht="15.6" x14ac:dyDescent="0.3">
      <c r="A338"/>
      <c r="B338" t="s">
        <v>808</v>
      </c>
      <c r="C338" t="s">
        <v>809</v>
      </c>
      <c r="D338" s="22"/>
      <c r="E338"/>
      <c r="F338" t="s">
        <v>810</v>
      </c>
      <c r="G338">
        <f t="shared" si="17"/>
        <v>12</v>
      </c>
      <c r="H338">
        <v>12</v>
      </c>
      <c r="I338" s="23">
        <f t="shared" si="15"/>
        <v>1</v>
      </c>
      <c r="J338">
        <v>2.38</v>
      </c>
      <c r="K338" s="14">
        <f t="shared" si="16"/>
        <v>2.38</v>
      </c>
      <c r="L338"/>
    </row>
    <row r="339" spans="1:12" ht="15.6" x14ac:dyDescent="0.3">
      <c r="A339"/>
      <c r="B339" t="s">
        <v>811</v>
      </c>
      <c r="C339" t="s">
        <v>812</v>
      </c>
      <c r="D339" s="24">
        <v>382000000000</v>
      </c>
      <c r="E339"/>
      <c r="F339" t="s">
        <v>813</v>
      </c>
      <c r="G339">
        <f t="shared" si="17"/>
        <v>5</v>
      </c>
      <c r="H339">
        <v>5</v>
      </c>
      <c r="I339" s="23">
        <f t="shared" si="15"/>
        <v>1</v>
      </c>
      <c r="J339">
        <v>2.39</v>
      </c>
      <c r="K339" s="14">
        <f t="shared" si="16"/>
        <v>2.39</v>
      </c>
      <c r="L339"/>
    </row>
    <row r="340" spans="1:12" ht="15.6" x14ac:dyDescent="0.3">
      <c r="A340"/>
      <c r="B340" t="s">
        <v>814</v>
      </c>
      <c r="C340" t="s">
        <v>815</v>
      </c>
      <c r="D340" s="22"/>
      <c r="E340"/>
      <c r="F340" t="s">
        <v>816</v>
      </c>
      <c r="G340">
        <f t="shared" si="17"/>
        <v>14</v>
      </c>
      <c r="H340">
        <v>14</v>
      </c>
      <c r="I340" s="23">
        <f t="shared" si="15"/>
        <v>1</v>
      </c>
      <c r="J340">
        <v>2.4</v>
      </c>
      <c r="K340" s="14">
        <f t="shared" si="16"/>
        <v>2.4</v>
      </c>
      <c r="L340"/>
    </row>
    <row r="341" spans="1:12" ht="15.6" x14ac:dyDescent="0.3">
      <c r="A341"/>
      <c r="B341" t="s">
        <v>817</v>
      </c>
      <c r="C341" t="s">
        <v>818</v>
      </c>
      <c r="D341" s="22"/>
      <c r="E341"/>
      <c r="F341" t="s">
        <v>819</v>
      </c>
      <c r="G341">
        <f t="shared" si="17"/>
        <v>8</v>
      </c>
      <c r="H341">
        <v>8</v>
      </c>
      <c r="I341" s="23">
        <f t="shared" si="15"/>
        <v>1</v>
      </c>
      <c r="J341">
        <v>2.46</v>
      </c>
      <c r="K341" s="14">
        <f t="shared" si="16"/>
        <v>2.46</v>
      </c>
      <c r="L341"/>
    </row>
    <row r="342" spans="1:12" ht="15.6" x14ac:dyDescent="0.3">
      <c r="A342"/>
      <c r="B342" t="s">
        <v>820</v>
      </c>
      <c r="C342" t="s">
        <v>821</v>
      </c>
      <c r="D342" s="22"/>
      <c r="E342"/>
      <c r="F342" t="s">
        <v>822</v>
      </c>
      <c r="G342">
        <f t="shared" si="17"/>
        <v>15</v>
      </c>
      <c r="H342">
        <v>15</v>
      </c>
      <c r="I342" s="23">
        <f t="shared" si="15"/>
        <v>1</v>
      </c>
      <c r="J342">
        <v>2.46</v>
      </c>
      <c r="K342" s="14">
        <f t="shared" si="16"/>
        <v>2.46</v>
      </c>
      <c r="L342"/>
    </row>
    <row r="343" spans="1:12" ht="15.6" x14ac:dyDescent="0.3">
      <c r="A343"/>
      <c r="B343" t="s">
        <v>823</v>
      </c>
      <c r="C343" t="s">
        <v>824</v>
      </c>
      <c r="D343" s="24">
        <v>370000000000</v>
      </c>
      <c r="E343"/>
      <c r="F343" t="s">
        <v>825</v>
      </c>
      <c r="G343">
        <f t="shared" si="17"/>
        <v>9</v>
      </c>
      <c r="H343">
        <v>9</v>
      </c>
      <c r="I343" s="23">
        <f t="shared" si="15"/>
        <v>1</v>
      </c>
      <c r="J343">
        <v>2.4700000000000002</v>
      </c>
      <c r="K343" s="14">
        <f t="shared" si="16"/>
        <v>2.4700000000000002</v>
      </c>
      <c r="L343"/>
    </row>
    <row r="344" spans="1:12" ht="15.6" x14ac:dyDescent="0.3">
      <c r="A344"/>
      <c r="B344" t="s">
        <v>820</v>
      </c>
      <c r="C344" t="s">
        <v>826</v>
      </c>
      <c r="D344" s="22"/>
      <c r="E344"/>
      <c r="F344" t="s">
        <v>827</v>
      </c>
      <c r="G344">
        <f t="shared" si="17"/>
        <v>15</v>
      </c>
      <c r="H344">
        <v>15</v>
      </c>
      <c r="I344" s="23">
        <f t="shared" si="15"/>
        <v>1</v>
      </c>
      <c r="J344">
        <v>2.4700000000000002</v>
      </c>
      <c r="K344" s="14">
        <f t="shared" si="16"/>
        <v>2.4700000000000002</v>
      </c>
      <c r="L344"/>
    </row>
    <row r="345" spans="1:12" ht="15.6" x14ac:dyDescent="0.3">
      <c r="A345"/>
      <c r="B345" t="s">
        <v>828</v>
      </c>
      <c r="C345" t="s">
        <v>829</v>
      </c>
      <c r="D345" s="24">
        <v>389000000000</v>
      </c>
      <c r="E345"/>
      <c r="F345" t="s">
        <v>825</v>
      </c>
      <c r="G345">
        <f t="shared" si="17"/>
        <v>7</v>
      </c>
      <c r="H345">
        <v>7</v>
      </c>
      <c r="I345" s="23">
        <f t="shared" si="15"/>
        <v>1</v>
      </c>
      <c r="J345">
        <v>2.4700000000000002</v>
      </c>
      <c r="K345" s="14">
        <f t="shared" si="16"/>
        <v>2.4700000000000002</v>
      </c>
      <c r="L345"/>
    </row>
    <row r="346" spans="1:12" ht="15.6" x14ac:dyDescent="0.3">
      <c r="A346"/>
      <c r="B346" t="s">
        <v>830</v>
      </c>
      <c r="C346" t="s">
        <v>831</v>
      </c>
      <c r="D346" s="22"/>
      <c r="E346"/>
      <c r="F346" t="s">
        <v>825</v>
      </c>
      <c r="G346">
        <f t="shared" si="17"/>
        <v>6</v>
      </c>
      <c r="H346">
        <v>6</v>
      </c>
      <c r="I346" s="23">
        <f t="shared" si="15"/>
        <v>1</v>
      </c>
      <c r="J346">
        <v>2.4700000000000002</v>
      </c>
      <c r="K346" s="14">
        <f t="shared" si="16"/>
        <v>2.4700000000000002</v>
      </c>
      <c r="L346"/>
    </row>
    <row r="347" spans="1:12" ht="15.6" x14ac:dyDescent="0.3">
      <c r="A347"/>
      <c r="B347" t="s">
        <v>832</v>
      </c>
      <c r="C347" t="s">
        <v>833</v>
      </c>
      <c r="D347" s="22"/>
      <c r="E347"/>
      <c r="F347" t="s">
        <v>825</v>
      </c>
      <c r="G347">
        <f t="shared" si="17"/>
        <v>7</v>
      </c>
      <c r="H347">
        <v>7</v>
      </c>
      <c r="I347" s="23">
        <f t="shared" si="15"/>
        <v>1</v>
      </c>
      <c r="J347">
        <v>2.4700000000000002</v>
      </c>
      <c r="K347" s="14">
        <f t="shared" si="16"/>
        <v>2.4700000000000002</v>
      </c>
      <c r="L347"/>
    </row>
    <row r="348" spans="1:12" ht="15.6" x14ac:dyDescent="0.3">
      <c r="A348"/>
      <c r="B348" t="s">
        <v>834</v>
      </c>
      <c r="C348" t="s">
        <v>835</v>
      </c>
      <c r="D348" s="24">
        <v>382000000000</v>
      </c>
      <c r="E348"/>
      <c r="F348" t="s">
        <v>836</v>
      </c>
      <c r="G348">
        <f t="shared" si="17"/>
        <v>5</v>
      </c>
      <c r="H348">
        <v>5</v>
      </c>
      <c r="I348" s="23">
        <f t="shared" si="15"/>
        <v>1</v>
      </c>
      <c r="J348">
        <v>2.5</v>
      </c>
      <c r="K348" s="14">
        <f t="shared" si="16"/>
        <v>2.5</v>
      </c>
      <c r="L348"/>
    </row>
    <row r="349" spans="1:12" ht="15.6" x14ac:dyDescent="0.3">
      <c r="A349"/>
      <c r="B349" t="s">
        <v>837</v>
      </c>
      <c r="C349" t="s">
        <v>838</v>
      </c>
      <c r="D349" s="22"/>
      <c r="E349"/>
      <c r="F349" t="s">
        <v>836</v>
      </c>
      <c r="G349">
        <f t="shared" si="17"/>
        <v>8</v>
      </c>
      <c r="H349">
        <v>8</v>
      </c>
      <c r="I349" s="23">
        <f t="shared" si="15"/>
        <v>1</v>
      </c>
      <c r="J349">
        <v>2.5</v>
      </c>
      <c r="K349" s="14">
        <f t="shared" si="16"/>
        <v>2.5</v>
      </c>
      <c r="L349"/>
    </row>
    <row r="350" spans="1:12" ht="15.6" x14ac:dyDescent="0.3">
      <c r="A350"/>
      <c r="B350" t="s">
        <v>839</v>
      </c>
      <c r="C350" t="s">
        <v>840</v>
      </c>
      <c r="D350" s="22"/>
      <c r="E350"/>
      <c r="F350" t="s">
        <v>841</v>
      </c>
      <c r="G350">
        <f t="shared" si="17"/>
        <v>2</v>
      </c>
      <c r="H350">
        <v>2</v>
      </c>
      <c r="I350" s="23">
        <f t="shared" si="15"/>
        <v>1</v>
      </c>
      <c r="J350">
        <v>2.5299999999999998</v>
      </c>
      <c r="K350" s="14">
        <f t="shared" si="16"/>
        <v>2.5299999999999998</v>
      </c>
      <c r="L350"/>
    </row>
    <row r="351" spans="1:12" ht="15.6" x14ac:dyDescent="0.3">
      <c r="A351"/>
      <c r="B351" t="s">
        <v>842</v>
      </c>
      <c r="C351" t="s">
        <v>843</v>
      </c>
      <c r="D351" s="24">
        <v>386000000000</v>
      </c>
      <c r="E351"/>
      <c r="F351" t="s">
        <v>844</v>
      </c>
      <c r="G351">
        <f t="shared" si="17"/>
        <v>9</v>
      </c>
      <c r="H351">
        <v>9</v>
      </c>
      <c r="I351" s="23">
        <f t="shared" si="15"/>
        <v>1</v>
      </c>
      <c r="J351">
        <v>2.54</v>
      </c>
      <c r="K351" s="14">
        <f t="shared" si="16"/>
        <v>2.54</v>
      </c>
      <c r="L351"/>
    </row>
    <row r="352" spans="1:12" ht="15.6" x14ac:dyDescent="0.3">
      <c r="A352"/>
      <c r="B352" t="s">
        <v>845</v>
      </c>
      <c r="C352" t="s">
        <v>846</v>
      </c>
      <c r="D352" s="24">
        <v>386000000000</v>
      </c>
      <c r="E352"/>
      <c r="F352" t="s">
        <v>847</v>
      </c>
      <c r="G352">
        <f t="shared" si="17"/>
        <v>11</v>
      </c>
      <c r="H352">
        <v>11</v>
      </c>
      <c r="I352" s="23">
        <f t="shared" si="15"/>
        <v>1</v>
      </c>
      <c r="J352">
        <v>2.56</v>
      </c>
      <c r="K352" s="14">
        <f t="shared" si="16"/>
        <v>2.56</v>
      </c>
      <c r="L352"/>
    </row>
    <row r="353" spans="1:12" ht="15.6" x14ac:dyDescent="0.3">
      <c r="A353"/>
      <c r="B353" t="s">
        <v>848</v>
      </c>
      <c r="C353" t="s">
        <v>849</v>
      </c>
      <c r="D353" s="22"/>
      <c r="E353"/>
      <c r="F353" t="s">
        <v>850</v>
      </c>
      <c r="G353">
        <f t="shared" si="17"/>
        <v>5</v>
      </c>
      <c r="H353">
        <v>5</v>
      </c>
      <c r="I353" s="23">
        <f t="shared" si="15"/>
        <v>1</v>
      </c>
      <c r="J353">
        <v>2.59</v>
      </c>
      <c r="K353" s="14">
        <f t="shared" si="16"/>
        <v>2.59</v>
      </c>
      <c r="L353"/>
    </row>
    <row r="354" spans="1:12" ht="15.6" x14ac:dyDescent="0.3">
      <c r="A354"/>
      <c r="B354" t="s">
        <v>851</v>
      </c>
      <c r="C354" t="s">
        <v>852</v>
      </c>
      <c r="D354" s="24">
        <v>388000000000</v>
      </c>
      <c r="E354"/>
      <c r="F354" t="s">
        <v>853</v>
      </c>
      <c r="G354">
        <f t="shared" si="17"/>
        <v>11</v>
      </c>
      <c r="H354">
        <v>11</v>
      </c>
      <c r="I354" s="23">
        <f t="shared" si="15"/>
        <v>1</v>
      </c>
      <c r="J354">
        <v>2.59</v>
      </c>
      <c r="K354" s="14">
        <f t="shared" si="16"/>
        <v>2.59</v>
      </c>
      <c r="L354"/>
    </row>
    <row r="355" spans="1:12" ht="15.6" x14ac:dyDescent="0.3">
      <c r="A355"/>
      <c r="B355" t="s">
        <v>854</v>
      </c>
      <c r="C355" t="s">
        <v>855</v>
      </c>
      <c r="D355" s="22"/>
      <c r="E355"/>
      <c r="F355" t="s">
        <v>856</v>
      </c>
      <c r="G355">
        <f t="shared" si="17"/>
        <v>7</v>
      </c>
      <c r="H355">
        <v>7</v>
      </c>
      <c r="I355" s="23">
        <f t="shared" si="15"/>
        <v>1</v>
      </c>
      <c r="J355">
        <v>2.6</v>
      </c>
      <c r="K355" s="14">
        <f t="shared" si="16"/>
        <v>2.6</v>
      </c>
      <c r="L355"/>
    </row>
    <row r="356" spans="1:12" ht="15.6" x14ac:dyDescent="0.3">
      <c r="A356"/>
      <c r="B356" t="s">
        <v>857</v>
      </c>
      <c r="C356" t="s">
        <v>858</v>
      </c>
      <c r="D356" s="22"/>
      <c r="E356"/>
      <c r="F356" t="s">
        <v>859</v>
      </c>
      <c r="G356">
        <f t="shared" si="17"/>
        <v>18</v>
      </c>
      <c r="H356">
        <v>18</v>
      </c>
      <c r="I356" s="23">
        <f t="shared" si="15"/>
        <v>1</v>
      </c>
      <c r="J356">
        <v>2.64</v>
      </c>
      <c r="K356" s="14">
        <f t="shared" si="16"/>
        <v>2.64</v>
      </c>
      <c r="L356"/>
    </row>
    <row r="357" spans="1:12" ht="15.6" x14ac:dyDescent="0.3">
      <c r="A357"/>
      <c r="B357" t="s">
        <v>860</v>
      </c>
      <c r="C357" t="s">
        <v>861</v>
      </c>
      <c r="D357" s="24">
        <v>394000000000</v>
      </c>
      <c r="E357"/>
      <c r="F357" t="s">
        <v>862</v>
      </c>
      <c r="G357">
        <f t="shared" si="17"/>
        <v>8</v>
      </c>
      <c r="H357">
        <v>8</v>
      </c>
      <c r="I357" s="23">
        <f t="shared" si="15"/>
        <v>1</v>
      </c>
      <c r="J357">
        <v>2.66</v>
      </c>
      <c r="K357" s="14">
        <f t="shared" si="16"/>
        <v>2.66</v>
      </c>
      <c r="L357"/>
    </row>
    <row r="358" spans="1:12" ht="15.6" x14ac:dyDescent="0.3">
      <c r="A358"/>
      <c r="B358" t="s">
        <v>863</v>
      </c>
      <c r="C358" t="s">
        <v>864</v>
      </c>
      <c r="D358" s="24">
        <v>379000000000</v>
      </c>
      <c r="E358"/>
      <c r="F358" t="s">
        <v>865</v>
      </c>
      <c r="G358">
        <f t="shared" si="17"/>
        <v>7</v>
      </c>
      <c r="H358">
        <v>7</v>
      </c>
      <c r="I358" s="23">
        <f t="shared" si="15"/>
        <v>1</v>
      </c>
      <c r="J358">
        <v>2.69</v>
      </c>
      <c r="K358" s="14">
        <f t="shared" si="16"/>
        <v>2.69</v>
      </c>
      <c r="L358"/>
    </row>
    <row r="359" spans="1:12" ht="15.6" x14ac:dyDescent="0.3">
      <c r="A359"/>
      <c r="B359" t="s">
        <v>866</v>
      </c>
      <c r="C359" t="s">
        <v>867</v>
      </c>
      <c r="D359" s="22"/>
      <c r="E359"/>
      <c r="F359" t="s">
        <v>865</v>
      </c>
      <c r="G359">
        <f t="shared" si="17"/>
        <v>6</v>
      </c>
      <c r="H359">
        <v>6</v>
      </c>
      <c r="I359" s="23">
        <f t="shared" si="15"/>
        <v>1</v>
      </c>
      <c r="J359">
        <v>2.69</v>
      </c>
      <c r="K359" s="14">
        <f t="shared" si="16"/>
        <v>2.69</v>
      </c>
      <c r="L359"/>
    </row>
    <row r="360" spans="1:12" ht="15.6" x14ac:dyDescent="0.3">
      <c r="A360"/>
      <c r="B360" t="s">
        <v>868</v>
      </c>
      <c r="C360" t="s">
        <v>869</v>
      </c>
      <c r="D360" s="24">
        <v>379000000000</v>
      </c>
      <c r="E360"/>
      <c r="F360" t="s">
        <v>870</v>
      </c>
      <c r="G360">
        <f t="shared" si="17"/>
        <v>9</v>
      </c>
      <c r="H360">
        <v>9</v>
      </c>
      <c r="I360" s="23">
        <f t="shared" si="15"/>
        <v>1</v>
      </c>
      <c r="J360">
        <v>2.69</v>
      </c>
      <c r="K360" s="14">
        <f t="shared" si="16"/>
        <v>2.69</v>
      </c>
      <c r="L360"/>
    </row>
    <row r="361" spans="1:12" ht="15.6" x14ac:dyDescent="0.3">
      <c r="A361"/>
      <c r="B361" t="s">
        <v>871</v>
      </c>
      <c r="C361" t="s">
        <v>872</v>
      </c>
      <c r="D361" s="22"/>
      <c r="E361"/>
      <c r="F361" t="s">
        <v>873</v>
      </c>
      <c r="G361">
        <f t="shared" si="17"/>
        <v>4</v>
      </c>
      <c r="H361">
        <v>4</v>
      </c>
      <c r="I361" s="23">
        <f t="shared" si="15"/>
        <v>1</v>
      </c>
      <c r="J361">
        <v>2.69</v>
      </c>
      <c r="K361" s="14">
        <f t="shared" si="16"/>
        <v>2.69</v>
      </c>
      <c r="L361"/>
    </row>
    <row r="362" spans="1:12" ht="15.6" x14ac:dyDescent="0.3">
      <c r="A362"/>
      <c r="B362" t="s">
        <v>874</v>
      </c>
      <c r="C362" t="s">
        <v>875</v>
      </c>
      <c r="D362" s="24">
        <v>381000000000</v>
      </c>
      <c r="E362"/>
      <c r="F362" t="s">
        <v>876</v>
      </c>
      <c r="G362">
        <f t="shared" si="17"/>
        <v>10</v>
      </c>
      <c r="H362">
        <v>10</v>
      </c>
      <c r="I362" s="23">
        <f t="shared" si="15"/>
        <v>1</v>
      </c>
      <c r="J362">
        <v>2.69</v>
      </c>
      <c r="K362" s="14">
        <f t="shared" si="16"/>
        <v>2.69</v>
      </c>
      <c r="L362"/>
    </row>
    <row r="363" spans="1:12" ht="15.6" x14ac:dyDescent="0.3">
      <c r="A363"/>
      <c r="B363" t="s">
        <v>877</v>
      </c>
      <c r="C363" t="s">
        <v>878</v>
      </c>
      <c r="D363" s="22"/>
      <c r="E363"/>
      <c r="F363" t="s">
        <v>879</v>
      </c>
      <c r="G363">
        <f t="shared" si="17"/>
        <v>4</v>
      </c>
      <c r="H363">
        <v>4</v>
      </c>
      <c r="I363" s="23">
        <f t="shared" si="15"/>
        <v>1</v>
      </c>
      <c r="J363">
        <v>2.7</v>
      </c>
      <c r="K363" s="14">
        <f t="shared" si="16"/>
        <v>2.7</v>
      </c>
      <c r="L363"/>
    </row>
    <row r="364" spans="1:12" ht="15.6" x14ac:dyDescent="0.3">
      <c r="A364"/>
      <c r="B364" t="s">
        <v>880</v>
      </c>
      <c r="C364" t="s">
        <v>881</v>
      </c>
      <c r="D364" s="22"/>
      <c r="E364"/>
      <c r="F364" t="s">
        <v>882</v>
      </c>
      <c r="G364">
        <f t="shared" si="17"/>
        <v>7</v>
      </c>
      <c r="H364">
        <v>7</v>
      </c>
      <c r="I364" s="23">
        <f t="shared" si="15"/>
        <v>1</v>
      </c>
      <c r="J364">
        <v>2.76</v>
      </c>
      <c r="K364" s="14">
        <f t="shared" si="16"/>
        <v>2.76</v>
      </c>
      <c r="L364"/>
    </row>
    <row r="365" spans="1:12" ht="15.6" x14ac:dyDescent="0.3">
      <c r="A365"/>
      <c r="B365" t="s">
        <v>883</v>
      </c>
      <c r="C365" t="s">
        <v>884</v>
      </c>
      <c r="D365" s="22"/>
      <c r="E365"/>
      <c r="F365" t="s">
        <v>885</v>
      </c>
      <c r="G365">
        <f t="shared" si="17"/>
        <v>9</v>
      </c>
      <c r="H365">
        <v>9</v>
      </c>
      <c r="I365" s="23">
        <f t="shared" si="15"/>
        <v>1</v>
      </c>
      <c r="J365">
        <v>2.77</v>
      </c>
      <c r="K365" s="14">
        <f t="shared" si="16"/>
        <v>2.77</v>
      </c>
      <c r="L365"/>
    </row>
    <row r="366" spans="1:12" ht="15.6" x14ac:dyDescent="0.3">
      <c r="A366"/>
      <c r="B366" t="s">
        <v>886</v>
      </c>
      <c r="C366" t="s">
        <v>887</v>
      </c>
      <c r="D366" s="24">
        <v>371000000000</v>
      </c>
      <c r="E366"/>
      <c r="F366" t="s">
        <v>888</v>
      </c>
      <c r="G366">
        <f t="shared" si="17"/>
        <v>7</v>
      </c>
      <c r="H366">
        <v>7</v>
      </c>
      <c r="I366" s="23">
        <f t="shared" si="15"/>
        <v>1</v>
      </c>
      <c r="J366">
        <v>2.79</v>
      </c>
      <c r="K366" s="14">
        <f t="shared" si="16"/>
        <v>2.79</v>
      </c>
      <c r="L366"/>
    </row>
    <row r="367" spans="1:12" ht="15.6" x14ac:dyDescent="0.3">
      <c r="A367"/>
      <c r="B367" t="s">
        <v>889</v>
      </c>
      <c r="C367" t="s">
        <v>890</v>
      </c>
      <c r="D367" s="24">
        <v>370000000000</v>
      </c>
      <c r="E367"/>
      <c r="F367" t="s">
        <v>891</v>
      </c>
      <c r="G367">
        <f t="shared" si="17"/>
        <v>2</v>
      </c>
      <c r="H367">
        <v>2</v>
      </c>
      <c r="I367" s="23">
        <f t="shared" si="15"/>
        <v>1</v>
      </c>
      <c r="J367">
        <v>2.8</v>
      </c>
      <c r="K367" s="14">
        <f t="shared" si="16"/>
        <v>2.8</v>
      </c>
      <c r="L367"/>
    </row>
    <row r="368" spans="1:12" ht="15.6" x14ac:dyDescent="0.3">
      <c r="A368"/>
      <c r="B368" t="s">
        <v>892</v>
      </c>
      <c r="C368" t="s">
        <v>893</v>
      </c>
      <c r="D368" s="24">
        <v>378000000000</v>
      </c>
      <c r="E368"/>
      <c r="F368" t="s">
        <v>894</v>
      </c>
      <c r="G368">
        <f t="shared" si="17"/>
        <v>8</v>
      </c>
      <c r="H368">
        <v>8</v>
      </c>
      <c r="I368" s="23">
        <f t="shared" si="15"/>
        <v>1</v>
      </c>
      <c r="J368">
        <v>2.84</v>
      </c>
      <c r="K368" s="14">
        <f t="shared" si="16"/>
        <v>2.84</v>
      </c>
      <c r="L368"/>
    </row>
    <row r="369" spans="1:12" ht="15.6" x14ac:dyDescent="0.3">
      <c r="A369"/>
      <c r="B369" t="s">
        <v>895</v>
      </c>
      <c r="C369" t="s">
        <v>896</v>
      </c>
      <c r="D369" s="22"/>
      <c r="E369"/>
      <c r="F369" t="s">
        <v>897</v>
      </c>
      <c r="G369">
        <f t="shared" si="17"/>
        <v>16</v>
      </c>
      <c r="H369">
        <v>16</v>
      </c>
      <c r="I369" s="23">
        <f t="shared" si="15"/>
        <v>1</v>
      </c>
      <c r="J369">
        <v>2.86</v>
      </c>
      <c r="K369" s="14">
        <f t="shared" si="16"/>
        <v>2.86</v>
      </c>
      <c r="L369"/>
    </row>
    <row r="370" spans="1:12" ht="15.6" x14ac:dyDescent="0.3">
      <c r="A370"/>
      <c r="B370" t="s">
        <v>898</v>
      </c>
      <c r="C370" t="s">
        <v>899</v>
      </c>
      <c r="D370" s="22"/>
      <c r="E370"/>
      <c r="F370" t="s">
        <v>900</v>
      </c>
      <c r="G370">
        <f t="shared" si="17"/>
        <v>8</v>
      </c>
      <c r="H370">
        <v>8</v>
      </c>
      <c r="I370" s="23">
        <f t="shared" si="15"/>
        <v>1</v>
      </c>
      <c r="J370">
        <v>2.93</v>
      </c>
      <c r="K370" s="14">
        <f t="shared" si="16"/>
        <v>2.93</v>
      </c>
      <c r="L370"/>
    </row>
    <row r="371" spans="1:12" ht="15.6" x14ac:dyDescent="0.3">
      <c r="A371"/>
      <c r="B371" t="s">
        <v>901</v>
      </c>
      <c r="C371" t="s">
        <v>902</v>
      </c>
      <c r="D371" s="24">
        <v>376000000000</v>
      </c>
      <c r="E371"/>
      <c r="F371" t="s">
        <v>903</v>
      </c>
      <c r="G371">
        <f t="shared" si="17"/>
        <v>1</v>
      </c>
      <c r="H371">
        <v>1</v>
      </c>
      <c r="I371" s="23">
        <f t="shared" si="15"/>
        <v>1</v>
      </c>
      <c r="J371">
        <v>2.94</v>
      </c>
      <c r="K371" s="14">
        <f t="shared" si="16"/>
        <v>2.94</v>
      </c>
      <c r="L371"/>
    </row>
    <row r="372" spans="1:12" ht="15.6" x14ac:dyDescent="0.3">
      <c r="A372"/>
      <c r="B372" t="s">
        <v>904</v>
      </c>
      <c r="C372" t="s">
        <v>905</v>
      </c>
      <c r="D372" s="24">
        <v>393000000000</v>
      </c>
      <c r="E372"/>
      <c r="F372" t="s">
        <v>906</v>
      </c>
      <c r="G372">
        <f t="shared" si="17"/>
        <v>19</v>
      </c>
      <c r="H372">
        <v>19</v>
      </c>
      <c r="I372" s="23">
        <f t="shared" si="15"/>
        <v>1</v>
      </c>
      <c r="J372">
        <v>2.95</v>
      </c>
      <c r="K372" s="14">
        <f t="shared" si="16"/>
        <v>2.95</v>
      </c>
      <c r="L372"/>
    </row>
    <row r="373" spans="1:12" ht="15.6" x14ac:dyDescent="0.3">
      <c r="A373"/>
      <c r="B373" t="s">
        <v>907</v>
      </c>
      <c r="C373" t="s">
        <v>908</v>
      </c>
      <c r="D373" s="24">
        <v>377000000000</v>
      </c>
      <c r="E373"/>
      <c r="F373" t="s">
        <v>906</v>
      </c>
      <c r="G373">
        <v>21</v>
      </c>
      <c r="H373">
        <v>2</v>
      </c>
      <c r="I373" s="23">
        <f t="shared" si="15"/>
        <v>9.5238095238095233E-2</v>
      </c>
      <c r="J373">
        <v>2.95</v>
      </c>
      <c r="K373" s="14">
        <f t="shared" si="16"/>
        <v>0.28095238095238095</v>
      </c>
      <c r="L373"/>
    </row>
    <row r="374" spans="1:12" ht="15.6" x14ac:dyDescent="0.3">
      <c r="A374"/>
      <c r="B374" t="s">
        <v>909</v>
      </c>
      <c r="C374" t="s">
        <v>910</v>
      </c>
      <c r="D374" s="22"/>
      <c r="E374"/>
      <c r="F374" t="s">
        <v>911</v>
      </c>
      <c r="G374">
        <v>20</v>
      </c>
      <c r="H374">
        <v>5</v>
      </c>
      <c r="I374" s="23">
        <f t="shared" si="15"/>
        <v>0.25</v>
      </c>
      <c r="J374">
        <v>3.03</v>
      </c>
      <c r="K374" s="14">
        <f t="shared" si="16"/>
        <v>0.75749999999999995</v>
      </c>
      <c r="L374"/>
    </row>
    <row r="375" spans="1:12" ht="15.6" x14ac:dyDescent="0.3">
      <c r="A375"/>
      <c r="B375" t="s">
        <v>912</v>
      </c>
      <c r="C375" t="s">
        <v>913</v>
      </c>
      <c r="D375" s="24">
        <v>377000000000</v>
      </c>
      <c r="E375"/>
      <c r="F375" t="s">
        <v>911</v>
      </c>
      <c r="G375">
        <f t="shared" si="17"/>
        <v>2</v>
      </c>
      <c r="H375">
        <v>2</v>
      </c>
      <c r="I375" s="23">
        <f t="shared" si="15"/>
        <v>1</v>
      </c>
      <c r="J375">
        <v>3.03</v>
      </c>
      <c r="K375" s="14">
        <f t="shared" si="16"/>
        <v>3.03</v>
      </c>
      <c r="L375"/>
    </row>
    <row r="376" spans="1:12" ht="15.6" x14ac:dyDescent="0.3">
      <c r="A376"/>
      <c r="B376" t="s">
        <v>914</v>
      </c>
      <c r="C376" t="s">
        <v>915</v>
      </c>
      <c r="D376" s="24">
        <v>375000000000</v>
      </c>
      <c r="E376"/>
      <c r="F376" t="s">
        <v>911</v>
      </c>
      <c r="G376">
        <f t="shared" si="17"/>
        <v>3</v>
      </c>
      <c r="H376">
        <v>3</v>
      </c>
      <c r="I376" s="23">
        <f t="shared" si="15"/>
        <v>1</v>
      </c>
      <c r="J376">
        <v>3.03</v>
      </c>
      <c r="K376" s="14">
        <f t="shared" si="16"/>
        <v>3.03</v>
      </c>
      <c r="L376"/>
    </row>
    <row r="377" spans="1:12" ht="15.6" x14ac:dyDescent="0.3">
      <c r="A377"/>
      <c r="B377" t="s">
        <v>916</v>
      </c>
      <c r="C377" t="s">
        <v>917</v>
      </c>
      <c r="D377" s="24">
        <v>387000000000</v>
      </c>
      <c r="E377"/>
      <c r="F377" t="s">
        <v>918</v>
      </c>
      <c r="G377">
        <f t="shared" si="17"/>
        <v>4</v>
      </c>
      <c r="H377">
        <v>4</v>
      </c>
      <c r="I377" s="23">
        <f t="shared" si="15"/>
        <v>1</v>
      </c>
      <c r="J377">
        <v>3.05</v>
      </c>
      <c r="K377" s="14">
        <f t="shared" si="16"/>
        <v>3.05</v>
      </c>
      <c r="L377"/>
    </row>
    <row r="378" spans="1:12" ht="15.6" x14ac:dyDescent="0.3">
      <c r="A378"/>
      <c r="B378" t="s">
        <v>919</v>
      </c>
      <c r="C378" t="s">
        <v>920</v>
      </c>
      <c r="D378" s="22"/>
      <c r="E378"/>
      <c r="F378" t="s">
        <v>921</v>
      </c>
      <c r="G378">
        <f t="shared" si="17"/>
        <v>11</v>
      </c>
      <c r="H378">
        <v>11</v>
      </c>
      <c r="I378" s="23">
        <f t="shared" si="15"/>
        <v>1</v>
      </c>
      <c r="J378">
        <v>3.06</v>
      </c>
      <c r="K378" s="14">
        <f t="shared" si="16"/>
        <v>3.06</v>
      </c>
      <c r="L378"/>
    </row>
    <row r="379" spans="1:12" ht="15.6" x14ac:dyDescent="0.3">
      <c r="A379"/>
      <c r="B379" t="s">
        <v>922</v>
      </c>
      <c r="C379" t="s">
        <v>923</v>
      </c>
      <c r="D379" s="22"/>
      <c r="E379"/>
      <c r="F379" t="s">
        <v>921</v>
      </c>
      <c r="G379">
        <f t="shared" si="17"/>
        <v>9</v>
      </c>
      <c r="H379">
        <v>9</v>
      </c>
      <c r="I379" s="23">
        <f t="shared" si="15"/>
        <v>1</v>
      </c>
      <c r="J379">
        <v>3.06</v>
      </c>
      <c r="K379" s="14">
        <f t="shared" si="16"/>
        <v>3.06</v>
      </c>
      <c r="L379"/>
    </row>
    <row r="380" spans="1:12" ht="15.6" x14ac:dyDescent="0.3">
      <c r="A380"/>
      <c r="B380" t="s">
        <v>924</v>
      </c>
      <c r="C380" t="s">
        <v>925</v>
      </c>
      <c r="D380" s="24">
        <v>384000000000</v>
      </c>
      <c r="E380"/>
      <c r="F380" t="s">
        <v>921</v>
      </c>
      <c r="G380">
        <f t="shared" si="17"/>
        <v>3</v>
      </c>
      <c r="H380">
        <v>3</v>
      </c>
      <c r="I380" s="23">
        <f t="shared" si="15"/>
        <v>1</v>
      </c>
      <c r="J380">
        <v>3.06</v>
      </c>
      <c r="K380" s="14">
        <f t="shared" si="16"/>
        <v>3.06</v>
      </c>
      <c r="L380"/>
    </row>
    <row r="381" spans="1:12" ht="15.6" x14ac:dyDescent="0.3">
      <c r="A381"/>
      <c r="B381" t="s">
        <v>926</v>
      </c>
      <c r="C381" t="s">
        <v>927</v>
      </c>
      <c r="D381" s="22"/>
      <c r="E381"/>
      <c r="F381" t="s">
        <v>921</v>
      </c>
      <c r="G381">
        <f t="shared" si="17"/>
        <v>3</v>
      </c>
      <c r="H381">
        <v>3</v>
      </c>
      <c r="I381" s="23">
        <f t="shared" si="15"/>
        <v>1</v>
      </c>
      <c r="J381">
        <v>3.06</v>
      </c>
      <c r="K381" s="14">
        <f t="shared" si="16"/>
        <v>3.06</v>
      </c>
      <c r="L381"/>
    </row>
    <row r="382" spans="1:12" ht="15.6" x14ac:dyDescent="0.3">
      <c r="A382"/>
      <c r="B382" t="s">
        <v>928</v>
      </c>
      <c r="C382" t="s">
        <v>929</v>
      </c>
      <c r="D382" s="22"/>
      <c r="E382"/>
      <c r="F382" t="s">
        <v>921</v>
      </c>
      <c r="G382">
        <f t="shared" si="17"/>
        <v>5</v>
      </c>
      <c r="H382">
        <v>5</v>
      </c>
      <c r="I382" s="23">
        <f t="shared" si="15"/>
        <v>1</v>
      </c>
      <c r="J382">
        <v>3.06</v>
      </c>
      <c r="K382" s="14">
        <f t="shared" si="16"/>
        <v>3.06</v>
      </c>
      <c r="L382"/>
    </row>
    <row r="383" spans="1:12" ht="15.6" x14ac:dyDescent="0.3">
      <c r="A383"/>
      <c r="B383" t="s">
        <v>930</v>
      </c>
      <c r="C383" t="s">
        <v>931</v>
      </c>
      <c r="D383" s="22"/>
      <c r="E383"/>
      <c r="F383" t="s">
        <v>932</v>
      </c>
      <c r="G383">
        <f t="shared" si="17"/>
        <v>11</v>
      </c>
      <c r="H383">
        <v>11</v>
      </c>
      <c r="I383" s="23">
        <f t="shared" si="15"/>
        <v>1</v>
      </c>
      <c r="J383">
        <v>3.12</v>
      </c>
      <c r="K383" s="14">
        <f t="shared" si="16"/>
        <v>3.12</v>
      </c>
      <c r="L383"/>
    </row>
    <row r="384" spans="1:12" ht="15.6" x14ac:dyDescent="0.3">
      <c r="A384"/>
      <c r="B384" t="s">
        <v>933</v>
      </c>
      <c r="C384" t="s">
        <v>934</v>
      </c>
      <c r="D384" s="24">
        <v>385000000000</v>
      </c>
      <c r="E384"/>
      <c r="F384" t="s">
        <v>932</v>
      </c>
      <c r="G384">
        <f t="shared" si="17"/>
        <v>12</v>
      </c>
      <c r="H384">
        <v>12</v>
      </c>
      <c r="I384" s="23">
        <f t="shared" si="15"/>
        <v>1</v>
      </c>
      <c r="J384">
        <v>3.12</v>
      </c>
      <c r="K384" s="14">
        <f t="shared" si="16"/>
        <v>3.12</v>
      </c>
      <c r="L384"/>
    </row>
    <row r="385" spans="1:12" ht="15.6" x14ac:dyDescent="0.3">
      <c r="A385"/>
      <c r="B385" t="s">
        <v>935</v>
      </c>
      <c r="C385" t="s">
        <v>936</v>
      </c>
      <c r="D385" s="24">
        <v>377000000000</v>
      </c>
      <c r="E385"/>
      <c r="F385" t="s">
        <v>932</v>
      </c>
      <c r="G385">
        <f t="shared" si="17"/>
        <v>12</v>
      </c>
      <c r="H385">
        <v>12</v>
      </c>
      <c r="I385" s="23">
        <f t="shared" si="15"/>
        <v>1</v>
      </c>
      <c r="J385">
        <v>3.12</v>
      </c>
      <c r="K385" s="14">
        <f t="shared" si="16"/>
        <v>3.12</v>
      </c>
      <c r="L385"/>
    </row>
    <row r="386" spans="1:12" ht="15.6" x14ac:dyDescent="0.3">
      <c r="A386"/>
      <c r="B386" t="s">
        <v>937</v>
      </c>
      <c r="C386" t="s">
        <v>938</v>
      </c>
      <c r="D386" s="24">
        <v>371000000000</v>
      </c>
      <c r="E386"/>
      <c r="F386" t="s">
        <v>932</v>
      </c>
      <c r="G386">
        <f t="shared" si="17"/>
        <v>13</v>
      </c>
      <c r="H386">
        <v>13</v>
      </c>
      <c r="I386" s="23">
        <f t="shared" si="15"/>
        <v>1</v>
      </c>
      <c r="J386">
        <v>3.12</v>
      </c>
      <c r="K386" s="14">
        <f t="shared" si="16"/>
        <v>3.12</v>
      </c>
      <c r="L386"/>
    </row>
    <row r="387" spans="1:12" ht="15.6" x14ac:dyDescent="0.3">
      <c r="A387"/>
      <c r="B387" t="s">
        <v>939</v>
      </c>
      <c r="C387" t="s">
        <v>940</v>
      </c>
      <c r="D387" s="22"/>
      <c r="E387"/>
      <c r="F387" t="s">
        <v>941</v>
      </c>
      <c r="G387">
        <f t="shared" si="17"/>
        <v>8</v>
      </c>
      <c r="H387">
        <v>8</v>
      </c>
      <c r="I387" s="23">
        <f t="shared" si="15"/>
        <v>1</v>
      </c>
      <c r="J387">
        <v>3.15</v>
      </c>
      <c r="K387" s="14">
        <f t="shared" si="16"/>
        <v>3.15</v>
      </c>
      <c r="L387"/>
    </row>
    <row r="388" spans="1:12" ht="15.6" x14ac:dyDescent="0.3">
      <c r="A388"/>
      <c r="B388" t="s">
        <v>942</v>
      </c>
      <c r="C388" t="s">
        <v>943</v>
      </c>
      <c r="D388" s="22"/>
      <c r="E388"/>
      <c r="F388" t="s">
        <v>941</v>
      </c>
      <c r="G388">
        <f t="shared" si="17"/>
        <v>8</v>
      </c>
      <c r="H388">
        <v>8</v>
      </c>
      <c r="I388" s="23">
        <f t="shared" si="15"/>
        <v>1</v>
      </c>
      <c r="J388">
        <v>3.15</v>
      </c>
      <c r="K388" s="14">
        <f t="shared" si="16"/>
        <v>3.15</v>
      </c>
      <c r="L388"/>
    </row>
    <row r="389" spans="1:12" ht="15.6" x14ac:dyDescent="0.3">
      <c r="A389"/>
      <c r="B389" t="s">
        <v>944</v>
      </c>
      <c r="C389" t="s">
        <v>945</v>
      </c>
      <c r="D389" s="22"/>
      <c r="E389"/>
      <c r="F389" t="s">
        <v>941</v>
      </c>
      <c r="G389">
        <f t="shared" si="17"/>
        <v>8</v>
      </c>
      <c r="H389">
        <v>8</v>
      </c>
      <c r="I389" s="23">
        <f t="shared" si="15"/>
        <v>1</v>
      </c>
      <c r="J389">
        <v>3.15</v>
      </c>
      <c r="K389" s="14">
        <f t="shared" si="16"/>
        <v>3.15</v>
      </c>
      <c r="L389"/>
    </row>
    <row r="390" spans="1:12" ht="15.6" x14ac:dyDescent="0.3">
      <c r="A390"/>
      <c r="B390" t="s">
        <v>946</v>
      </c>
      <c r="C390" t="s">
        <v>947</v>
      </c>
      <c r="D390" s="22"/>
      <c r="E390"/>
      <c r="F390" t="s">
        <v>941</v>
      </c>
      <c r="G390">
        <f t="shared" si="17"/>
        <v>9</v>
      </c>
      <c r="H390">
        <v>9</v>
      </c>
      <c r="I390" s="23">
        <f t="shared" si="15"/>
        <v>1</v>
      </c>
      <c r="J390">
        <v>3.15</v>
      </c>
      <c r="K390" s="14">
        <f t="shared" si="16"/>
        <v>3.15</v>
      </c>
      <c r="L390"/>
    </row>
    <row r="391" spans="1:12" ht="15.6" x14ac:dyDescent="0.3">
      <c r="A391"/>
      <c r="B391" t="s">
        <v>948</v>
      </c>
      <c r="C391" t="s">
        <v>949</v>
      </c>
      <c r="D391" s="22"/>
      <c r="E391"/>
      <c r="F391" t="s">
        <v>941</v>
      </c>
      <c r="G391">
        <f t="shared" si="17"/>
        <v>9</v>
      </c>
      <c r="H391">
        <v>9</v>
      </c>
      <c r="I391" s="23">
        <f t="shared" si="15"/>
        <v>1</v>
      </c>
      <c r="J391">
        <v>3.15</v>
      </c>
      <c r="K391" s="14">
        <f t="shared" si="16"/>
        <v>3.15</v>
      </c>
      <c r="L391"/>
    </row>
    <row r="392" spans="1:12" ht="15.6" x14ac:dyDescent="0.3">
      <c r="A392"/>
      <c r="B392" t="s">
        <v>950</v>
      </c>
      <c r="C392" t="s">
        <v>951</v>
      </c>
      <c r="D392" s="22"/>
      <c r="E392"/>
      <c r="F392" t="s">
        <v>941</v>
      </c>
      <c r="G392">
        <f t="shared" si="17"/>
        <v>11</v>
      </c>
      <c r="H392">
        <v>11</v>
      </c>
      <c r="I392" s="23">
        <f t="shared" ref="I392:I455" si="18">H392/G392</f>
        <v>1</v>
      </c>
      <c r="J392">
        <v>3.15</v>
      </c>
      <c r="K392" s="14">
        <f t="shared" ref="K392:K455" si="19">I392*J392</f>
        <v>3.15</v>
      </c>
      <c r="L392"/>
    </row>
    <row r="393" spans="1:12" ht="15.6" x14ac:dyDescent="0.3">
      <c r="A393"/>
      <c r="B393" t="s">
        <v>952</v>
      </c>
      <c r="C393" t="s">
        <v>953</v>
      </c>
      <c r="D393" s="24">
        <v>385000000000</v>
      </c>
      <c r="E393"/>
      <c r="F393" t="s">
        <v>954</v>
      </c>
      <c r="G393">
        <f t="shared" ref="G393:G455" si="20">LEN(B393)-LEN(SUBSTITUTE(B393,",",""))+1</f>
        <v>17</v>
      </c>
      <c r="H393">
        <v>17</v>
      </c>
      <c r="I393" s="23">
        <f t="shared" si="18"/>
        <v>1</v>
      </c>
      <c r="J393">
        <v>3.15</v>
      </c>
      <c r="K393" s="14">
        <f t="shared" si="19"/>
        <v>3.15</v>
      </c>
      <c r="L393"/>
    </row>
    <row r="394" spans="1:12" ht="15.6" x14ac:dyDescent="0.3">
      <c r="A394"/>
      <c r="B394" t="s">
        <v>955</v>
      </c>
      <c r="C394" t="s">
        <v>956</v>
      </c>
      <c r="D394" s="22"/>
      <c r="E394"/>
      <c r="F394" t="s">
        <v>957</v>
      </c>
      <c r="G394">
        <f t="shared" si="20"/>
        <v>10</v>
      </c>
      <c r="H394">
        <v>10</v>
      </c>
      <c r="I394" s="23">
        <f t="shared" si="18"/>
        <v>1</v>
      </c>
      <c r="J394">
        <v>3.15</v>
      </c>
      <c r="K394" s="14">
        <f t="shared" si="19"/>
        <v>3.15</v>
      </c>
      <c r="L394"/>
    </row>
    <row r="395" spans="1:12" ht="15.6" x14ac:dyDescent="0.3">
      <c r="A395"/>
      <c r="B395" t="s">
        <v>958</v>
      </c>
      <c r="C395" t="s">
        <v>959</v>
      </c>
      <c r="D395" s="24">
        <v>377000000000</v>
      </c>
      <c r="E395"/>
      <c r="F395" t="s">
        <v>960</v>
      </c>
      <c r="G395">
        <f t="shared" si="20"/>
        <v>8</v>
      </c>
      <c r="H395">
        <v>8</v>
      </c>
      <c r="I395" s="23">
        <f t="shared" si="18"/>
        <v>1</v>
      </c>
      <c r="J395">
        <v>3.18</v>
      </c>
      <c r="K395" s="14">
        <f t="shared" si="19"/>
        <v>3.18</v>
      </c>
      <c r="L395"/>
    </row>
    <row r="396" spans="1:12" ht="15.6" x14ac:dyDescent="0.3">
      <c r="A396"/>
      <c r="B396" t="s">
        <v>961</v>
      </c>
      <c r="C396" t="s">
        <v>962</v>
      </c>
      <c r="D396" s="22"/>
      <c r="E396"/>
      <c r="F396" t="s">
        <v>963</v>
      </c>
      <c r="G396">
        <v>38</v>
      </c>
      <c r="H396">
        <v>2</v>
      </c>
      <c r="I396" s="23">
        <f t="shared" si="18"/>
        <v>5.2631578947368418E-2</v>
      </c>
      <c r="J396">
        <v>3.23</v>
      </c>
      <c r="K396" s="14">
        <f t="shared" si="19"/>
        <v>0.16999999999999998</v>
      </c>
      <c r="L396"/>
    </row>
    <row r="397" spans="1:12" ht="15.6" x14ac:dyDescent="0.3">
      <c r="A397"/>
      <c r="B397" t="s">
        <v>964</v>
      </c>
      <c r="C397" t="s">
        <v>965</v>
      </c>
      <c r="D397" s="22"/>
      <c r="E397"/>
      <c r="F397" t="s">
        <v>966</v>
      </c>
      <c r="G397">
        <v>118</v>
      </c>
      <c r="H397">
        <v>2</v>
      </c>
      <c r="I397" s="23">
        <f t="shared" si="18"/>
        <v>1.6949152542372881E-2</v>
      </c>
      <c r="J397">
        <v>3.23</v>
      </c>
      <c r="K397" s="14">
        <f t="shared" si="19"/>
        <v>5.4745762711864404E-2</v>
      </c>
      <c r="L397"/>
    </row>
    <row r="398" spans="1:12" ht="15.6" x14ac:dyDescent="0.3">
      <c r="A398"/>
      <c r="B398" t="s">
        <v>967</v>
      </c>
      <c r="C398" t="s">
        <v>968</v>
      </c>
      <c r="D398" s="24">
        <v>384000000000</v>
      </c>
      <c r="E398"/>
      <c r="F398" t="s">
        <v>969</v>
      </c>
      <c r="G398">
        <f t="shared" si="20"/>
        <v>18</v>
      </c>
      <c r="H398">
        <v>18</v>
      </c>
      <c r="I398" s="23">
        <f t="shared" si="18"/>
        <v>1</v>
      </c>
      <c r="J398">
        <v>3.24</v>
      </c>
      <c r="K398" s="14">
        <f t="shared" si="19"/>
        <v>3.24</v>
      </c>
      <c r="L398"/>
    </row>
    <row r="399" spans="1:12" ht="15.6" x14ac:dyDescent="0.3">
      <c r="A399"/>
      <c r="B399" t="s">
        <v>970</v>
      </c>
      <c r="C399" t="s">
        <v>971</v>
      </c>
      <c r="D399" s="24">
        <v>387000000000</v>
      </c>
      <c r="E399"/>
      <c r="F399" t="s">
        <v>972</v>
      </c>
      <c r="G399">
        <f t="shared" si="20"/>
        <v>4</v>
      </c>
      <c r="H399">
        <v>4</v>
      </c>
      <c r="I399" s="23">
        <f t="shared" si="18"/>
        <v>1</v>
      </c>
      <c r="J399">
        <v>3.26</v>
      </c>
      <c r="K399" s="14">
        <f t="shared" si="19"/>
        <v>3.26</v>
      </c>
      <c r="L399"/>
    </row>
    <row r="400" spans="1:12" ht="15.6" x14ac:dyDescent="0.3">
      <c r="A400"/>
      <c r="B400" t="s">
        <v>973</v>
      </c>
      <c r="C400" t="s">
        <v>974</v>
      </c>
      <c r="D400" s="22"/>
      <c r="E400"/>
      <c r="F400" t="s">
        <v>975</v>
      </c>
      <c r="G400">
        <f t="shared" si="20"/>
        <v>3</v>
      </c>
      <c r="H400">
        <v>3</v>
      </c>
      <c r="I400" s="23">
        <f t="shared" si="18"/>
        <v>1</v>
      </c>
      <c r="J400">
        <v>3.26</v>
      </c>
      <c r="K400" s="14">
        <f t="shared" si="19"/>
        <v>3.26</v>
      </c>
      <c r="L400"/>
    </row>
    <row r="401" spans="1:12" ht="15.6" x14ac:dyDescent="0.3">
      <c r="A401"/>
      <c r="B401" t="s">
        <v>976</v>
      </c>
      <c r="C401" t="s">
        <v>977</v>
      </c>
      <c r="D401" s="24">
        <v>384000000000</v>
      </c>
      <c r="E401"/>
      <c r="F401" t="s">
        <v>978</v>
      </c>
      <c r="G401">
        <v>23</v>
      </c>
      <c r="H401">
        <v>2</v>
      </c>
      <c r="I401" s="23">
        <f t="shared" si="18"/>
        <v>8.6956521739130432E-2</v>
      </c>
      <c r="J401">
        <v>3.28</v>
      </c>
      <c r="K401" s="14">
        <f t="shared" si="19"/>
        <v>0.28521739130434781</v>
      </c>
      <c r="L401"/>
    </row>
    <row r="402" spans="1:12" ht="15.6" x14ac:dyDescent="0.3">
      <c r="A402"/>
      <c r="B402" t="s">
        <v>979</v>
      </c>
      <c r="C402" t="s">
        <v>980</v>
      </c>
      <c r="D402" s="24">
        <v>371000000000</v>
      </c>
      <c r="E402"/>
      <c r="F402" t="s">
        <v>978</v>
      </c>
      <c r="G402">
        <f t="shared" si="20"/>
        <v>3</v>
      </c>
      <c r="H402">
        <v>3</v>
      </c>
      <c r="I402" s="23">
        <f t="shared" si="18"/>
        <v>1</v>
      </c>
      <c r="J402">
        <v>3.28</v>
      </c>
      <c r="K402" s="14">
        <f t="shared" si="19"/>
        <v>3.28</v>
      </c>
      <c r="L402"/>
    </row>
    <row r="403" spans="1:12" ht="15.6" x14ac:dyDescent="0.3">
      <c r="A403"/>
      <c r="B403" t="s">
        <v>981</v>
      </c>
      <c r="C403" t="s">
        <v>982</v>
      </c>
      <c r="D403" s="22"/>
      <c r="E403"/>
      <c r="F403" t="s">
        <v>983</v>
      </c>
      <c r="G403">
        <f t="shared" si="20"/>
        <v>3</v>
      </c>
      <c r="H403">
        <v>3</v>
      </c>
      <c r="I403" s="23">
        <f t="shared" si="18"/>
        <v>1</v>
      </c>
      <c r="J403">
        <v>3.29</v>
      </c>
      <c r="K403" s="14">
        <f t="shared" si="19"/>
        <v>3.29</v>
      </c>
      <c r="L403"/>
    </row>
    <row r="404" spans="1:12" ht="15.6" x14ac:dyDescent="0.3">
      <c r="A404"/>
      <c r="B404" t="s">
        <v>984</v>
      </c>
      <c r="C404" t="s">
        <v>985</v>
      </c>
      <c r="D404" s="24">
        <v>378000000000</v>
      </c>
      <c r="E404"/>
      <c r="F404" t="s">
        <v>986</v>
      </c>
      <c r="G404">
        <f t="shared" si="20"/>
        <v>1</v>
      </c>
      <c r="H404">
        <v>1</v>
      </c>
      <c r="I404" s="23">
        <f t="shared" si="18"/>
        <v>1</v>
      </c>
      <c r="J404">
        <v>3.32</v>
      </c>
      <c r="K404" s="14">
        <f t="shared" si="19"/>
        <v>3.32</v>
      </c>
      <c r="L404"/>
    </row>
    <row r="405" spans="1:12" ht="15.6" x14ac:dyDescent="0.3">
      <c r="A405"/>
      <c r="B405" t="s">
        <v>987</v>
      </c>
      <c r="C405" t="s">
        <v>988</v>
      </c>
      <c r="D405" s="22"/>
      <c r="E405"/>
      <c r="F405" t="s">
        <v>989</v>
      </c>
      <c r="G405">
        <f t="shared" si="20"/>
        <v>7</v>
      </c>
      <c r="H405">
        <v>7</v>
      </c>
      <c r="I405" s="23">
        <f t="shared" si="18"/>
        <v>1</v>
      </c>
      <c r="J405">
        <v>3.4</v>
      </c>
      <c r="K405" s="14">
        <f t="shared" si="19"/>
        <v>3.4</v>
      </c>
      <c r="L405"/>
    </row>
    <row r="406" spans="1:12" ht="15.6" x14ac:dyDescent="0.3">
      <c r="A406"/>
      <c r="B406" t="s">
        <v>990</v>
      </c>
      <c r="C406" t="s">
        <v>991</v>
      </c>
      <c r="D406" s="24">
        <v>389000000000</v>
      </c>
      <c r="E406"/>
      <c r="F406" t="s">
        <v>992</v>
      </c>
      <c r="G406">
        <f t="shared" si="20"/>
        <v>7</v>
      </c>
      <c r="H406">
        <v>7</v>
      </c>
      <c r="I406" s="23">
        <f t="shared" si="18"/>
        <v>1</v>
      </c>
      <c r="J406">
        <v>3.43</v>
      </c>
      <c r="K406" s="14">
        <f t="shared" si="19"/>
        <v>3.43</v>
      </c>
      <c r="L406"/>
    </row>
    <row r="407" spans="1:12" ht="15.6" x14ac:dyDescent="0.3">
      <c r="A407"/>
      <c r="B407" t="s">
        <v>993</v>
      </c>
      <c r="C407" t="s">
        <v>994</v>
      </c>
      <c r="D407" s="24">
        <v>385000000000</v>
      </c>
      <c r="E407"/>
      <c r="F407" t="s">
        <v>992</v>
      </c>
      <c r="G407">
        <f t="shared" si="20"/>
        <v>7</v>
      </c>
      <c r="H407">
        <v>7</v>
      </c>
      <c r="I407" s="23">
        <f t="shared" si="18"/>
        <v>1</v>
      </c>
      <c r="J407">
        <v>3.43</v>
      </c>
      <c r="K407" s="14">
        <f t="shared" si="19"/>
        <v>3.43</v>
      </c>
      <c r="L407"/>
    </row>
    <row r="408" spans="1:12" ht="15.6" x14ac:dyDescent="0.3">
      <c r="A408"/>
      <c r="B408" t="s">
        <v>995</v>
      </c>
      <c r="C408" t="s">
        <v>996</v>
      </c>
      <c r="D408" s="24">
        <v>375000000000</v>
      </c>
      <c r="E408"/>
      <c r="F408" t="s">
        <v>997</v>
      </c>
      <c r="G408">
        <f t="shared" si="20"/>
        <v>7</v>
      </c>
      <c r="H408">
        <v>7</v>
      </c>
      <c r="I408" s="23">
        <f t="shared" si="18"/>
        <v>1</v>
      </c>
      <c r="J408">
        <v>3.43</v>
      </c>
      <c r="K408" s="14">
        <f t="shared" si="19"/>
        <v>3.43</v>
      </c>
      <c r="L408"/>
    </row>
    <row r="409" spans="1:12" ht="15.6" x14ac:dyDescent="0.3">
      <c r="A409"/>
      <c r="B409" t="s">
        <v>998</v>
      </c>
      <c r="C409" t="s">
        <v>999</v>
      </c>
      <c r="D409" s="24">
        <v>374000000000</v>
      </c>
      <c r="E409"/>
      <c r="F409" t="s">
        <v>997</v>
      </c>
      <c r="G409">
        <f t="shared" si="20"/>
        <v>5</v>
      </c>
      <c r="H409">
        <v>5</v>
      </c>
      <c r="I409" s="23">
        <f t="shared" si="18"/>
        <v>1</v>
      </c>
      <c r="J409">
        <v>3.43</v>
      </c>
      <c r="K409" s="14">
        <f t="shared" si="19"/>
        <v>3.43</v>
      </c>
      <c r="L409"/>
    </row>
    <row r="410" spans="1:12" ht="15.6" x14ac:dyDescent="0.3">
      <c r="A410"/>
      <c r="B410" t="s">
        <v>1000</v>
      </c>
      <c r="C410" t="s">
        <v>1001</v>
      </c>
      <c r="D410" s="22"/>
      <c r="E410"/>
      <c r="F410" t="s">
        <v>1002</v>
      </c>
      <c r="G410">
        <f t="shared" si="20"/>
        <v>10</v>
      </c>
      <c r="H410">
        <v>10</v>
      </c>
      <c r="I410" s="23">
        <f t="shared" si="18"/>
        <v>1</v>
      </c>
      <c r="J410">
        <v>3.54</v>
      </c>
      <c r="K410" s="14">
        <f t="shared" si="19"/>
        <v>3.54</v>
      </c>
      <c r="L410"/>
    </row>
    <row r="411" spans="1:12" ht="15.6" x14ac:dyDescent="0.3">
      <c r="A411"/>
      <c r="B411" t="s">
        <v>1003</v>
      </c>
      <c r="C411" t="s">
        <v>1004</v>
      </c>
      <c r="D411" s="22"/>
      <c r="E411"/>
      <c r="F411" t="s">
        <v>1002</v>
      </c>
      <c r="G411">
        <v>31</v>
      </c>
      <c r="H411">
        <v>2</v>
      </c>
      <c r="I411" s="23">
        <f t="shared" si="18"/>
        <v>6.4516129032258063E-2</v>
      </c>
      <c r="J411">
        <v>3.54</v>
      </c>
      <c r="K411" s="14">
        <f t="shared" si="19"/>
        <v>0.22838709677419355</v>
      </c>
      <c r="L411"/>
    </row>
    <row r="412" spans="1:12" ht="15.6" x14ac:dyDescent="0.3">
      <c r="A412"/>
      <c r="B412" t="s">
        <v>1005</v>
      </c>
      <c r="C412" t="s">
        <v>1006</v>
      </c>
      <c r="D412" s="22"/>
      <c r="E412"/>
      <c r="F412" t="s">
        <v>1002</v>
      </c>
      <c r="G412">
        <f t="shared" si="20"/>
        <v>10</v>
      </c>
      <c r="H412">
        <v>10</v>
      </c>
      <c r="I412" s="23">
        <f t="shared" si="18"/>
        <v>1</v>
      </c>
      <c r="J412">
        <v>3.54</v>
      </c>
      <c r="K412" s="14">
        <f t="shared" si="19"/>
        <v>3.54</v>
      </c>
      <c r="L412"/>
    </row>
    <row r="413" spans="1:12" ht="15.6" x14ac:dyDescent="0.3">
      <c r="A413"/>
      <c r="B413" t="s">
        <v>1007</v>
      </c>
      <c r="C413" t="s">
        <v>1008</v>
      </c>
      <c r="D413" s="22"/>
      <c r="E413"/>
      <c r="F413" t="s">
        <v>1009</v>
      </c>
      <c r="G413">
        <f t="shared" si="20"/>
        <v>3</v>
      </c>
      <c r="H413">
        <v>3</v>
      </c>
      <c r="I413" s="23">
        <f t="shared" si="18"/>
        <v>1</v>
      </c>
      <c r="J413">
        <v>3.62</v>
      </c>
      <c r="K413" s="14">
        <f t="shared" si="19"/>
        <v>3.62</v>
      </c>
      <c r="L413"/>
    </row>
    <row r="414" spans="1:12" ht="15.6" x14ac:dyDescent="0.3">
      <c r="A414"/>
      <c r="B414" t="s">
        <v>1010</v>
      </c>
      <c r="C414" t="s">
        <v>1011</v>
      </c>
      <c r="D414" s="22"/>
      <c r="E414"/>
      <c r="F414" t="s">
        <v>1012</v>
      </c>
      <c r="G414">
        <f t="shared" si="20"/>
        <v>4</v>
      </c>
      <c r="H414">
        <v>4</v>
      </c>
      <c r="I414" s="23">
        <f t="shared" si="18"/>
        <v>1</v>
      </c>
      <c r="J414">
        <v>3.63</v>
      </c>
      <c r="K414" s="14">
        <f t="shared" si="19"/>
        <v>3.63</v>
      </c>
      <c r="L414"/>
    </row>
    <row r="415" spans="1:12" ht="15.6" x14ac:dyDescent="0.3">
      <c r="A415"/>
      <c r="B415" t="s">
        <v>1013</v>
      </c>
      <c r="C415" t="s">
        <v>1014</v>
      </c>
      <c r="D415" s="24">
        <v>386000000000</v>
      </c>
      <c r="E415"/>
      <c r="F415" t="s">
        <v>1012</v>
      </c>
      <c r="G415">
        <f t="shared" si="20"/>
        <v>4</v>
      </c>
      <c r="H415">
        <v>4</v>
      </c>
      <c r="I415" s="23">
        <f t="shared" si="18"/>
        <v>1</v>
      </c>
      <c r="J415">
        <v>3.63</v>
      </c>
      <c r="K415" s="14">
        <f t="shared" si="19"/>
        <v>3.63</v>
      </c>
      <c r="L415"/>
    </row>
    <row r="416" spans="1:12" ht="15.6" x14ac:dyDescent="0.3">
      <c r="A416"/>
      <c r="B416" t="s">
        <v>1015</v>
      </c>
      <c r="C416" t="s">
        <v>1016</v>
      </c>
      <c r="D416" s="22"/>
      <c r="E416"/>
      <c r="F416" t="s">
        <v>1017</v>
      </c>
      <c r="G416">
        <f t="shared" si="20"/>
        <v>15</v>
      </c>
      <c r="H416">
        <v>15</v>
      </c>
      <c r="I416" s="23">
        <f t="shared" si="18"/>
        <v>1</v>
      </c>
      <c r="J416">
        <v>3.66</v>
      </c>
      <c r="K416" s="14">
        <f t="shared" si="19"/>
        <v>3.66</v>
      </c>
      <c r="L416"/>
    </row>
    <row r="417" spans="1:12" ht="15.6" x14ac:dyDescent="0.3">
      <c r="A417"/>
      <c r="B417" t="s">
        <v>1018</v>
      </c>
      <c r="C417" t="s">
        <v>1019</v>
      </c>
      <c r="D417" s="22"/>
      <c r="E417"/>
      <c r="F417" t="s">
        <v>1020</v>
      </c>
      <c r="G417">
        <f t="shared" si="20"/>
        <v>5</v>
      </c>
      <c r="H417">
        <v>5</v>
      </c>
      <c r="I417" s="23">
        <f t="shared" si="18"/>
        <v>1</v>
      </c>
      <c r="J417">
        <v>3.69</v>
      </c>
      <c r="K417" s="14">
        <f t="shared" si="19"/>
        <v>3.69</v>
      </c>
      <c r="L417"/>
    </row>
    <row r="418" spans="1:12" ht="15.6" x14ac:dyDescent="0.3">
      <c r="A418"/>
      <c r="B418" t="s">
        <v>1021</v>
      </c>
      <c r="C418" t="s">
        <v>1022</v>
      </c>
      <c r="D418" s="22"/>
      <c r="E418"/>
      <c r="F418" t="s">
        <v>1023</v>
      </c>
      <c r="G418">
        <f t="shared" si="20"/>
        <v>11</v>
      </c>
      <c r="H418">
        <v>11</v>
      </c>
      <c r="I418" s="23">
        <f t="shared" si="18"/>
        <v>1</v>
      </c>
      <c r="J418">
        <v>3.86</v>
      </c>
      <c r="K418" s="14">
        <f t="shared" si="19"/>
        <v>3.86</v>
      </c>
      <c r="L418"/>
    </row>
    <row r="419" spans="1:12" ht="15.6" x14ac:dyDescent="0.3">
      <c r="A419"/>
      <c r="B419" t="s">
        <v>1024</v>
      </c>
      <c r="C419" t="s">
        <v>1025</v>
      </c>
      <c r="D419" s="24">
        <v>382000000000</v>
      </c>
      <c r="E419"/>
      <c r="F419" t="s">
        <v>1023</v>
      </c>
      <c r="G419">
        <f t="shared" si="20"/>
        <v>13</v>
      </c>
      <c r="H419">
        <v>13</v>
      </c>
      <c r="I419" s="23">
        <f t="shared" si="18"/>
        <v>1</v>
      </c>
      <c r="J419">
        <v>3.86</v>
      </c>
      <c r="K419" s="14">
        <f t="shared" si="19"/>
        <v>3.86</v>
      </c>
      <c r="L419"/>
    </row>
    <row r="420" spans="1:12" ht="15.6" x14ac:dyDescent="0.3">
      <c r="A420"/>
      <c r="B420" t="s">
        <v>1026</v>
      </c>
      <c r="C420" t="s">
        <v>1027</v>
      </c>
      <c r="D420" s="24">
        <v>380000000000</v>
      </c>
      <c r="E420"/>
      <c r="F420" t="s">
        <v>1028</v>
      </c>
      <c r="G420">
        <f t="shared" si="20"/>
        <v>5</v>
      </c>
      <c r="H420">
        <v>5</v>
      </c>
      <c r="I420" s="23">
        <f t="shared" si="18"/>
        <v>1</v>
      </c>
      <c r="J420">
        <v>3.89</v>
      </c>
      <c r="K420" s="14">
        <f t="shared" si="19"/>
        <v>3.89</v>
      </c>
      <c r="L420"/>
    </row>
    <row r="421" spans="1:12" ht="15.6" x14ac:dyDescent="0.3">
      <c r="A421"/>
      <c r="B421" t="s">
        <v>1029</v>
      </c>
      <c r="C421" t="s">
        <v>1030</v>
      </c>
      <c r="D421" s="22"/>
      <c r="E421"/>
      <c r="F421" t="s">
        <v>1028</v>
      </c>
      <c r="G421">
        <f t="shared" si="20"/>
        <v>8</v>
      </c>
      <c r="H421">
        <v>8</v>
      </c>
      <c r="I421" s="23">
        <f t="shared" si="18"/>
        <v>1</v>
      </c>
      <c r="J421">
        <v>3.89</v>
      </c>
      <c r="K421" s="14">
        <f t="shared" si="19"/>
        <v>3.89</v>
      </c>
      <c r="L421"/>
    </row>
    <row r="422" spans="1:12" ht="15.6" x14ac:dyDescent="0.3">
      <c r="A422"/>
      <c r="B422" t="s">
        <v>1031</v>
      </c>
      <c r="C422" t="s">
        <v>1032</v>
      </c>
      <c r="D422" s="22"/>
      <c r="E422"/>
      <c r="F422" t="s">
        <v>1033</v>
      </c>
      <c r="G422">
        <f t="shared" si="20"/>
        <v>13</v>
      </c>
      <c r="H422">
        <v>13</v>
      </c>
      <c r="I422" s="23">
        <f t="shared" si="18"/>
        <v>1</v>
      </c>
      <c r="J422">
        <v>3.94</v>
      </c>
      <c r="K422" s="14">
        <f t="shared" si="19"/>
        <v>3.94</v>
      </c>
      <c r="L422"/>
    </row>
    <row r="423" spans="1:12" ht="15.6" x14ac:dyDescent="0.3">
      <c r="A423"/>
      <c r="B423" t="s">
        <v>1034</v>
      </c>
      <c r="C423" t="s">
        <v>1035</v>
      </c>
      <c r="D423" s="22"/>
      <c r="E423"/>
      <c r="F423" t="s">
        <v>1036</v>
      </c>
      <c r="G423">
        <v>50</v>
      </c>
      <c r="H423">
        <v>2</v>
      </c>
      <c r="I423" s="23">
        <f t="shared" si="18"/>
        <v>0.04</v>
      </c>
      <c r="J423">
        <v>3.98</v>
      </c>
      <c r="K423" s="14">
        <f t="shared" si="19"/>
        <v>0.15920000000000001</v>
      </c>
      <c r="L423"/>
    </row>
    <row r="424" spans="1:12" ht="15.6" x14ac:dyDescent="0.3">
      <c r="A424"/>
      <c r="B424" t="s">
        <v>1037</v>
      </c>
      <c r="C424" t="s">
        <v>1038</v>
      </c>
      <c r="D424" s="22"/>
      <c r="E424"/>
      <c r="F424" t="s">
        <v>1039</v>
      </c>
      <c r="G424">
        <f t="shared" si="20"/>
        <v>12</v>
      </c>
      <c r="H424">
        <v>12</v>
      </c>
      <c r="I424" s="23">
        <f t="shared" si="18"/>
        <v>1</v>
      </c>
      <c r="J424">
        <v>3.99</v>
      </c>
      <c r="K424" s="14">
        <f t="shared" si="19"/>
        <v>3.99</v>
      </c>
      <c r="L424"/>
    </row>
    <row r="425" spans="1:12" ht="15.6" x14ac:dyDescent="0.3">
      <c r="A425"/>
      <c r="B425" t="s">
        <v>889</v>
      </c>
      <c r="C425" t="s">
        <v>890</v>
      </c>
      <c r="D425" s="22"/>
      <c r="E425"/>
      <c r="F425" t="s">
        <v>1040</v>
      </c>
      <c r="G425">
        <v>50</v>
      </c>
      <c r="H425">
        <v>2</v>
      </c>
      <c r="I425" s="23">
        <f t="shared" si="18"/>
        <v>0.04</v>
      </c>
      <c r="J425">
        <v>4.0199999999999996</v>
      </c>
      <c r="K425" s="14">
        <f t="shared" si="19"/>
        <v>0.1608</v>
      </c>
      <c r="L425"/>
    </row>
    <row r="426" spans="1:12" ht="15.6" x14ac:dyDescent="0.3">
      <c r="A426"/>
      <c r="B426" t="s">
        <v>1041</v>
      </c>
      <c r="C426" t="s">
        <v>1042</v>
      </c>
      <c r="D426" s="24">
        <v>387000000000</v>
      </c>
      <c r="E426"/>
      <c r="F426" t="s">
        <v>1040</v>
      </c>
      <c r="G426">
        <f t="shared" si="20"/>
        <v>11</v>
      </c>
      <c r="H426">
        <v>11</v>
      </c>
      <c r="I426" s="23">
        <f t="shared" si="18"/>
        <v>1</v>
      </c>
      <c r="J426">
        <v>4.0199999999999996</v>
      </c>
      <c r="K426" s="14">
        <f t="shared" si="19"/>
        <v>4.0199999999999996</v>
      </c>
      <c r="L426"/>
    </row>
    <row r="427" spans="1:12" ht="15.6" x14ac:dyDescent="0.3">
      <c r="A427"/>
      <c r="B427" t="s">
        <v>1043</v>
      </c>
      <c r="C427" t="s">
        <v>1044</v>
      </c>
      <c r="D427" s="22"/>
      <c r="E427"/>
      <c r="F427" t="s">
        <v>1045</v>
      </c>
      <c r="G427">
        <f t="shared" si="20"/>
        <v>8</v>
      </c>
      <c r="H427">
        <v>8</v>
      </c>
      <c r="I427" s="23">
        <f t="shared" si="18"/>
        <v>1</v>
      </c>
      <c r="J427">
        <v>4.04</v>
      </c>
      <c r="K427" s="14">
        <f t="shared" si="19"/>
        <v>4.04</v>
      </c>
      <c r="L427"/>
    </row>
    <row r="428" spans="1:12" ht="15.6" x14ac:dyDescent="0.3">
      <c r="A428"/>
      <c r="B428" t="s">
        <v>1046</v>
      </c>
      <c r="C428" t="s">
        <v>1047</v>
      </c>
      <c r="D428" s="24">
        <v>386000000000</v>
      </c>
      <c r="E428"/>
      <c r="F428" t="s">
        <v>1045</v>
      </c>
      <c r="G428">
        <f t="shared" si="20"/>
        <v>11</v>
      </c>
      <c r="H428">
        <v>11</v>
      </c>
      <c r="I428" s="23">
        <f t="shared" si="18"/>
        <v>1</v>
      </c>
      <c r="J428">
        <v>4.04</v>
      </c>
      <c r="K428" s="14">
        <f t="shared" si="19"/>
        <v>4.04</v>
      </c>
      <c r="L428"/>
    </row>
    <row r="429" spans="1:12" ht="15.6" x14ac:dyDescent="0.3">
      <c r="A429"/>
      <c r="B429" t="s">
        <v>1048</v>
      </c>
      <c r="C429" t="s">
        <v>1049</v>
      </c>
      <c r="D429" s="24">
        <v>391000000000</v>
      </c>
      <c r="E429"/>
      <c r="F429" t="s">
        <v>1050</v>
      </c>
      <c r="G429">
        <f t="shared" si="20"/>
        <v>7</v>
      </c>
      <c r="H429">
        <v>7</v>
      </c>
      <c r="I429" s="23">
        <f t="shared" si="18"/>
        <v>1</v>
      </c>
      <c r="J429">
        <v>4.17</v>
      </c>
      <c r="K429" s="14">
        <f t="shared" si="19"/>
        <v>4.17</v>
      </c>
      <c r="L429"/>
    </row>
    <row r="430" spans="1:12" ht="15.6" x14ac:dyDescent="0.3">
      <c r="A430"/>
      <c r="B430" t="s">
        <v>1051</v>
      </c>
      <c r="C430" t="s">
        <v>1052</v>
      </c>
      <c r="D430" s="22"/>
      <c r="E430"/>
      <c r="F430" t="s">
        <v>1053</v>
      </c>
      <c r="G430">
        <f t="shared" si="20"/>
        <v>8</v>
      </c>
      <c r="H430">
        <v>8</v>
      </c>
      <c r="I430" s="23">
        <f t="shared" si="18"/>
        <v>1</v>
      </c>
      <c r="J430">
        <v>4.25</v>
      </c>
      <c r="K430" s="14">
        <f t="shared" si="19"/>
        <v>4.25</v>
      </c>
      <c r="L430"/>
    </row>
    <row r="431" spans="1:12" ht="15.6" x14ac:dyDescent="0.3">
      <c r="A431"/>
      <c r="B431" t="s">
        <v>1054</v>
      </c>
      <c r="C431" t="s">
        <v>1055</v>
      </c>
      <c r="D431" s="24">
        <v>431000000000</v>
      </c>
      <c r="E431"/>
      <c r="F431" t="s">
        <v>1053</v>
      </c>
      <c r="G431">
        <f t="shared" si="20"/>
        <v>14</v>
      </c>
      <c r="H431">
        <v>14</v>
      </c>
      <c r="I431" s="23">
        <f t="shared" si="18"/>
        <v>1</v>
      </c>
      <c r="J431">
        <v>4.25</v>
      </c>
      <c r="K431" s="14">
        <f t="shared" si="19"/>
        <v>4.25</v>
      </c>
      <c r="L431"/>
    </row>
    <row r="432" spans="1:12" ht="15.6" x14ac:dyDescent="0.3">
      <c r="A432"/>
      <c r="B432" t="s">
        <v>1056</v>
      </c>
      <c r="C432" t="s">
        <v>1057</v>
      </c>
      <c r="D432" s="22"/>
      <c r="E432"/>
      <c r="F432" t="s">
        <v>1058</v>
      </c>
      <c r="G432">
        <f t="shared" si="20"/>
        <v>6</v>
      </c>
      <c r="H432">
        <v>6</v>
      </c>
      <c r="I432" s="23">
        <f t="shared" si="18"/>
        <v>1</v>
      </c>
      <c r="J432">
        <v>4.26</v>
      </c>
      <c r="K432" s="14">
        <f t="shared" si="19"/>
        <v>4.26</v>
      </c>
      <c r="L432"/>
    </row>
    <row r="433" spans="1:12" ht="15.6" x14ac:dyDescent="0.3">
      <c r="A433"/>
      <c r="B433" t="s">
        <v>1059</v>
      </c>
      <c r="C433" t="s">
        <v>1060</v>
      </c>
      <c r="D433" s="24">
        <v>393000000000</v>
      </c>
      <c r="E433"/>
      <c r="F433" t="s">
        <v>1061</v>
      </c>
      <c r="G433">
        <f t="shared" si="20"/>
        <v>9</v>
      </c>
      <c r="H433">
        <v>9</v>
      </c>
      <c r="I433" s="23">
        <f t="shared" si="18"/>
        <v>1</v>
      </c>
      <c r="J433">
        <v>4.29</v>
      </c>
      <c r="K433" s="14">
        <f t="shared" si="19"/>
        <v>4.29</v>
      </c>
      <c r="L433"/>
    </row>
    <row r="434" spans="1:12" ht="15.6" x14ac:dyDescent="0.3">
      <c r="A434"/>
      <c r="B434" t="s">
        <v>1062</v>
      </c>
      <c r="C434" t="s">
        <v>1063</v>
      </c>
      <c r="D434" s="22"/>
      <c r="E434"/>
      <c r="F434" t="s">
        <v>1061</v>
      </c>
      <c r="G434">
        <f t="shared" si="20"/>
        <v>9</v>
      </c>
      <c r="H434">
        <v>9</v>
      </c>
      <c r="I434" s="23">
        <f t="shared" si="18"/>
        <v>1</v>
      </c>
      <c r="J434">
        <v>4.29</v>
      </c>
      <c r="K434" s="14">
        <f t="shared" si="19"/>
        <v>4.29</v>
      </c>
      <c r="L434"/>
    </row>
    <row r="435" spans="1:12" ht="15.6" x14ac:dyDescent="0.3">
      <c r="A435"/>
      <c r="B435" t="s">
        <v>1064</v>
      </c>
      <c r="C435" t="s">
        <v>1065</v>
      </c>
      <c r="D435" s="24">
        <v>374000000000</v>
      </c>
      <c r="E435"/>
      <c r="F435" t="s">
        <v>1061</v>
      </c>
      <c r="G435">
        <v>23</v>
      </c>
      <c r="H435">
        <v>2</v>
      </c>
      <c r="I435" s="23">
        <f t="shared" si="18"/>
        <v>8.6956521739130432E-2</v>
      </c>
      <c r="J435">
        <v>4.29</v>
      </c>
      <c r="K435" s="14">
        <f t="shared" si="19"/>
        <v>0.37304347826086953</v>
      </c>
      <c r="L435"/>
    </row>
    <row r="436" spans="1:12" ht="15.6" x14ac:dyDescent="0.3">
      <c r="A436"/>
      <c r="B436" t="s">
        <v>1066</v>
      </c>
      <c r="C436" t="s">
        <v>1067</v>
      </c>
      <c r="D436" s="24">
        <v>375000000000</v>
      </c>
      <c r="E436"/>
      <c r="F436" t="s">
        <v>1061</v>
      </c>
      <c r="G436">
        <f t="shared" si="20"/>
        <v>8</v>
      </c>
      <c r="H436">
        <v>8</v>
      </c>
      <c r="I436" s="23">
        <f t="shared" si="18"/>
        <v>1</v>
      </c>
      <c r="J436">
        <v>4.29</v>
      </c>
      <c r="K436" s="14">
        <f t="shared" si="19"/>
        <v>4.29</v>
      </c>
      <c r="L436"/>
    </row>
    <row r="437" spans="1:12" ht="15.6" x14ac:dyDescent="0.3">
      <c r="A437"/>
      <c r="B437" t="s">
        <v>1054</v>
      </c>
      <c r="C437" t="s">
        <v>1068</v>
      </c>
      <c r="D437" s="22"/>
      <c r="E437"/>
      <c r="F437" t="s">
        <v>1061</v>
      </c>
      <c r="G437">
        <f t="shared" si="20"/>
        <v>14</v>
      </c>
      <c r="H437">
        <v>14</v>
      </c>
      <c r="I437" s="23">
        <f t="shared" si="18"/>
        <v>1</v>
      </c>
      <c r="J437">
        <v>4.29</v>
      </c>
      <c r="K437" s="14">
        <f t="shared" si="19"/>
        <v>4.29</v>
      </c>
      <c r="L437"/>
    </row>
    <row r="438" spans="1:12" ht="15.6" x14ac:dyDescent="0.3">
      <c r="A438"/>
      <c r="B438" t="s">
        <v>1069</v>
      </c>
      <c r="C438" t="s">
        <v>1070</v>
      </c>
      <c r="D438" s="24">
        <v>393000000000</v>
      </c>
      <c r="E438"/>
      <c r="F438" t="s">
        <v>1061</v>
      </c>
      <c r="G438">
        <f t="shared" si="20"/>
        <v>16</v>
      </c>
      <c r="H438">
        <v>16</v>
      </c>
      <c r="I438" s="23">
        <f t="shared" si="18"/>
        <v>1</v>
      </c>
      <c r="J438">
        <v>4.29</v>
      </c>
      <c r="K438" s="14">
        <f t="shared" si="19"/>
        <v>4.29</v>
      </c>
      <c r="L438"/>
    </row>
    <row r="439" spans="1:12" ht="15.6" x14ac:dyDescent="0.3">
      <c r="A439"/>
      <c r="B439" t="s">
        <v>1071</v>
      </c>
      <c r="C439" t="s">
        <v>1072</v>
      </c>
      <c r="D439" s="22"/>
      <c r="E439"/>
      <c r="F439" t="s">
        <v>1073</v>
      </c>
      <c r="G439">
        <v>37</v>
      </c>
      <c r="H439">
        <v>3</v>
      </c>
      <c r="I439" s="23">
        <f t="shared" si="18"/>
        <v>8.1081081081081086E-2</v>
      </c>
      <c r="J439">
        <v>4.32</v>
      </c>
      <c r="K439" s="14">
        <f t="shared" si="19"/>
        <v>0.3502702702702703</v>
      </c>
      <c r="L439"/>
    </row>
    <row r="440" spans="1:12" ht="15.6" x14ac:dyDescent="0.3">
      <c r="A440"/>
      <c r="B440" t="s">
        <v>1074</v>
      </c>
      <c r="C440" t="s">
        <v>1075</v>
      </c>
      <c r="D440" s="24">
        <v>395000000000</v>
      </c>
      <c r="E440"/>
      <c r="F440" t="s">
        <v>1076</v>
      </c>
      <c r="G440">
        <f t="shared" si="20"/>
        <v>16</v>
      </c>
      <c r="H440">
        <v>16</v>
      </c>
      <c r="I440" s="23">
        <f t="shared" si="18"/>
        <v>1</v>
      </c>
      <c r="J440">
        <v>4.33</v>
      </c>
      <c r="K440" s="14">
        <f t="shared" si="19"/>
        <v>4.33</v>
      </c>
      <c r="L440"/>
    </row>
    <row r="441" spans="1:12" ht="15.6" x14ac:dyDescent="0.3">
      <c r="A441"/>
      <c r="B441" t="s">
        <v>1077</v>
      </c>
      <c r="C441" t="s">
        <v>1078</v>
      </c>
      <c r="D441" s="22"/>
      <c r="E441"/>
      <c r="F441" t="s">
        <v>1079</v>
      </c>
      <c r="G441">
        <f t="shared" si="20"/>
        <v>14</v>
      </c>
      <c r="H441">
        <v>14</v>
      </c>
      <c r="I441" s="23">
        <f t="shared" si="18"/>
        <v>1</v>
      </c>
      <c r="J441">
        <v>4.43</v>
      </c>
      <c r="K441" s="14">
        <f t="shared" si="19"/>
        <v>4.43</v>
      </c>
      <c r="L441"/>
    </row>
    <row r="442" spans="1:12" ht="15.6" x14ac:dyDescent="0.3">
      <c r="A442"/>
      <c r="B442" t="s">
        <v>1080</v>
      </c>
      <c r="C442" t="s">
        <v>1081</v>
      </c>
      <c r="D442" s="22"/>
      <c r="E442"/>
      <c r="F442" t="s">
        <v>1082</v>
      </c>
      <c r="G442">
        <f t="shared" si="20"/>
        <v>17</v>
      </c>
      <c r="H442">
        <v>17</v>
      </c>
      <c r="I442" s="23">
        <f t="shared" si="18"/>
        <v>1</v>
      </c>
      <c r="J442">
        <v>4.5199999999999996</v>
      </c>
      <c r="K442" s="14">
        <f t="shared" si="19"/>
        <v>4.5199999999999996</v>
      </c>
      <c r="L442"/>
    </row>
    <row r="443" spans="1:12" ht="15.6" x14ac:dyDescent="0.3">
      <c r="A443"/>
      <c r="B443" t="s">
        <v>1083</v>
      </c>
      <c r="C443" t="s">
        <v>1084</v>
      </c>
      <c r="D443" s="24">
        <v>380000000000</v>
      </c>
      <c r="E443"/>
      <c r="F443" t="s">
        <v>1082</v>
      </c>
      <c r="G443">
        <v>71</v>
      </c>
      <c r="H443">
        <v>2</v>
      </c>
      <c r="I443" s="23">
        <f t="shared" si="18"/>
        <v>2.8169014084507043E-2</v>
      </c>
      <c r="J443">
        <v>4.5199999999999996</v>
      </c>
      <c r="K443" s="14">
        <f t="shared" si="19"/>
        <v>0.12732394366197183</v>
      </c>
      <c r="L443"/>
    </row>
    <row r="444" spans="1:12" ht="15.6" x14ac:dyDescent="0.3">
      <c r="A444"/>
      <c r="B444" t="s">
        <v>1085</v>
      </c>
      <c r="C444" t="s">
        <v>1086</v>
      </c>
      <c r="D444" s="24">
        <v>379000000000</v>
      </c>
      <c r="E444"/>
      <c r="F444" t="s">
        <v>1087</v>
      </c>
      <c r="G444">
        <v>41</v>
      </c>
      <c r="H444">
        <v>4</v>
      </c>
      <c r="I444" s="23">
        <f t="shared" si="18"/>
        <v>9.7560975609756101E-2</v>
      </c>
      <c r="J444">
        <v>4.58</v>
      </c>
      <c r="K444" s="14">
        <f t="shared" si="19"/>
        <v>0.44682926829268294</v>
      </c>
      <c r="L444"/>
    </row>
    <row r="445" spans="1:12" ht="15.6" x14ac:dyDescent="0.3">
      <c r="A445"/>
      <c r="B445" t="s">
        <v>1088</v>
      </c>
      <c r="C445" t="s">
        <v>1089</v>
      </c>
      <c r="D445" s="22"/>
      <c r="E445"/>
      <c r="F445" t="s">
        <v>1090</v>
      </c>
      <c r="G445">
        <f t="shared" si="20"/>
        <v>2</v>
      </c>
      <c r="H445">
        <v>2</v>
      </c>
      <c r="I445" s="23">
        <f t="shared" si="18"/>
        <v>1</v>
      </c>
      <c r="J445">
        <v>4.6399999999999997</v>
      </c>
      <c r="K445" s="14">
        <f t="shared" si="19"/>
        <v>4.6399999999999997</v>
      </c>
      <c r="L445"/>
    </row>
    <row r="446" spans="1:12" ht="15.6" x14ac:dyDescent="0.3">
      <c r="A446"/>
      <c r="B446" t="s">
        <v>1091</v>
      </c>
      <c r="C446" t="s">
        <v>1092</v>
      </c>
      <c r="D446" s="24">
        <v>385000000000</v>
      </c>
      <c r="E446"/>
      <c r="F446" t="s">
        <v>1090</v>
      </c>
      <c r="G446">
        <f t="shared" si="20"/>
        <v>13</v>
      </c>
      <c r="H446">
        <v>13</v>
      </c>
      <c r="I446" s="23">
        <f t="shared" si="18"/>
        <v>1</v>
      </c>
      <c r="J446">
        <v>4.6399999999999997</v>
      </c>
      <c r="K446" s="14">
        <f t="shared" si="19"/>
        <v>4.6399999999999997</v>
      </c>
      <c r="L446"/>
    </row>
    <row r="447" spans="1:12" ht="15.6" x14ac:dyDescent="0.3">
      <c r="A447"/>
      <c r="B447" t="s">
        <v>1093</v>
      </c>
      <c r="C447" t="s">
        <v>1094</v>
      </c>
      <c r="D447" s="24">
        <v>385000000000</v>
      </c>
      <c r="E447"/>
      <c r="F447" t="s">
        <v>1090</v>
      </c>
      <c r="G447">
        <f t="shared" si="20"/>
        <v>13</v>
      </c>
      <c r="H447">
        <v>13</v>
      </c>
      <c r="I447" s="23">
        <f t="shared" si="18"/>
        <v>1</v>
      </c>
      <c r="J447">
        <v>4.6399999999999997</v>
      </c>
      <c r="K447" s="14">
        <f t="shared" si="19"/>
        <v>4.6399999999999997</v>
      </c>
      <c r="L447"/>
    </row>
    <row r="448" spans="1:12" ht="15.6" x14ac:dyDescent="0.3">
      <c r="A448"/>
      <c r="B448" t="s">
        <v>1095</v>
      </c>
      <c r="C448" t="s">
        <v>1096</v>
      </c>
      <c r="D448" s="24">
        <v>385000000000</v>
      </c>
      <c r="E448"/>
      <c r="F448" t="s">
        <v>1090</v>
      </c>
      <c r="G448">
        <f t="shared" si="20"/>
        <v>14</v>
      </c>
      <c r="H448">
        <v>14</v>
      </c>
      <c r="I448" s="23">
        <f t="shared" si="18"/>
        <v>1</v>
      </c>
      <c r="J448">
        <v>4.6399999999999997</v>
      </c>
      <c r="K448" s="14">
        <f t="shared" si="19"/>
        <v>4.6399999999999997</v>
      </c>
      <c r="L448"/>
    </row>
    <row r="449" spans="1:12" ht="15.6" x14ac:dyDescent="0.3">
      <c r="A449"/>
      <c r="B449" t="s">
        <v>1097</v>
      </c>
      <c r="C449" t="s">
        <v>1098</v>
      </c>
      <c r="D449" s="22"/>
      <c r="E449"/>
      <c r="F449" t="s">
        <v>1090</v>
      </c>
      <c r="G449">
        <f t="shared" si="20"/>
        <v>12</v>
      </c>
      <c r="H449">
        <v>12</v>
      </c>
      <c r="I449" s="23">
        <f t="shared" si="18"/>
        <v>1</v>
      </c>
      <c r="J449">
        <v>4.6399999999999997</v>
      </c>
      <c r="K449" s="14">
        <f t="shared" si="19"/>
        <v>4.6399999999999997</v>
      </c>
      <c r="L449"/>
    </row>
    <row r="450" spans="1:12" ht="15.6" x14ac:dyDescent="0.3">
      <c r="A450"/>
      <c r="B450" t="s">
        <v>1099</v>
      </c>
      <c r="C450" t="s">
        <v>1100</v>
      </c>
      <c r="D450" s="22"/>
      <c r="E450"/>
      <c r="F450" t="s">
        <v>1090</v>
      </c>
      <c r="G450">
        <f t="shared" si="20"/>
        <v>17</v>
      </c>
      <c r="H450">
        <v>17</v>
      </c>
      <c r="I450" s="23">
        <f t="shared" si="18"/>
        <v>1</v>
      </c>
      <c r="J450">
        <v>4.6399999999999997</v>
      </c>
      <c r="K450" s="14">
        <f t="shared" si="19"/>
        <v>4.6399999999999997</v>
      </c>
      <c r="L450"/>
    </row>
    <row r="451" spans="1:12" ht="15.6" x14ac:dyDescent="0.3">
      <c r="A451"/>
      <c r="B451" t="s">
        <v>1101</v>
      </c>
      <c r="C451" t="s">
        <v>1102</v>
      </c>
      <c r="D451" s="24">
        <v>376000000000</v>
      </c>
      <c r="E451"/>
      <c r="F451" t="s">
        <v>1090</v>
      </c>
      <c r="G451">
        <f t="shared" si="20"/>
        <v>10</v>
      </c>
      <c r="H451">
        <v>10</v>
      </c>
      <c r="I451" s="23">
        <f t="shared" si="18"/>
        <v>1</v>
      </c>
      <c r="J451">
        <v>4.6399999999999997</v>
      </c>
      <c r="K451" s="14">
        <f t="shared" si="19"/>
        <v>4.6399999999999997</v>
      </c>
      <c r="L451"/>
    </row>
    <row r="452" spans="1:12" ht="15.6" x14ac:dyDescent="0.3">
      <c r="A452"/>
      <c r="B452" t="s">
        <v>1103</v>
      </c>
      <c r="C452" t="s">
        <v>1104</v>
      </c>
      <c r="D452" s="22"/>
      <c r="E452"/>
      <c r="F452" t="s">
        <v>1090</v>
      </c>
      <c r="G452">
        <v>240</v>
      </c>
      <c r="H452">
        <v>4</v>
      </c>
      <c r="I452" s="23">
        <f t="shared" si="18"/>
        <v>1.6666666666666666E-2</v>
      </c>
      <c r="J452">
        <v>4.6399999999999997</v>
      </c>
      <c r="K452" s="14">
        <f t="shared" si="19"/>
        <v>7.7333333333333323E-2</v>
      </c>
      <c r="L452"/>
    </row>
    <row r="453" spans="1:12" ht="15.6" x14ac:dyDescent="0.3">
      <c r="A453"/>
      <c r="B453" t="s">
        <v>1105</v>
      </c>
      <c r="C453" t="s">
        <v>1106</v>
      </c>
      <c r="D453" s="22"/>
      <c r="E453"/>
      <c r="F453" t="s">
        <v>1090</v>
      </c>
      <c r="G453">
        <f t="shared" si="20"/>
        <v>6</v>
      </c>
      <c r="H453">
        <v>6</v>
      </c>
      <c r="I453" s="23">
        <f t="shared" si="18"/>
        <v>1</v>
      </c>
      <c r="J453">
        <v>4.6399999999999997</v>
      </c>
      <c r="K453" s="14">
        <f t="shared" si="19"/>
        <v>4.6399999999999997</v>
      </c>
      <c r="L453"/>
    </row>
    <row r="454" spans="1:12" ht="15.6" x14ac:dyDescent="0.3">
      <c r="A454"/>
      <c r="B454" t="s">
        <v>1107</v>
      </c>
      <c r="C454" t="s">
        <v>1108</v>
      </c>
      <c r="D454" s="24">
        <v>378000000000</v>
      </c>
      <c r="E454"/>
      <c r="F454" t="s">
        <v>1109</v>
      </c>
      <c r="G454">
        <f t="shared" si="20"/>
        <v>10</v>
      </c>
      <c r="H454">
        <v>10</v>
      </c>
      <c r="I454" s="23">
        <f t="shared" si="18"/>
        <v>1</v>
      </c>
      <c r="J454">
        <v>4.67</v>
      </c>
      <c r="K454" s="14">
        <f t="shared" si="19"/>
        <v>4.67</v>
      </c>
      <c r="L454"/>
    </row>
    <row r="455" spans="1:12" ht="15.6" x14ac:dyDescent="0.3">
      <c r="A455"/>
      <c r="B455" t="s">
        <v>1110</v>
      </c>
      <c r="C455" t="s">
        <v>1111</v>
      </c>
      <c r="D455" s="22"/>
      <c r="E455"/>
      <c r="F455" t="s">
        <v>1112</v>
      </c>
      <c r="G455">
        <f t="shared" si="20"/>
        <v>15</v>
      </c>
      <c r="H455">
        <v>15</v>
      </c>
      <c r="I455" s="23">
        <f t="shared" si="18"/>
        <v>1</v>
      </c>
      <c r="J455">
        <v>4.71</v>
      </c>
      <c r="K455" s="14">
        <f t="shared" si="19"/>
        <v>4.71</v>
      </c>
      <c r="L455"/>
    </row>
    <row r="456" spans="1:12" ht="15.6" x14ac:dyDescent="0.3">
      <c r="A456"/>
      <c r="B456" t="s">
        <v>1113</v>
      </c>
      <c r="C456" t="s">
        <v>1114</v>
      </c>
      <c r="D456" s="22"/>
      <c r="E456"/>
      <c r="F456" t="s">
        <v>1112</v>
      </c>
      <c r="G456">
        <v>55</v>
      </c>
      <c r="H456">
        <v>3</v>
      </c>
      <c r="I456" s="23">
        <f t="shared" ref="I456:I519" si="21">H456/G456</f>
        <v>5.4545454545454543E-2</v>
      </c>
      <c r="J456">
        <v>4.71</v>
      </c>
      <c r="K456" s="14">
        <f t="shared" ref="K456:K519" si="22">I456*J456</f>
        <v>0.25690909090909092</v>
      </c>
      <c r="L456"/>
    </row>
    <row r="457" spans="1:12" ht="15.6" x14ac:dyDescent="0.3">
      <c r="A457"/>
      <c r="B457" t="s">
        <v>1115</v>
      </c>
      <c r="C457" t="s">
        <v>1116</v>
      </c>
      <c r="D457" s="24">
        <v>378000000000</v>
      </c>
      <c r="E457"/>
      <c r="F457" t="s">
        <v>1117</v>
      </c>
      <c r="G457">
        <f t="shared" ref="G457:G516" si="23">LEN(B457)-LEN(SUBSTITUTE(B457,",",""))+1</f>
        <v>9</v>
      </c>
      <c r="H457">
        <v>9</v>
      </c>
      <c r="I457" s="23">
        <f t="shared" si="21"/>
        <v>1</v>
      </c>
      <c r="J457">
        <v>4.82</v>
      </c>
      <c r="K457" s="14">
        <f t="shared" si="22"/>
        <v>4.82</v>
      </c>
      <c r="L457"/>
    </row>
    <row r="458" spans="1:12" ht="15.6" x14ac:dyDescent="0.3">
      <c r="A458"/>
      <c r="B458" t="s">
        <v>1118</v>
      </c>
      <c r="C458" t="s">
        <v>1119</v>
      </c>
      <c r="D458" s="22"/>
      <c r="E458"/>
      <c r="F458" t="s">
        <v>1120</v>
      </c>
      <c r="G458">
        <v>62</v>
      </c>
      <c r="H458">
        <v>2</v>
      </c>
      <c r="I458" s="23">
        <f t="shared" si="21"/>
        <v>3.2258064516129031E-2</v>
      </c>
      <c r="J458">
        <v>4.92</v>
      </c>
      <c r="K458" s="14">
        <f t="shared" si="22"/>
        <v>0.15870967741935482</v>
      </c>
      <c r="L458"/>
    </row>
    <row r="459" spans="1:12" ht="15.6" x14ac:dyDescent="0.3">
      <c r="A459"/>
      <c r="B459" t="s">
        <v>1121</v>
      </c>
      <c r="C459" t="s">
        <v>1122</v>
      </c>
      <c r="D459" s="24">
        <v>381000000000</v>
      </c>
      <c r="E459"/>
      <c r="F459" t="s">
        <v>1123</v>
      </c>
      <c r="G459">
        <f t="shared" si="23"/>
        <v>10</v>
      </c>
      <c r="H459">
        <v>10</v>
      </c>
      <c r="I459" s="23">
        <f t="shared" si="21"/>
        <v>1</v>
      </c>
      <c r="J459">
        <v>4.9400000000000004</v>
      </c>
      <c r="K459" s="14">
        <f t="shared" si="22"/>
        <v>4.9400000000000004</v>
      </c>
      <c r="L459"/>
    </row>
    <row r="460" spans="1:12" ht="15.6" x14ac:dyDescent="0.3">
      <c r="A460"/>
      <c r="B460" t="s">
        <v>1124</v>
      </c>
      <c r="C460" t="s">
        <v>1125</v>
      </c>
      <c r="D460" s="22"/>
      <c r="E460"/>
      <c r="F460" t="s">
        <v>1123</v>
      </c>
      <c r="G460">
        <f t="shared" si="23"/>
        <v>3</v>
      </c>
      <c r="H460">
        <v>3</v>
      </c>
      <c r="I460" s="23">
        <f t="shared" si="21"/>
        <v>1</v>
      </c>
      <c r="J460">
        <v>4.9400000000000004</v>
      </c>
      <c r="K460" s="14">
        <f t="shared" si="22"/>
        <v>4.9400000000000004</v>
      </c>
      <c r="L460"/>
    </row>
    <row r="461" spans="1:12" ht="15.6" x14ac:dyDescent="0.3">
      <c r="A461"/>
      <c r="B461" t="s">
        <v>1126</v>
      </c>
      <c r="C461" t="s">
        <v>1127</v>
      </c>
      <c r="D461" s="22"/>
      <c r="E461"/>
      <c r="F461" t="s">
        <v>1123</v>
      </c>
      <c r="G461">
        <f t="shared" si="23"/>
        <v>10</v>
      </c>
      <c r="H461">
        <v>10</v>
      </c>
      <c r="I461" s="23">
        <f t="shared" si="21"/>
        <v>1</v>
      </c>
      <c r="J461">
        <v>4.9400000000000004</v>
      </c>
      <c r="K461" s="14">
        <f t="shared" si="22"/>
        <v>4.9400000000000004</v>
      </c>
      <c r="L461"/>
    </row>
    <row r="462" spans="1:12" ht="15.6" x14ac:dyDescent="0.3">
      <c r="A462"/>
      <c r="B462" t="s">
        <v>1128</v>
      </c>
      <c r="C462" t="s">
        <v>1129</v>
      </c>
      <c r="D462" s="22"/>
      <c r="E462"/>
      <c r="F462" t="s">
        <v>1130</v>
      </c>
      <c r="G462">
        <f t="shared" si="23"/>
        <v>16</v>
      </c>
      <c r="H462">
        <v>16</v>
      </c>
      <c r="I462" s="23">
        <f t="shared" si="21"/>
        <v>1</v>
      </c>
      <c r="J462">
        <v>4.95</v>
      </c>
      <c r="K462" s="14">
        <f t="shared" si="22"/>
        <v>4.95</v>
      </c>
      <c r="L462"/>
    </row>
    <row r="463" spans="1:12" ht="15.6" x14ac:dyDescent="0.3">
      <c r="A463"/>
      <c r="B463" t="s">
        <v>1131</v>
      </c>
      <c r="C463" t="s">
        <v>1132</v>
      </c>
      <c r="D463" s="24">
        <v>399000000000</v>
      </c>
      <c r="E463"/>
      <c r="F463" t="s">
        <v>1133</v>
      </c>
      <c r="G463">
        <f t="shared" si="23"/>
        <v>9</v>
      </c>
      <c r="H463">
        <v>9</v>
      </c>
      <c r="I463" s="23">
        <f t="shared" si="21"/>
        <v>1</v>
      </c>
      <c r="J463">
        <v>5.01</v>
      </c>
      <c r="K463" s="14">
        <f t="shared" si="22"/>
        <v>5.01</v>
      </c>
      <c r="L463"/>
    </row>
    <row r="464" spans="1:12" ht="15.6" x14ac:dyDescent="0.3">
      <c r="A464"/>
      <c r="B464" t="s">
        <v>1134</v>
      </c>
      <c r="C464" t="s">
        <v>1135</v>
      </c>
      <c r="D464" s="22"/>
      <c r="E464"/>
      <c r="F464" t="s">
        <v>1136</v>
      </c>
      <c r="G464">
        <v>51</v>
      </c>
      <c r="H464">
        <v>2</v>
      </c>
      <c r="I464" s="23">
        <f t="shared" si="21"/>
        <v>3.9215686274509803E-2</v>
      </c>
      <c r="J464">
        <v>5.0599999999999996</v>
      </c>
      <c r="K464" s="14">
        <f t="shared" si="22"/>
        <v>0.1984313725490196</v>
      </c>
      <c r="L464"/>
    </row>
    <row r="465" spans="1:12" ht="15.6" x14ac:dyDescent="0.3">
      <c r="A465"/>
      <c r="B465" t="s">
        <v>1137</v>
      </c>
      <c r="C465" t="s">
        <v>1138</v>
      </c>
      <c r="D465" s="22"/>
      <c r="E465"/>
      <c r="F465" t="s">
        <v>1139</v>
      </c>
      <c r="G465">
        <v>5567</v>
      </c>
      <c r="H465">
        <v>15</v>
      </c>
      <c r="I465" s="23">
        <f t="shared" si="21"/>
        <v>2.6944494341656186E-3</v>
      </c>
      <c r="J465">
        <v>5.12</v>
      </c>
      <c r="K465" s="14">
        <f t="shared" si="22"/>
        <v>1.3795581102927968E-2</v>
      </c>
      <c r="L465"/>
    </row>
    <row r="466" spans="1:12" ht="15.6" x14ac:dyDescent="0.3">
      <c r="A466"/>
      <c r="B466" t="s">
        <v>1140</v>
      </c>
      <c r="C466" t="s">
        <v>1141</v>
      </c>
      <c r="D466" s="22"/>
      <c r="E466"/>
      <c r="F466" t="s">
        <v>1139</v>
      </c>
      <c r="G466">
        <f t="shared" si="23"/>
        <v>13</v>
      </c>
      <c r="H466">
        <v>13</v>
      </c>
      <c r="I466" s="23">
        <f t="shared" si="21"/>
        <v>1</v>
      </c>
      <c r="J466">
        <v>5.12</v>
      </c>
      <c r="K466" s="14">
        <f t="shared" si="22"/>
        <v>5.12</v>
      </c>
      <c r="L466"/>
    </row>
    <row r="467" spans="1:12" ht="15.6" x14ac:dyDescent="0.3">
      <c r="A467"/>
      <c r="B467" t="s">
        <v>1142</v>
      </c>
      <c r="C467" t="s">
        <v>1143</v>
      </c>
      <c r="D467" s="24">
        <v>377000000000</v>
      </c>
      <c r="E467"/>
      <c r="F467" t="s">
        <v>1139</v>
      </c>
      <c r="G467">
        <v>61</v>
      </c>
      <c r="H467">
        <v>2</v>
      </c>
      <c r="I467" s="23">
        <f t="shared" si="21"/>
        <v>3.2786885245901641E-2</v>
      </c>
      <c r="J467">
        <v>5.12</v>
      </c>
      <c r="K467" s="14">
        <f t="shared" si="22"/>
        <v>0.16786885245901639</v>
      </c>
      <c r="L467"/>
    </row>
    <row r="468" spans="1:12" ht="15.6" x14ac:dyDescent="0.3">
      <c r="A468"/>
      <c r="B468" t="s">
        <v>1144</v>
      </c>
      <c r="C468" t="s">
        <v>1145</v>
      </c>
      <c r="D468" s="24">
        <v>385000000000</v>
      </c>
      <c r="E468"/>
      <c r="F468" t="s">
        <v>1146</v>
      </c>
      <c r="G468">
        <f t="shared" si="23"/>
        <v>10</v>
      </c>
      <c r="H468">
        <v>10</v>
      </c>
      <c r="I468" s="23">
        <f t="shared" si="21"/>
        <v>1</v>
      </c>
      <c r="J468">
        <v>5.14</v>
      </c>
      <c r="K468" s="14">
        <f t="shared" si="22"/>
        <v>5.14</v>
      </c>
      <c r="L468"/>
    </row>
    <row r="469" spans="1:12" ht="15.6" x14ac:dyDescent="0.3">
      <c r="A469"/>
      <c r="B469" t="s">
        <v>1147</v>
      </c>
      <c r="C469" t="s">
        <v>1148</v>
      </c>
      <c r="D469" s="22"/>
      <c r="E469"/>
      <c r="F469" t="s">
        <v>1146</v>
      </c>
      <c r="G469">
        <v>239</v>
      </c>
      <c r="H469">
        <v>4</v>
      </c>
      <c r="I469" s="23">
        <f t="shared" si="21"/>
        <v>1.6736401673640166E-2</v>
      </c>
      <c r="J469">
        <v>5.14</v>
      </c>
      <c r="K469" s="14">
        <f t="shared" si="22"/>
        <v>8.6025104602510449E-2</v>
      </c>
      <c r="L469"/>
    </row>
    <row r="470" spans="1:12" ht="15.6" x14ac:dyDescent="0.3">
      <c r="A470"/>
      <c r="B470" t="s">
        <v>1149</v>
      </c>
      <c r="C470" t="s">
        <v>1150</v>
      </c>
      <c r="D470" s="22"/>
      <c r="E470"/>
      <c r="F470" t="s">
        <v>1146</v>
      </c>
      <c r="G470">
        <v>232</v>
      </c>
      <c r="H470">
        <v>4</v>
      </c>
      <c r="I470" s="23">
        <f t="shared" si="21"/>
        <v>1.7241379310344827E-2</v>
      </c>
      <c r="J470">
        <v>5.14</v>
      </c>
      <c r="K470" s="14">
        <f t="shared" si="22"/>
        <v>8.8620689655172405E-2</v>
      </c>
      <c r="L470"/>
    </row>
    <row r="471" spans="1:12" ht="15.6" x14ac:dyDescent="0.3">
      <c r="A471"/>
      <c r="B471" t="s">
        <v>1151</v>
      </c>
      <c r="C471" t="s">
        <v>1152</v>
      </c>
      <c r="D471" s="22"/>
      <c r="E471"/>
      <c r="F471" t="s">
        <v>1146</v>
      </c>
      <c r="G471">
        <f t="shared" si="23"/>
        <v>1</v>
      </c>
      <c r="H471">
        <v>1</v>
      </c>
      <c r="I471" s="23">
        <f t="shared" si="21"/>
        <v>1</v>
      </c>
      <c r="J471">
        <v>5.14</v>
      </c>
      <c r="K471" s="14">
        <f t="shared" si="22"/>
        <v>5.14</v>
      </c>
      <c r="L471"/>
    </row>
    <row r="472" spans="1:12" ht="15.6" x14ac:dyDescent="0.3">
      <c r="A472"/>
      <c r="B472" t="s">
        <v>1153</v>
      </c>
      <c r="C472" t="s">
        <v>1154</v>
      </c>
      <c r="D472" s="22"/>
      <c r="E472"/>
      <c r="F472" t="s">
        <v>1155</v>
      </c>
      <c r="G472">
        <f t="shared" si="23"/>
        <v>6</v>
      </c>
      <c r="H472">
        <v>6</v>
      </c>
      <c r="I472" s="23">
        <f t="shared" si="21"/>
        <v>1</v>
      </c>
      <c r="J472">
        <v>5.15</v>
      </c>
      <c r="K472" s="14">
        <f t="shared" si="22"/>
        <v>5.15</v>
      </c>
      <c r="L472"/>
    </row>
    <row r="473" spans="1:12" ht="15.6" x14ac:dyDescent="0.3">
      <c r="A473"/>
      <c r="B473" t="s">
        <v>1156</v>
      </c>
      <c r="C473" t="s">
        <v>1157</v>
      </c>
      <c r="D473" s="22"/>
      <c r="E473"/>
      <c r="F473" t="s">
        <v>1158</v>
      </c>
      <c r="G473">
        <f t="shared" si="23"/>
        <v>2</v>
      </c>
      <c r="H473">
        <v>2</v>
      </c>
      <c r="I473" s="23">
        <f t="shared" si="21"/>
        <v>1</v>
      </c>
      <c r="J473">
        <v>5.18</v>
      </c>
      <c r="K473" s="14">
        <f t="shared" si="22"/>
        <v>5.18</v>
      </c>
      <c r="L473"/>
    </row>
    <row r="474" spans="1:12" ht="15.6" x14ac:dyDescent="0.3">
      <c r="A474"/>
      <c r="B474" t="s">
        <v>1159</v>
      </c>
      <c r="C474" t="s">
        <v>1160</v>
      </c>
      <c r="D474" s="22"/>
      <c r="E474"/>
      <c r="F474" t="s">
        <v>1158</v>
      </c>
      <c r="G474">
        <f t="shared" si="23"/>
        <v>2</v>
      </c>
      <c r="H474">
        <v>2</v>
      </c>
      <c r="I474" s="23">
        <f t="shared" si="21"/>
        <v>1</v>
      </c>
      <c r="J474">
        <v>5.18</v>
      </c>
      <c r="K474" s="14">
        <f t="shared" si="22"/>
        <v>5.18</v>
      </c>
      <c r="L474"/>
    </row>
    <row r="475" spans="1:12" ht="15.6" x14ac:dyDescent="0.3">
      <c r="A475"/>
      <c r="B475" t="s">
        <v>1161</v>
      </c>
      <c r="C475" t="s">
        <v>1162</v>
      </c>
      <c r="D475" s="22"/>
      <c r="E475"/>
      <c r="F475" t="s">
        <v>1158</v>
      </c>
      <c r="G475">
        <f t="shared" si="23"/>
        <v>5</v>
      </c>
      <c r="H475">
        <v>5</v>
      </c>
      <c r="I475" s="23">
        <f t="shared" si="21"/>
        <v>1</v>
      </c>
      <c r="J475">
        <v>5.18</v>
      </c>
      <c r="K475" s="14">
        <f t="shared" si="22"/>
        <v>5.18</v>
      </c>
      <c r="L475"/>
    </row>
    <row r="476" spans="1:12" ht="15.6" x14ac:dyDescent="0.3">
      <c r="A476"/>
      <c r="B476" t="s">
        <v>1163</v>
      </c>
      <c r="C476" t="s">
        <v>1164</v>
      </c>
      <c r="D476" s="22"/>
      <c r="E476"/>
      <c r="F476" t="s">
        <v>1165</v>
      </c>
      <c r="G476">
        <f t="shared" si="23"/>
        <v>8</v>
      </c>
      <c r="H476">
        <v>8</v>
      </c>
      <c r="I476" s="23">
        <f t="shared" si="21"/>
        <v>1</v>
      </c>
      <c r="J476">
        <v>5.23</v>
      </c>
      <c r="K476" s="14">
        <f t="shared" si="22"/>
        <v>5.23</v>
      </c>
      <c r="L476"/>
    </row>
    <row r="477" spans="1:12" ht="15.6" x14ac:dyDescent="0.3">
      <c r="A477"/>
      <c r="B477" t="s">
        <v>1166</v>
      </c>
      <c r="C477" t="s">
        <v>1167</v>
      </c>
      <c r="D477" s="24">
        <v>399000000000</v>
      </c>
      <c r="E477"/>
      <c r="F477" t="s">
        <v>1165</v>
      </c>
      <c r="G477">
        <v>94</v>
      </c>
      <c r="H477">
        <v>6</v>
      </c>
      <c r="I477" s="23">
        <f t="shared" si="21"/>
        <v>6.3829787234042548E-2</v>
      </c>
      <c r="J477">
        <v>5.23</v>
      </c>
      <c r="K477" s="14">
        <f t="shared" si="22"/>
        <v>0.33382978723404255</v>
      </c>
      <c r="L477"/>
    </row>
    <row r="478" spans="1:12" ht="15.6" x14ac:dyDescent="0.3">
      <c r="A478"/>
      <c r="B478" t="s">
        <v>1168</v>
      </c>
      <c r="C478" t="s">
        <v>1169</v>
      </c>
      <c r="D478" s="24">
        <v>380000000000</v>
      </c>
      <c r="E478"/>
      <c r="F478" t="s">
        <v>1170</v>
      </c>
      <c r="G478">
        <f t="shared" si="23"/>
        <v>8</v>
      </c>
      <c r="H478">
        <v>8</v>
      </c>
      <c r="I478" s="23">
        <f t="shared" si="21"/>
        <v>1</v>
      </c>
      <c r="J478">
        <v>5.46</v>
      </c>
      <c r="K478" s="14">
        <f t="shared" si="22"/>
        <v>5.46</v>
      </c>
      <c r="L478"/>
    </row>
    <row r="479" spans="1:12" ht="15.6" x14ac:dyDescent="0.3">
      <c r="A479"/>
      <c r="B479" t="s">
        <v>1171</v>
      </c>
      <c r="C479" t="s">
        <v>1172</v>
      </c>
      <c r="D479" s="24">
        <v>372000000000</v>
      </c>
      <c r="E479"/>
      <c r="F479" t="s">
        <v>1173</v>
      </c>
      <c r="G479">
        <f t="shared" si="23"/>
        <v>13</v>
      </c>
      <c r="H479">
        <v>13</v>
      </c>
      <c r="I479" s="23">
        <f t="shared" si="21"/>
        <v>1</v>
      </c>
      <c r="J479">
        <v>5.57</v>
      </c>
      <c r="K479" s="14">
        <f t="shared" si="22"/>
        <v>5.57</v>
      </c>
      <c r="L479"/>
    </row>
    <row r="480" spans="1:12" ht="15.6" x14ac:dyDescent="0.3">
      <c r="A480"/>
      <c r="B480" t="s">
        <v>1174</v>
      </c>
      <c r="C480" t="s">
        <v>1175</v>
      </c>
      <c r="D480" s="22"/>
      <c r="E480"/>
      <c r="F480" t="s">
        <v>1173</v>
      </c>
      <c r="G480">
        <f t="shared" si="23"/>
        <v>10</v>
      </c>
      <c r="H480">
        <v>10</v>
      </c>
      <c r="I480" s="23">
        <f t="shared" si="21"/>
        <v>1</v>
      </c>
      <c r="J480">
        <v>5.57</v>
      </c>
      <c r="K480" s="14">
        <f t="shared" si="22"/>
        <v>5.57</v>
      </c>
      <c r="L480"/>
    </row>
    <row r="481" spans="1:12" ht="15.6" x14ac:dyDescent="0.3">
      <c r="A481"/>
      <c r="B481" t="s">
        <v>1176</v>
      </c>
      <c r="C481" t="s">
        <v>1177</v>
      </c>
      <c r="D481" s="24">
        <v>493000000000</v>
      </c>
      <c r="E481"/>
      <c r="F481" t="s">
        <v>1178</v>
      </c>
      <c r="G481">
        <v>1428</v>
      </c>
      <c r="H481">
        <v>4</v>
      </c>
      <c r="I481" s="23">
        <f t="shared" si="21"/>
        <v>2.8011204481792717E-3</v>
      </c>
      <c r="J481">
        <v>5.6</v>
      </c>
      <c r="K481" s="14">
        <f t="shared" si="22"/>
        <v>1.5686274509803921E-2</v>
      </c>
      <c r="L481"/>
    </row>
    <row r="482" spans="1:12" ht="15.6" x14ac:dyDescent="0.3">
      <c r="A482"/>
      <c r="B482" t="s">
        <v>1179</v>
      </c>
      <c r="C482" t="s">
        <v>1180</v>
      </c>
      <c r="D482" s="22"/>
      <c r="E482"/>
      <c r="F482" t="s">
        <v>1181</v>
      </c>
      <c r="G482">
        <v>2622</v>
      </c>
      <c r="H482">
        <v>8</v>
      </c>
      <c r="I482" s="23">
        <f t="shared" si="21"/>
        <v>3.0511060259344014E-3</v>
      </c>
      <c r="J482">
        <v>5.62</v>
      </c>
      <c r="K482" s="14">
        <f t="shared" si="22"/>
        <v>1.7147215865751336E-2</v>
      </c>
      <c r="L482"/>
    </row>
    <row r="483" spans="1:12" ht="15.6" x14ac:dyDescent="0.3">
      <c r="A483"/>
      <c r="B483" t="s">
        <v>1182</v>
      </c>
      <c r="C483" t="s">
        <v>1183</v>
      </c>
      <c r="D483" s="22"/>
      <c r="E483"/>
      <c r="F483" t="s">
        <v>1181</v>
      </c>
      <c r="G483">
        <v>421</v>
      </c>
      <c r="H483">
        <v>7</v>
      </c>
      <c r="I483" s="23">
        <f t="shared" si="21"/>
        <v>1.66270783847981E-2</v>
      </c>
      <c r="J483">
        <v>5.62</v>
      </c>
      <c r="K483" s="14">
        <f t="shared" si="22"/>
        <v>9.3444180522565326E-2</v>
      </c>
      <c r="L483"/>
    </row>
    <row r="484" spans="1:12" ht="15.6" x14ac:dyDescent="0.3">
      <c r="A484"/>
      <c r="B484" t="s">
        <v>1184</v>
      </c>
      <c r="C484" t="s">
        <v>1185</v>
      </c>
      <c r="D484" s="22"/>
      <c r="E484"/>
      <c r="F484" t="s">
        <v>1186</v>
      </c>
      <c r="G484">
        <f t="shared" si="23"/>
        <v>14</v>
      </c>
      <c r="H484">
        <v>14</v>
      </c>
      <c r="I484" s="23">
        <f t="shared" si="21"/>
        <v>1</v>
      </c>
      <c r="J484">
        <v>5.63</v>
      </c>
      <c r="K484" s="14">
        <f t="shared" si="22"/>
        <v>5.63</v>
      </c>
      <c r="L484"/>
    </row>
    <row r="485" spans="1:12" ht="15.6" x14ac:dyDescent="0.3">
      <c r="A485"/>
      <c r="B485" t="s">
        <v>1187</v>
      </c>
      <c r="C485" t="s">
        <v>1188</v>
      </c>
      <c r="D485" s="22"/>
      <c r="E485"/>
      <c r="F485" t="s">
        <v>1186</v>
      </c>
      <c r="G485">
        <v>24</v>
      </c>
      <c r="H485">
        <v>2</v>
      </c>
      <c r="I485" s="23">
        <f t="shared" si="21"/>
        <v>8.3333333333333329E-2</v>
      </c>
      <c r="J485">
        <v>5.63</v>
      </c>
      <c r="K485" s="14">
        <f t="shared" si="22"/>
        <v>0.46916666666666662</v>
      </c>
      <c r="L485"/>
    </row>
    <row r="486" spans="1:12" ht="15.6" x14ac:dyDescent="0.3">
      <c r="A486"/>
      <c r="B486" t="s">
        <v>1189</v>
      </c>
      <c r="C486" t="s">
        <v>1190</v>
      </c>
      <c r="D486" s="24">
        <v>388000000000</v>
      </c>
      <c r="E486"/>
      <c r="F486" t="s">
        <v>1191</v>
      </c>
      <c r="G486">
        <v>60</v>
      </c>
      <c r="H486">
        <v>2</v>
      </c>
      <c r="I486" s="23">
        <f t="shared" si="21"/>
        <v>3.3333333333333333E-2</v>
      </c>
      <c r="J486">
        <v>5.65</v>
      </c>
      <c r="K486" s="14">
        <f t="shared" si="22"/>
        <v>0.18833333333333335</v>
      </c>
      <c r="L486"/>
    </row>
    <row r="487" spans="1:12" ht="15.6" x14ac:dyDescent="0.3">
      <c r="A487"/>
      <c r="B487" t="s">
        <v>1192</v>
      </c>
      <c r="C487" t="s">
        <v>1193</v>
      </c>
      <c r="D487" s="24">
        <v>388000000000</v>
      </c>
      <c r="E487"/>
      <c r="F487" t="s">
        <v>1194</v>
      </c>
      <c r="G487">
        <v>100</v>
      </c>
      <c r="H487">
        <v>4</v>
      </c>
      <c r="I487" s="23">
        <f t="shared" si="21"/>
        <v>0.04</v>
      </c>
      <c r="J487">
        <v>5.67</v>
      </c>
      <c r="K487" s="14">
        <f t="shared" si="22"/>
        <v>0.2268</v>
      </c>
      <c r="L487"/>
    </row>
    <row r="488" spans="1:12" ht="15.6" x14ac:dyDescent="0.3">
      <c r="A488"/>
      <c r="B488" t="s">
        <v>1195</v>
      </c>
      <c r="C488" t="s">
        <v>1196</v>
      </c>
      <c r="D488" s="22"/>
      <c r="E488"/>
      <c r="F488" t="s">
        <v>1197</v>
      </c>
      <c r="G488">
        <f t="shared" si="23"/>
        <v>10</v>
      </c>
      <c r="H488">
        <v>10</v>
      </c>
      <c r="I488" s="23">
        <f t="shared" si="21"/>
        <v>1</v>
      </c>
      <c r="J488">
        <v>5.77</v>
      </c>
      <c r="K488" s="14">
        <f t="shared" si="22"/>
        <v>5.77</v>
      </c>
      <c r="L488"/>
    </row>
    <row r="489" spans="1:12" ht="15.6" x14ac:dyDescent="0.3">
      <c r="A489"/>
      <c r="B489" t="s">
        <v>1198</v>
      </c>
      <c r="C489" t="s">
        <v>1199</v>
      </c>
      <c r="D489" s="24">
        <v>390000000000</v>
      </c>
      <c r="E489"/>
      <c r="F489" t="s">
        <v>1197</v>
      </c>
      <c r="G489">
        <f t="shared" si="23"/>
        <v>10</v>
      </c>
      <c r="H489">
        <v>10</v>
      </c>
      <c r="I489" s="23">
        <f t="shared" si="21"/>
        <v>1</v>
      </c>
      <c r="J489">
        <v>5.77</v>
      </c>
      <c r="K489" s="14">
        <f t="shared" si="22"/>
        <v>5.77</v>
      </c>
      <c r="L489"/>
    </row>
    <row r="490" spans="1:12" ht="15.6" x14ac:dyDescent="0.3">
      <c r="A490"/>
      <c r="B490" t="s">
        <v>1200</v>
      </c>
      <c r="C490" t="s">
        <v>1201</v>
      </c>
      <c r="D490" s="22"/>
      <c r="E490"/>
      <c r="F490" t="s">
        <v>1202</v>
      </c>
      <c r="G490">
        <f t="shared" si="23"/>
        <v>11</v>
      </c>
      <c r="H490">
        <v>11</v>
      </c>
      <c r="I490" s="23">
        <f t="shared" si="21"/>
        <v>1</v>
      </c>
      <c r="J490">
        <v>5.79</v>
      </c>
      <c r="K490" s="14">
        <f t="shared" si="22"/>
        <v>5.79</v>
      </c>
      <c r="L490"/>
    </row>
    <row r="491" spans="1:12" ht="15.6" x14ac:dyDescent="0.3">
      <c r="A491"/>
      <c r="B491" t="s">
        <v>1203</v>
      </c>
      <c r="C491" t="s">
        <v>1204</v>
      </c>
      <c r="D491" s="22"/>
      <c r="E491"/>
      <c r="F491" t="s">
        <v>1205</v>
      </c>
      <c r="G491">
        <v>25</v>
      </c>
      <c r="H491">
        <v>6</v>
      </c>
      <c r="I491" s="23">
        <f t="shared" si="21"/>
        <v>0.24</v>
      </c>
      <c r="J491">
        <v>5.81</v>
      </c>
      <c r="K491" s="14">
        <f t="shared" si="22"/>
        <v>1.3943999999999999</v>
      </c>
      <c r="L491"/>
    </row>
    <row r="492" spans="1:12" ht="15.6" x14ac:dyDescent="0.3">
      <c r="A492"/>
      <c r="B492" t="s">
        <v>1206</v>
      </c>
      <c r="C492" t="s">
        <v>1207</v>
      </c>
      <c r="D492" s="24">
        <v>381000000000</v>
      </c>
      <c r="E492"/>
      <c r="F492" t="s">
        <v>1208</v>
      </c>
      <c r="G492">
        <v>22</v>
      </c>
      <c r="H492">
        <v>2</v>
      </c>
      <c r="I492" s="23">
        <f t="shared" si="21"/>
        <v>9.0909090909090912E-2</v>
      </c>
      <c r="J492">
        <v>5.98</v>
      </c>
      <c r="K492" s="14">
        <f t="shared" si="22"/>
        <v>0.5436363636363637</v>
      </c>
      <c r="L492"/>
    </row>
    <row r="493" spans="1:12" ht="15.6" x14ac:dyDescent="0.3">
      <c r="A493"/>
      <c r="B493" t="s">
        <v>1209</v>
      </c>
      <c r="C493" t="s">
        <v>1210</v>
      </c>
      <c r="D493" s="24">
        <v>374000000000</v>
      </c>
      <c r="E493"/>
      <c r="F493" t="s">
        <v>1208</v>
      </c>
      <c r="G493">
        <v>56</v>
      </c>
      <c r="H493">
        <v>2</v>
      </c>
      <c r="I493" s="23">
        <f t="shared" si="21"/>
        <v>3.5714285714285712E-2</v>
      </c>
      <c r="J493">
        <v>5.98</v>
      </c>
      <c r="K493" s="14">
        <f t="shared" si="22"/>
        <v>0.21357142857142858</v>
      </c>
      <c r="L493"/>
    </row>
    <row r="494" spans="1:12" ht="15.6" x14ac:dyDescent="0.3">
      <c r="A494"/>
      <c r="B494" t="s">
        <v>1211</v>
      </c>
      <c r="C494" t="s">
        <v>1212</v>
      </c>
      <c r="D494" s="24">
        <v>375000000000</v>
      </c>
      <c r="E494"/>
      <c r="F494" t="s">
        <v>1208</v>
      </c>
      <c r="G494">
        <f t="shared" si="23"/>
        <v>19</v>
      </c>
      <c r="H494">
        <v>19</v>
      </c>
      <c r="I494" s="23">
        <f t="shared" si="21"/>
        <v>1</v>
      </c>
      <c r="J494">
        <v>5.98</v>
      </c>
      <c r="K494" s="14">
        <f t="shared" si="22"/>
        <v>5.98</v>
      </c>
      <c r="L494"/>
    </row>
    <row r="495" spans="1:12" ht="15.6" x14ac:dyDescent="0.3">
      <c r="A495"/>
      <c r="B495" t="s">
        <v>1213</v>
      </c>
      <c r="C495" t="s">
        <v>1214</v>
      </c>
      <c r="D495" s="22"/>
      <c r="E495"/>
      <c r="F495" t="s">
        <v>1208</v>
      </c>
      <c r="G495">
        <f t="shared" si="23"/>
        <v>13</v>
      </c>
      <c r="H495">
        <v>13</v>
      </c>
      <c r="I495" s="23">
        <f t="shared" si="21"/>
        <v>1</v>
      </c>
      <c r="J495">
        <v>5.98</v>
      </c>
      <c r="K495" s="14">
        <f t="shared" si="22"/>
        <v>5.98</v>
      </c>
      <c r="L495"/>
    </row>
    <row r="496" spans="1:12" ht="15.6" x14ac:dyDescent="0.3">
      <c r="A496"/>
      <c r="B496" t="s">
        <v>1215</v>
      </c>
      <c r="C496" t="s">
        <v>1216</v>
      </c>
      <c r="D496" s="24">
        <v>373000000000</v>
      </c>
      <c r="E496"/>
      <c r="F496" t="s">
        <v>1217</v>
      </c>
      <c r="G496">
        <v>44</v>
      </c>
      <c r="H496">
        <v>3</v>
      </c>
      <c r="I496" s="23">
        <f t="shared" si="21"/>
        <v>6.8181818181818177E-2</v>
      </c>
      <c r="J496">
        <v>5.99</v>
      </c>
      <c r="K496" s="14">
        <f t="shared" si="22"/>
        <v>0.40840909090909089</v>
      </c>
      <c r="L496"/>
    </row>
    <row r="497" spans="1:12" ht="15.6" x14ac:dyDescent="0.3">
      <c r="A497"/>
      <c r="B497" t="s">
        <v>1218</v>
      </c>
      <c r="C497" t="s">
        <v>1219</v>
      </c>
      <c r="D497" s="24">
        <v>382000000000</v>
      </c>
      <c r="E497"/>
      <c r="F497" t="s">
        <v>1220</v>
      </c>
      <c r="G497">
        <v>121</v>
      </c>
      <c r="H497">
        <v>3</v>
      </c>
      <c r="I497" s="23">
        <f t="shared" si="21"/>
        <v>2.4793388429752067E-2</v>
      </c>
      <c r="J497">
        <v>6.27</v>
      </c>
      <c r="K497" s="14">
        <f t="shared" si="22"/>
        <v>0.15545454545454546</v>
      </c>
      <c r="L497"/>
    </row>
    <row r="498" spans="1:12" ht="15.6" x14ac:dyDescent="0.3">
      <c r="A498"/>
      <c r="B498" t="s">
        <v>1221</v>
      </c>
      <c r="C498" t="s">
        <v>1222</v>
      </c>
      <c r="D498" s="22" t="s">
        <v>103</v>
      </c>
      <c r="E498"/>
      <c r="F498" t="s">
        <v>1223</v>
      </c>
      <c r="G498">
        <v>30</v>
      </c>
      <c r="H498">
        <v>2</v>
      </c>
      <c r="I498" s="23">
        <f t="shared" si="21"/>
        <v>6.6666666666666666E-2</v>
      </c>
      <c r="J498">
        <v>6.32</v>
      </c>
      <c r="K498" s="14">
        <f t="shared" si="22"/>
        <v>0.42133333333333334</v>
      </c>
      <c r="L498"/>
    </row>
    <row r="499" spans="1:12" ht="15.6" x14ac:dyDescent="0.3">
      <c r="A499"/>
      <c r="B499" t="s">
        <v>1224</v>
      </c>
      <c r="C499" t="s">
        <v>1225</v>
      </c>
      <c r="D499" s="22"/>
      <c r="E499"/>
      <c r="F499" t="s">
        <v>1226</v>
      </c>
      <c r="G499">
        <v>64</v>
      </c>
      <c r="H499">
        <v>9</v>
      </c>
      <c r="I499" s="23">
        <f t="shared" si="21"/>
        <v>0.140625</v>
      </c>
      <c r="J499">
        <v>6.59</v>
      </c>
      <c r="K499" s="14">
        <f t="shared" si="22"/>
        <v>0.92671875000000004</v>
      </c>
      <c r="L499"/>
    </row>
    <row r="500" spans="1:12" ht="15.6" x14ac:dyDescent="0.3">
      <c r="A500"/>
      <c r="B500" t="s">
        <v>1227</v>
      </c>
      <c r="C500" t="s">
        <v>1228</v>
      </c>
      <c r="D500" s="22"/>
      <c r="E500"/>
      <c r="F500" t="s">
        <v>1226</v>
      </c>
      <c r="G500">
        <v>94</v>
      </c>
      <c r="H500">
        <v>2</v>
      </c>
      <c r="I500" s="23">
        <f t="shared" si="21"/>
        <v>2.1276595744680851E-2</v>
      </c>
      <c r="J500">
        <v>6.59</v>
      </c>
      <c r="K500" s="14">
        <f t="shared" si="22"/>
        <v>0.14021276595744681</v>
      </c>
      <c r="L500"/>
    </row>
    <row r="501" spans="1:12" ht="15.6" x14ac:dyDescent="0.3">
      <c r="A501"/>
      <c r="B501" t="s">
        <v>1229</v>
      </c>
      <c r="C501" t="s">
        <v>1230</v>
      </c>
      <c r="D501" s="22"/>
      <c r="E501"/>
      <c r="F501" t="s">
        <v>1231</v>
      </c>
      <c r="G501">
        <f t="shared" si="23"/>
        <v>14</v>
      </c>
      <c r="H501">
        <v>14</v>
      </c>
      <c r="I501" s="23">
        <f t="shared" si="21"/>
        <v>1</v>
      </c>
      <c r="J501">
        <v>6.83</v>
      </c>
      <c r="K501" s="14">
        <f t="shared" si="22"/>
        <v>6.83</v>
      </c>
      <c r="L501"/>
    </row>
    <row r="502" spans="1:12" ht="15.6" x14ac:dyDescent="0.3">
      <c r="A502"/>
      <c r="B502" t="s">
        <v>1232</v>
      </c>
      <c r="C502" t="s">
        <v>1233</v>
      </c>
      <c r="D502" s="24">
        <v>394000000000</v>
      </c>
      <c r="E502"/>
      <c r="F502" t="s">
        <v>1234</v>
      </c>
      <c r="G502">
        <v>46</v>
      </c>
      <c r="H502">
        <v>2</v>
      </c>
      <c r="I502" s="23">
        <f t="shared" si="21"/>
        <v>4.3478260869565216E-2</v>
      </c>
      <c r="J502">
        <v>8.17</v>
      </c>
      <c r="K502" s="14">
        <f t="shared" si="22"/>
        <v>0.35521739130434782</v>
      </c>
      <c r="L502"/>
    </row>
    <row r="503" spans="1:12" ht="15.6" x14ac:dyDescent="0.3">
      <c r="A503"/>
      <c r="B503" t="s">
        <v>1235</v>
      </c>
      <c r="C503" t="s">
        <v>1236</v>
      </c>
      <c r="D503" s="22"/>
      <c r="E503"/>
      <c r="F503" t="s">
        <v>1237</v>
      </c>
      <c r="G503">
        <f t="shared" si="23"/>
        <v>10</v>
      </c>
      <c r="H503">
        <v>10</v>
      </c>
      <c r="I503" s="23">
        <f t="shared" si="21"/>
        <v>1</v>
      </c>
      <c r="J503">
        <v>8.2200000000000006</v>
      </c>
      <c r="K503" s="14">
        <f t="shared" si="22"/>
        <v>8.2200000000000006</v>
      </c>
      <c r="L503"/>
    </row>
    <row r="504" spans="1:12" ht="15.6" x14ac:dyDescent="0.3">
      <c r="A504"/>
      <c r="B504" t="s">
        <v>1238</v>
      </c>
      <c r="C504" t="s">
        <v>1239</v>
      </c>
      <c r="D504" s="22"/>
      <c r="E504"/>
      <c r="F504" t="s">
        <v>1240</v>
      </c>
      <c r="G504">
        <v>222</v>
      </c>
      <c r="H504">
        <v>2</v>
      </c>
      <c r="I504" s="23">
        <f t="shared" si="21"/>
        <v>9.0090090090090089E-3</v>
      </c>
      <c r="J504">
        <v>8.33</v>
      </c>
      <c r="K504" s="14">
        <f t="shared" si="22"/>
        <v>7.5045045045045042E-2</v>
      </c>
      <c r="L504"/>
    </row>
    <row r="505" spans="1:12" ht="15.6" x14ac:dyDescent="0.3">
      <c r="A505"/>
      <c r="B505" t="s">
        <v>1241</v>
      </c>
      <c r="C505" t="s">
        <v>1242</v>
      </c>
      <c r="D505" s="22"/>
      <c r="E505"/>
      <c r="F505" t="s">
        <v>1243</v>
      </c>
      <c r="G505">
        <f t="shared" si="23"/>
        <v>5</v>
      </c>
      <c r="H505">
        <v>5</v>
      </c>
      <c r="I505" s="23">
        <f t="shared" si="21"/>
        <v>1</v>
      </c>
      <c r="J505">
        <v>8.49</v>
      </c>
      <c r="K505" s="14">
        <f t="shared" si="22"/>
        <v>8.49</v>
      </c>
      <c r="L505"/>
    </row>
    <row r="506" spans="1:12" ht="15.6" x14ac:dyDescent="0.3">
      <c r="A506"/>
      <c r="B506" t="s">
        <v>1244</v>
      </c>
      <c r="C506" t="s">
        <v>1245</v>
      </c>
      <c r="D506" s="22"/>
      <c r="E506"/>
      <c r="F506" t="s">
        <v>1246</v>
      </c>
      <c r="G506">
        <f t="shared" si="23"/>
        <v>16</v>
      </c>
      <c r="H506">
        <v>16</v>
      </c>
      <c r="I506" s="23">
        <f t="shared" si="21"/>
        <v>1</v>
      </c>
      <c r="J506">
        <v>8.74</v>
      </c>
      <c r="K506" s="14">
        <f t="shared" si="22"/>
        <v>8.74</v>
      </c>
      <c r="L506"/>
    </row>
    <row r="507" spans="1:12" ht="15.6" x14ac:dyDescent="0.3">
      <c r="A507"/>
      <c r="B507" t="s">
        <v>1247</v>
      </c>
      <c r="C507" t="s">
        <v>1248</v>
      </c>
      <c r="D507" s="22"/>
      <c r="E507"/>
      <c r="F507" t="s">
        <v>1249</v>
      </c>
      <c r="G507">
        <f t="shared" si="23"/>
        <v>16</v>
      </c>
      <c r="H507">
        <v>16</v>
      </c>
      <c r="I507" s="23">
        <f t="shared" si="21"/>
        <v>1</v>
      </c>
      <c r="J507">
        <v>8.85</v>
      </c>
      <c r="K507" s="14">
        <f t="shared" si="22"/>
        <v>8.85</v>
      </c>
      <c r="L507"/>
    </row>
    <row r="508" spans="1:12" ht="15.6" x14ac:dyDescent="0.3">
      <c r="A508"/>
      <c r="B508" t="s">
        <v>1250</v>
      </c>
      <c r="C508" t="s">
        <v>1251</v>
      </c>
      <c r="D508" s="24">
        <v>382000000000</v>
      </c>
      <c r="E508"/>
      <c r="F508" t="s">
        <v>1252</v>
      </c>
      <c r="G508">
        <v>2607</v>
      </c>
      <c r="H508">
        <v>3</v>
      </c>
      <c r="I508" s="23">
        <f t="shared" si="21"/>
        <v>1.1507479861910242E-3</v>
      </c>
      <c r="J508">
        <v>8.93</v>
      </c>
      <c r="K508" s="14">
        <f t="shared" si="22"/>
        <v>1.0276179516685845E-2</v>
      </c>
      <c r="L508"/>
    </row>
    <row r="509" spans="1:12" ht="15.6" x14ac:dyDescent="0.3">
      <c r="A509"/>
      <c r="B509" t="s">
        <v>1253</v>
      </c>
      <c r="C509" t="s">
        <v>1254</v>
      </c>
      <c r="D509" s="22"/>
      <c r="E509"/>
      <c r="F509" t="s">
        <v>1255</v>
      </c>
      <c r="G509">
        <f t="shared" si="23"/>
        <v>13</v>
      </c>
      <c r="H509">
        <v>13</v>
      </c>
      <c r="I509" s="23">
        <f t="shared" si="21"/>
        <v>1</v>
      </c>
      <c r="J509">
        <v>10.38</v>
      </c>
      <c r="K509" s="14">
        <f t="shared" si="22"/>
        <v>10.38</v>
      </c>
      <c r="L509"/>
    </row>
    <row r="510" spans="1:12" ht="15.6" x14ac:dyDescent="0.3">
      <c r="A510"/>
      <c r="B510" t="s">
        <v>1256</v>
      </c>
      <c r="C510" t="s">
        <v>1257</v>
      </c>
      <c r="D510" s="22"/>
      <c r="E510"/>
      <c r="F510" t="s">
        <v>1258</v>
      </c>
      <c r="G510">
        <v>26</v>
      </c>
      <c r="H510">
        <v>4</v>
      </c>
      <c r="I510" s="23">
        <f t="shared" si="21"/>
        <v>0.15384615384615385</v>
      </c>
      <c r="J510">
        <v>10.59</v>
      </c>
      <c r="K510" s="14">
        <f t="shared" si="22"/>
        <v>1.6292307692307693</v>
      </c>
      <c r="L510"/>
    </row>
    <row r="511" spans="1:12" ht="15.6" x14ac:dyDescent="0.3">
      <c r="A511"/>
      <c r="B511" t="s">
        <v>1259</v>
      </c>
      <c r="C511" t="s">
        <v>1260</v>
      </c>
      <c r="D511" s="24">
        <v>380000000000</v>
      </c>
      <c r="E511"/>
      <c r="F511" t="s">
        <v>1261</v>
      </c>
      <c r="G511">
        <v>42</v>
      </c>
      <c r="H511">
        <v>2</v>
      </c>
      <c r="I511" s="23">
        <f t="shared" si="21"/>
        <v>4.7619047619047616E-2</v>
      </c>
      <c r="J511">
        <v>10.79</v>
      </c>
      <c r="K511" s="14">
        <f t="shared" si="22"/>
        <v>0.51380952380952372</v>
      </c>
      <c r="L511"/>
    </row>
    <row r="512" spans="1:12" ht="15.6" x14ac:dyDescent="0.3">
      <c r="A512"/>
      <c r="B512" t="s">
        <v>1262</v>
      </c>
      <c r="C512" t="s">
        <v>1263</v>
      </c>
      <c r="D512" s="24">
        <v>380000000000</v>
      </c>
      <c r="E512"/>
      <c r="F512" t="s">
        <v>1264</v>
      </c>
      <c r="G512">
        <v>25</v>
      </c>
      <c r="H512">
        <v>2</v>
      </c>
      <c r="I512" s="23">
        <f t="shared" si="21"/>
        <v>0.08</v>
      </c>
      <c r="J512">
        <v>12.1</v>
      </c>
      <c r="K512" s="14">
        <f t="shared" si="22"/>
        <v>0.96799999999999997</v>
      </c>
      <c r="L512"/>
    </row>
    <row r="513" spans="1:12" ht="15.6" x14ac:dyDescent="0.3">
      <c r="A513"/>
      <c r="B513" t="s">
        <v>1265</v>
      </c>
      <c r="C513" t="s">
        <v>1266</v>
      </c>
      <c r="D513" s="24">
        <v>411000000000</v>
      </c>
      <c r="E513"/>
      <c r="F513" t="s">
        <v>1267</v>
      </c>
      <c r="G513">
        <v>120</v>
      </c>
      <c r="H513">
        <v>9</v>
      </c>
      <c r="I513" s="23">
        <f t="shared" si="21"/>
        <v>7.4999999999999997E-2</v>
      </c>
      <c r="J513">
        <v>12.38</v>
      </c>
      <c r="K513" s="14">
        <f t="shared" si="22"/>
        <v>0.92849999999999999</v>
      </c>
      <c r="L513"/>
    </row>
    <row r="514" spans="1:12" ht="15.6" x14ac:dyDescent="0.3">
      <c r="A514"/>
      <c r="B514" t="s">
        <v>1268</v>
      </c>
      <c r="C514" t="s">
        <v>1269</v>
      </c>
      <c r="D514" s="22"/>
      <c r="E514"/>
      <c r="F514" t="s">
        <v>1267</v>
      </c>
      <c r="G514">
        <v>123</v>
      </c>
      <c r="H514">
        <v>5</v>
      </c>
      <c r="I514" s="23">
        <f t="shared" si="21"/>
        <v>4.065040650406504E-2</v>
      </c>
      <c r="J514">
        <v>12.38</v>
      </c>
      <c r="K514" s="14">
        <f t="shared" si="22"/>
        <v>0.50325203252032524</v>
      </c>
      <c r="L514"/>
    </row>
    <row r="515" spans="1:12" ht="15.6" x14ac:dyDescent="0.3">
      <c r="A515"/>
      <c r="B515" t="s">
        <v>1270</v>
      </c>
      <c r="C515" t="s">
        <v>1271</v>
      </c>
      <c r="D515" s="22"/>
      <c r="E515"/>
      <c r="F515" t="s">
        <v>1267</v>
      </c>
      <c r="G515">
        <v>173</v>
      </c>
      <c r="H515">
        <v>10</v>
      </c>
      <c r="I515" s="23">
        <f t="shared" si="21"/>
        <v>5.7803468208092484E-2</v>
      </c>
      <c r="J515">
        <v>12.38</v>
      </c>
      <c r="K515" s="14">
        <f t="shared" si="22"/>
        <v>0.715606936416185</v>
      </c>
      <c r="L515"/>
    </row>
    <row r="516" spans="1:12" ht="15.6" x14ac:dyDescent="0.3">
      <c r="A516"/>
      <c r="B516" t="s">
        <v>1272</v>
      </c>
      <c r="C516" t="s">
        <v>1273</v>
      </c>
      <c r="D516" s="24">
        <v>378000000000</v>
      </c>
      <c r="E516"/>
      <c r="F516" t="s">
        <v>1267</v>
      </c>
      <c r="G516">
        <f t="shared" si="23"/>
        <v>8</v>
      </c>
      <c r="H516">
        <v>8</v>
      </c>
      <c r="I516" s="23">
        <f t="shared" si="21"/>
        <v>1</v>
      </c>
      <c r="J516">
        <v>12.38</v>
      </c>
      <c r="K516" s="14">
        <f t="shared" si="22"/>
        <v>12.38</v>
      </c>
      <c r="L516"/>
    </row>
    <row r="517" spans="1:12" ht="15.6" x14ac:dyDescent="0.3">
      <c r="A517"/>
      <c r="B517" t="s">
        <v>1274</v>
      </c>
      <c r="C517" t="s">
        <v>1275</v>
      </c>
      <c r="D517" s="22"/>
      <c r="E517"/>
      <c r="F517" t="s">
        <v>1267</v>
      </c>
      <c r="G517">
        <v>99</v>
      </c>
      <c r="H517">
        <v>2</v>
      </c>
      <c r="I517" s="23">
        <f t="shared" si="21"/>
        <v>2.0202020202020204E-2</v>
      </c>
      <c r="J517">
        <v>12.38</v>
      </c>
      <c r="K517" s="14">
        <f t="shared" si="22"/>
        <v>0.25010101010101016</v>
      </c>
      <c r="L517"/>
    </row>
    <row r="518" spans="1:12" ht="15.6" x14ac:dyDescent="0.3">
      <c r="A518"/>
      <c r="B518" t="s">
        <v>1276</v>
      </c>
      <c r="C518" t="s">
        <v>1277</v>
      </c>
      <c r="D518" s="22"/>
      <c r="E518"/>
      <c r="F518" t="s">
        <v>1278</v>
      </c>
      <c r="G518">
        <v>272</v>
      </c>
      <c r="H518">
        <v>2</v>
      </c>
      <c r="I518" s="23">
        <f t="shared" si="21"/>
        <v>7.3529411764705881E-3</v>
      </c>
      <c r="J518">
        <v>12.49</v>
      </c>
      <c r="K518" s="14">
        <f t="shared" si="22"/>
        <v>9.1838235294117651E-2</v>
      </c>
      <c r="L518"/>
    </row>
    <row r="519" spans="1:12" ht="15.6" x14ac:dyDescent="0.3">
      <c r="A519"/>
      <c r="B519" t="s">
        <v>1279</v>
      </c>
      <c r="C519" t="s">
        <v>1280</v>
      </c>
      <c r="D519" s="24">
        <v>370000000000</v>
      </c>
      <c r="E519"/>
      <c r="F519" t="s">
        <v>1281</v>
      </c>
      <c r="G519">
        <v>27</v>
      </c>
      <c r="H519">
        <v>2</v>
      </c>
      <c r="I519" s="23">
        <f t="shared" si="21"/>
        <v>7.407407407407407E-2</v>
      </c>
      <c r="J519">
        <v>15.06</v>
      </c>
      <c r="K519" s="14">
        <f t="shared" si="22"/>
        <v>1.1155555555555556</v>
      </c>
      <c r="L519"/>
    </row>
    <row r="520" spans="1:12" ht="15.6" x14ac:dyDescent="0.3">
      <c r="A520"/>
      <c r="B520" t="s">
        <v>1282</v>
      </c>
      <c r="C520" t="s">
        <v>890</v>
      </c>
      <c r="D520" s="22"/>
      <c r="E520"/>
      <c r="F520" t="s">
        <v>1281</v>
      </c>
      <c r="G520">
        <v>115</v>
      </c>
      <c r="H520">
        <v>2</v>
      </c>
      <c r="I520" s="23">
        <f t="shared" ref="I520:I583" si="24">H520/G520</f>
        <v>1.7391304347826087E-2</v>
      </c>
      <c r="J520">
        <v>15.06</v>
      </c>
      <c r="K520" s="14">
        <f t="shared" ref="K520:K583" si="25">I520*J520</f>
        <v>0.26191304347826089</v>
      </c>
      <c r="L520"/>
    </row>
    <row r="521" spans="1:12" ht="15.6" x14ac:dyDescent="0.3">
      <c r="A521"/>
      <c r="B521" t="s">
        <v>1283</v>
      </c>
      <c r="C521" t="s">
        <v>1284</v>
      </c>
      <c r="D521" s="22"/>
      <c r="E521"/>
      <c r="F521" t="s">
        <v>1285</v>
      </c>
      <c r="G521">
        <f t="shared" ref="G521:G584" si="26">LEN(B521)-LEN(SUBSTITUTE(B521,",",""))+1</f>
        <v>7</v>
      </c>
      <c r="H521">
        <v>7</v>
      </c>
      <c r="I521" s="23">
        <f t="shared" si="24"/>
        <v>1</v>
      </c>
      <c r="J521">
        <v>16.32</v>
      </c>
      <c r="K521" s="14">
        <f t="shared" si="25"/>
        <v>16.32</v>
      </c>
      <c r="L521"/>
    </row>
    <row r="522" spans="1:12" ht="15.6" x14ac:dyDescent="0.3">
      <c r="A522"/>
      <c r="B522" t="s">
        <v>1286</v>
      </c>
      <c r="C522" t="s">
        <v>1287</v>
      </c>
      <c r="D522" s="22"/>
      <c r="E522"/>
      <c r="F522" t="s">
        <v>1288</v>
      </c>
      <c r="G522">
        <v>241</v>
      </c>
      <c r="H522">
        <v>4</v>
      </c>
      <c r="I522" s="23">
        <f t="shared" si="24"/>
        <v>1.6597510373443983E-2</v>
      </c>
      <c r="J522">
        <v>17.760000000000002</v>
      </c>
      <c r="K522" s="14">
        <f t="shared" si="25"/>
        <v>0.29477178423236516</v>
      </c>
      <c r="L522"/>
    </row>
    <row r="523" spans="1:12" ht="15.6" x14ac:dyDescent="0.3">
      <c r="A523"/>
      <c r="B523" t="s">
        <v>1221</v>
      </c>
      <c r="C523" t="s">
        <v>1289</v>
      </c>
      <c r="D523" s="22"/>
      <c r="E523"/>
      <c r="F523" t="s">
        <v>1290</v>
      </c>
      <c r="G523">
        <v>30</v>
      </c>
      <c r="H523">
        <v>2</v>
      </c>
      <c r="I523" s="23">
        <f t="shared" si="24"/>
        <v>6.6666666666666666E-2</v>
      </c>
      <c r="J523">
        <v>18.190000000000001</v>
      </c>
      <c r="K523" s="14">
        <f t="shared" si="25"/>
        <v>1.2126666666666668</v>
      </c>
      <c r="L523"/>
    </row>
    <row r="524" spans="1:12" ht="15.6" x14ac:dyDescent="0.3">
      <c r="A524"/>
      <c r="B524" t="s">
        <v>1291</v>
      </c>
      <c r="C524" t="s">
        <v>1292</v>
      </c>
      <c r="D524" s="22"/>
      <c r="E524"/>
      <c r="F524" t="s">
        <v>1290</v>
      </c>
      <c r="G524">
        <v>69</v>
      </c>
      <c r="H524">
        <v>4</v>
      </c>
      <c r="I524" s="23">
        <f t="shared" si="24"/>
        <v>5.7971014492753624E-2</v>
      </c>
      <c r="J524">
        <v>18.190000000000001</v>
      </c>
      <c r="K524" s="14">
        <f t="shared" si="25"/>
        <v>1.0544927536231885</v>
      </c>
      <c r="L524"/>
    </row>
    <row r="525" spans="1:12" ht="15.6" x14ac:dyDescent="0.3">
      <c r="A525"/>
      <c r="B525" t="s">
        <v>1293</v>
      </c>
      <c r="C525" t="s">
        <v>1294</v>
      </c>
      <c r="D525" s="24">
        <v>382000000000</v>
      </c>
      <c r="E525"/>
      <c r="F525" t="s">
        <v>1290</v>
      </c>
      <c r="G525">
        <f t="shared" si="26"/>
        <v>3</v>
      </c>
      <c r="H525">
        <v>3</v>
      </c>
      <c r="I525" s="23">
        <f t="shared" si="24"/>
        <v>1</v>
      </c>
      <c r="J525">
        <v>18.190000000000001</v>
      </c>
      <c r="K525" s="14">
        <f t="shared" si="25"/>
        <v>18.190000000000001</v>
      </c>
      <c r="L525"/>
    </row>
    <row r="526" spans="1:12" ht="15.6" x14ac:dyDescent="0.3">
      <c r="A526"/>
      <c r="B526" t="s">
        <v>1295</v>
      </c>
      <c r="C526" t="s">
        <v>1296</v>
      </c>
      <c r="D526" s="24">
        <v>391000000000</v>
      </c>
      <c r="E526"/>
      <c r="F526" t="s">
        <v>1297</v>
      </c>
      <c r="G526">
        <f t="shared" si="26"/>
        <v>1</v>
      </c>
      <c r="H526">
        <v>1</v>
      </c>
      <c r="I526" s="23">
        <f t="shared" si="24"/>
        <v>1</v>
      </c>
      <c r="J526">
        <v>20.98</v>
      </c>
      <c r="K526" s="14">
        <f t="shared" si="25"/>
        <v>20.98</v>
      </c>
      <c r="L526"/>
    </row>
    <row r="527" spans="1:12" ht="15.6" x14ac:dyDescent="0.3">
      <c r="A527"/>
      <c r="B527" t="s">
        <v>1298</v>
      </c>
      <c r="C527" t="s">
        <v>1299</v>
      </c>
      <c r="D527" s="22"/>
      <c r="E527"/>
      <c r="F527" t="s">
        <v>1300</v>
      </c>
      <c r="G527">
        <f t="shared" si="26"/>
        <v>19</v>
      </c>
      <c r="H527">
        <v>19</v>
      </c>
      <c r="I527" s="23">
        <f t="shared" si="24"/>
        <v>1</v>
      </c>
      <c r="J527">
        <v>26.51</v>
      </c>
      <c r="K527" s="14">
        <f t="shared" si="25"/>
        <v>26.51</v>
      </c>
      <c r="L527"/>
    </row>
    <row r="528" spans="1:12" ht="15.6" x14ac:dyDescent="0.3">
      <c r="A528"/>
      <c r="B528" t="s">
        <v>1301</v>
      </c>
      <c r="C528" t="s">
        <v>1302</v>
      </c>
      <c r="D528" s="24">
        <v>391000000000</v>
      </c>
      <c r="E528"/>
      <c r="F528" t="s">
        <v>1303</v>
      </c>
      <c r="G528">
        <v>34</v>
      </c>
      <c r="H528">
        <v>3</v>
      </c>
      <c r="I528" s="23">
        <f t="shared" si="24"/>
        <v>8.8235294117647065E-2</v>
      </c>
      <c r="J528">
        <v>28.71</v>
      </c>
      <c r="K528" s="14">
        <f t="shared" si="25"/>
        <v>2.5332352941176475</v>
      </c>
      <c r="L528"/>
    </row>
    <row r="529" spans="1:12" ht="15.6" x14ac:dyDescent="0.3">
      <c r="A529"/>
      <c r="B529" t="s">
        <v>1304</v>
      </c>
      <c r="C529" t="s">
        <v>1305</v>
      </c>
      <c r="D529" s="24">
        <v>379000000000</v>
      </c>
      <c r="E529"/>
      <c r="F529" t="s">
        <v>1306</v>
      </c>
      <c r="G529">
        <v>462</v>
      </c>
      <c r="H529">
        <v>3</v>
      </c>
      <c r="I529" s="23">
        <f t="shared" si="24"/>
        <v>6.4935064935064939E-3</v>
      </c>
      <c r="J529">
        <v>59.56</v>
      </c>
      <c r="K529" s="14">
        <f t="shared" si="25"/>
        <v>0.38675324675324679</v>
      </c>
      <c r="L529"/>
    </row>
    <row r="530" spans="1:12" ht="15.6" x14ac:dyDescent="0.3">
      <c r="A530" t="s">
        <v>1453</v>
      </c>
      <c r="B530" t="s">
        <v>40</v>
      </c>
      <c r="C530" t="s">
        <v>41</v>
      </c>
      <c r="D530">
        <v>378754600004</v>
      </c>
      <c r="E530" t="s">
        <v>1307</v>
      </c>
      <c r="F530" t="s">
        <v>39</v>
      </c>
      <c r="G530">
        <f t="shared" si="26"/>
        <v>6</v>
      </c>
      <c r="H530">
        <v>6</v>
      </c>
      <c r="I530" s="23">
        <f t="shared" si="24"/>
        <v>1</v>
      </c>
      <c r="J530">
        <v>0.14000000000000001</v>
      </c>
      <c r="K530" s="14">
        <f t="shared" si="25"/>
        <v>0.14000000000000001</v>
      </c>
    </row>
    <row r="531" spans="1:12" ht="15.6" x14ac:dyDescent="0.3">
      <c r="A531"/>
      <c r="B531" t="s">
        <v>42</v>
      </c>
      <c r="C531" t="s">
        <v>43</v>
      </c>
      <c r="D531">
        <v>372007000007</v>
      </c>
      <c r="E531" t="s">
        <v>1308</v>
      </c>
      <c r="F531" t="s">
        <v>39</v>
      </c>
      <c r="G531">
        <f t="shared" si="26"/>
        <v>3</v>
      </c>
      <c r="H531">
        <v>3</v>
      </c>
      <c r="I531" s="23">
        <f t="shared" si="24"/>
        <v>1</v>
      </c>
      <c r="J531">
        <v>0.14000000000000001</v>
      </c>
      <c r="K531" s="14">
        <f t="shared" si="25"/>
        <v>0.14000000000000001</v>
      </c>
    </row>
    <row r="532" spans="1:12" ht="15.6" x14ac:dyDescent="0.3">
      <c r="A532"/>
      <c r="B532" t="s">
        <v>1309</v>
      </c>
      <c r="C532" t="s">
        <v>1310</v>
      </c>
      <c r="D532">
        <v>372007000010</v>
      </c>
      <c r="E532" t="s">
        <v>1311</v>
      </c>
      <c r="F532" t="s">
        <v>39</v>
      </c>
      <c r="G532">
        <f t="shared" si="26"/>
        <v>5</v>
      </c>
      <c r="H532">
        <v>5</v>
      </c>
      <c r="I532" s="23">
        <f t="shared" si="24"/>
        <v>1</v>
      </c>
      <c r="J532">
        <v>0.14000000000000001</v>
      </c>
      <c r="K532" s="14">
        <f t="shared" si="25"/>
        <v>0.14000000000000001</v>
      </c>
    </row>
    <row r="533" spans="1:12" ht="15.6" x14ac:dyDescent="0.3">
      <c r="A533"/>
      <c r="B533" t="s">
        <v>108</v>
      </c>
      <c r="C533" t="s">
        <v>109</v>
      </c>
      <c r="D533">
        <v>385993300010</v>
      </c>
      <c r="E533" t="s">
        <v>1312</v>
      </c>
      <c r="F533" t="s">
        <v>83</v>
      </c>
      <c r="G533">
        <f t="shared" si="26"/>
        <v>10</v>
      </c>
      <c r="H533">
        <v>10</v>
      </c>
      <c r="I533" s="23">
        <f t="shared" si="24"/>
        <v>1</v>
      </c>
      <c r="J533">
        <v>0.24</v>
      </c>
      <c r="K533" s="14">
        <f t="shared" si="25"/>
        <v>0.24</v>
      </c>
    </row>
    <row r="534" spans="1:12" ht="15.6" x14ac:dyDescent="0.3">
      <c r="A534"/>
      <c r="B534" t="s">
        <v>127</v>
      </c>
      <c r="C534" t="s">
        <v>128</v>
      </c>
      <c r="D534">
        <v>372478800017</v>
      </c>
      <c r="E534"/>
      <c r="F534" t="s">
        <v>129</v>
      </c>
      <c r="G534">
        <f t="shared" si="26"/>
        <v>8</v>
      </c>
      <c r="H534">
        <v>8</v>
      </c>
      <c r="I534" s="23">
        <f t="shared" si="24"/>
        <v>1</v>
      </c>
      <c r="J534">
        <v>0.32</v>
      </c>
      <c r="K534" s="14">
        <f t="shared" si="25"/>
        <v>0.32</v>
      </c>
    </row>
    <row r="535" spans="1:12" ht="15.6" x14ac:dyDescent="0.3">
      <c r="A535"/>
      <c r="B535" t="s">
        <v>1313</v>
      </c>
      <c r="C535" t="s">
        <v>1314</v>
      </c>
      <c r="D535">
        <v>371434300017</v>
      </c>
      <c r="E535"/>
      <c r="F535" t="s">
        <v>1315</v>
      </c>
      <c r="G535">
        <f t="shared" si="26"/>
        <v>11</v>
      </c>
      <c r="H535">
        <v>11</v>
      </c>
      <c r="I535" s="23">
        <f t="shared" si="24"/>
        <v>1</v>
      </c>
      <c r="J535">
        <v>0.38</v>
      </c>
      <c r="K535" s="14">
        <f t="shared" si="25"/>
        <v>0.38</v>
      </c>
    </row>
    <row r="536" spans="1:12" ht="15.6" x14ac:dyDescent="0.3">
      <c r="A536"/>
      <c r="B536" t="s">
        <v>150</v>
      </c>
      <c r="C536" t="s">
        <v>151</v>
      </c>
      <c r="D536">
        <v>390636900009</v>
      </c>
      <c r="E536"/>
      <c r="F536" t="s">
        <v>152</v>
      </c>
      <c r="G536">
        <f t="shared" si="26"/>
        <v>2</v>
      </c>
      <c r="H536">
        <v>2</v>
      </c>
      <c r="I536" s="23">
        <f t="shared" si="24"/>
        <v>1</v>
      </c>
      <c r="J536">
        <v>0.42</v>
      </c>
      <c r="K536" s="14">
        <f t="shared" si="25"/>
        <v>0.42</v>
      </c>
    </row>
    <row r="537" spans="1:12" ht="15.6" x14ac:dyDescent="0.3">
      <c r="A537"/>
      <c r="B537" t="s">
        <v>1316</v>
      </c>
      <c r="C537" t="s">
        <v>1317</v>
      </c>
      <c r="D537"/>
      <c r="E537"/>
      <c r="F537" t="s">
        <v>158</v>
      </c>
      <c r="G537">
        <f t="shared" si="26"/>
        <v>13</v>
      </c>
      <c r="H537">
        <v>13</v>
      </c>
      <c r="I537" s="23">
        <f t="shared" si="24"/>
        <v>1</v>
      </c>
      <c r="J537">
        <v>0.46</v>
      </c>
      <c r="K537" s="14">
        <f t="shared" si="25"/>
        <v>0.46</v>
      </c>
    </row>
    <row r="538" spans="1:12" ht="15.6" x14ac:dyDescent="0.3">
      <c r="A538"/>
      <c r="B538" t="s">
        <v>1318</v>
      </c>
      <c r="C538" t="s">
        <v>1319</v>
      </c>
      <c r="D538"/>
      <c r="E538"/>
      <c r="F538" t="s">
        <v>158</v>
      </c>
      <c r="G538">
        <f t="shared" si="26"/>
        <v>11</v>
      </c>
      <c r="H538">
        <v>11</v>
      </c>
      <c r="I538" s="23">
        <f t="shared" si="24"/>
        <v>1</v>
      </c>
      <c r="J538">
        <v>0.46</v>
      </c>
      <c r="K538" s="14">
        <f t="shared" si="25"/>
        <v>0.46</v>
      </c>
    </row>
    <row r="539" spans="1:12" ht="15.6" x14ac:dyDescent="0.3">
      <c r="A539"/>
      <c r="B539" t="s">
        <v>1320</v>
      </c>
      <c r="C539" t="s">
        <v>1321</v>
      </c>
      <c r="D539"/>
      <c r="E539"/>
      <c r="F539" t="s">
        <v>158</v>
      </c>
      <c r="G539">
        <f t="shared" si="26"/>
        <v>10</v>
      </c>
      <c r="H539">
        <v>10</v>
      </c>
      <c r="I539" s="23">
        <f t="shared" si="24"/>
        <v>1</v>
      </c>
      <c r="J539">
        <v>0.46</v>
      </c>
      <c r="K539" s="14">
        <f t="shared" si="25"/>
        <v>0.46</v>
      </c>
    </row>
    <row r="540" spans="1:12" ht="15.6" x14ac:dyDescent="0.3">
      <c r="A540"/>
      <c r="B540" t="s">
        <v>163</v>
      </c>
      <c r="C540" t="s">
        <v>164</v>
      </c>
      <c r="D540"/>
      <c r="E540"/>
      <c r="F540" t="s">
        <v>158</v>
      </c>
      <c r="G540">
        <f t="shared" si="26"/>
        <v>7</v>
      </c>
      <c r="H540">
        <v>7</v>
      </c>
      <c r="I540" s="23">
        <f t="shared" si="24"/>
        <v>1</v>
      </c>
      <c r="J540">
        <v>0.46</v>
      </c>
      <c r="K540" s="14">
        <f t="shared" si="25"/>
        <v>0.46</v>
      </c>
    </row>
    <row r="541" spans="1:12" ht="15.6" x14ac:dyDescent="0.3">
      <c r="A541"/>
      <c r="B541" t="s">
        <v>1322</v>
      </c>
      <c r="C541" t="s">
        <v>1323</v>
      </c>
      <c r="D541"/>
      <c r="E541"/>
      <c r="F541" t="s">
        <v>158</v>
      </c>
      <c r="G541">
        <f t="shared" si="26"/>
        <v>11</v>
      </c>
      <c r="H541">
        <v>11</v>
      </c>
      <c r="I541" s="23">
        <f t="shared" si="24"/>
        <v>1</v>
      </c>
      <c r="J541">
        <v>0.46</v>
      </c>
      <c r="K541" s="14">
        <f t="shared" si="25"/>
        <v>0.46</v>
      </c>
    </row>
    <row r="542" spans="1:12" ht="15.6" x14ac:dyDescent="0.3">
      <c r="A542"/>
      <c r="B542" t="s">
        <v>1324</v>
      </c>
      <c r="C542" t="s">
        <v>1325</v>
      </c>
      <c r="D542"/>
      <c r="E542"/>
      <c r="F542" t="s">
        <v>158</v>
      </c>
      <c r="G542">
        <f t="shared" si="26"/>
        <v>4</v>
      </c>
      <c r="H542">
        <v>4</v>
      </c>
      <c r="I542" s="23">
        <f t="shared" si="24"/>
        <v>1</v>
      </c>
      <c r="J542">
        <v>0.46</v>
      </c>
      <c r="K542" s="14">
        <f t="shared" si="25"/>
        <v>0.46</v>
      </c>
    </row>
    <row r="543" spans="1:12" ht="15.6" x14ac:dyDescent="0.3">
      <c r="A543"/>
      <c r="B543" t="s">
        <v>1326</v>
      </c>
      <c r="C543" t="s">
        <v>1327</v>
      </c>
      <c r="D543"/>
      <c r="E543"/>
      <c r="F543" t="s">
        <v>158</v>
      </c>
      <c r="G543">
        <f t="shared" si="26"/>
        <v>10</v>
      </c>
      <c r="H543">
        <v>10</v>
      </c>
      <c r="I543" s="23">
        <f t="shared" si="24"/>
        <v>1</v>
      </c>
      <c r="J543">
        <v>0.46</v>
      </c>
      <c r="K543" s="14">
        <f t="shared" si="25"/>
        <v>0.46</v>
      </c>
    </row>
    <row r="544" spans="1:12" ht="15.6" x14ac:dyDescent="0.3">
      <c r="A544"/>
      <c r="B544" t="s">
        <v>1328</v>
      </c>
      <c r="C544" t="s">
        <v>1329</v>
      </c>
      <c r="D544"/>
      <c r="E544"/>
      <c r="F544" t="s">
        <v>158</v>
      </c>
      <c r="G544">
        <f t="shared" si="26"/>
        <v>10</v>
      </c>
      <c r="H544">
        <v>10</v>
      </c>
      <c r="I544" s="23">
        <f t="shared" si="24"/>
        <v>1</v>
      </c>
      <c r="J544">
        <v>0.46</v>
      </c>
      <c r="K544" s="14">
        <f t="shared" si="25"/>
        <v>0.46</v>
      </c>
    </row>
    <row r="545" spans="1:11" ht="15.6" x14ac:dyDescent="0.3">
      <c r="A545"/>
      <c r="B545" t="s">
        <v>1330</v>
      </c>
      <c r="C545" t="s">
        <v>1331</v>
      </c>
      <c r="D545"/>
      <c r="E545"/>
      <c r="F545" t="s">
        <v>158</v>
      </c>
      <c r="G545">
        <f t="shared" si="26"/>
        <v>10</v>
      </c>
      <c r="H545">
        <v>10</v>
      </c>
      <c r="I545" s="23">
        <f t="shared" si="24"/>
        <v>1</v>
      </c>
      <c r="J545">
        <v>0.46</v>
      </c>
      <c r="K545" s="14">
        <f t="shared" si="25"/>
        <v>0.46</v>
      </c>
    </row>
    <row r="546" spans="1:11" ht="15.6" x14ac:dyDescent="0.3">
      <c r="A546"/>
      <c r="B546" t="s">
        <v>169</v>
      </c>
      <c r="C546" t="s">
        <v>170</v>
      </c>
      <c r="D546">
        <v>378127700012</v>
      </c>
      <c r="E546" t="s">
        <v>1332</v>
      </c>
      <c r="F546" t="s">
        <v>171</v>
      </c>
      <c r="G546">
        <f t="shared" si="26"/>
        <v>4</v>
      </c>
      <c r="H546">
        <v>4</v>
      </c>
      <c r="I546" s="23">
        <f t="shared" si="24"/>
        <v>1</v>
      </c>
      <c r="J546">
        <v>0.47</v>
      </c>
      <c r="K546" s="14">
        <f t="shared" si="25"/>
        <v>0.47</v>
      </c>
    </row>
    <row r="547" spans="1:11" ht="15.6" x14ac:dyDescent="0.3">
      <c r="A547"/>
      <c r="B547" t="s">
        <v>190</v>
      </c>
      <c r="C547" t="s">
        <v>191</v>
      </c>
      <c r="D547">
        <v>390090600011</v>
      </c>
      <c r="E547" t="s">
        <v>1333</v>
      </c>
      <c r="F547" t="s">
        <v>192</v>
      </c>
      <c r="G547">
        <f t="shared" si="26"/>
        <v>5</v>
      </c>
      <c r="H547">
        <v>5</v>
      </c>
      <c r="I547" s="23">
        <f t="shared" si="24"/>
        <v>1</v>
      </c>
      <c r="J547">
        <v>0.53</v>
      </c>
      <c r="K547" s="14">
        <f t="shared" si="25"/>
        <v>0.53</v>
      </c>
    </row>
    <row r="548" spans="1:11" ht="15.6" x14ac:dyDescent="0.3">
      <c r="A548"/>
      <c r="B548" t="s">
        <v>1334</v>
      </c>
      <c r="C548" t="s">
        <v>1335</v>
      </c>
      <c r="D548">
        <v>388158900019</v>
      </c>
      <c r="E548"/>
      <c r="F548" t="s">
        <v>222</v>
      </c>
      <c r="G548">
        <f t="shared" si="26"/>
        <v>4</v>
      </c>
      <c r="H548">
        <v>4</v>
      </c>
      <c r="I548" s="23">
        <f t="shared" si="24"/>
        <v>1</v>
      </c>
      <c r="J548">
        <v>0.81</v>
      </c>
      <c r="K548" s="14">
        <f t="shared" si="25"/>
        <v>0.81</v>
      </c>
    </row>
    <row r="549" spans="1:11" ht="15.6" x14ac:dyDescent="0.3">
      <c r="A549"/>
      <c r="B549" t="s">
        <v>1336</v>
      </c>
      <c r="C549" t="s">
        <v>1337</v>
      </c>
      <c r="D549">
        <v>394201300001</v>
      </c>
      <c r="E549"/>
      <c r="F549" t="s">
        <v>222</v>
      </c>
      <c r="G549">
        <f t="shared" si="26"/>
        <v>7</v>
      </c>
      <c r="H549">
        <v>7</v>
      </c>
      <c r="I549" s="23">
        <f t="shared" si="24"/>
        <v>1</v>
      </c>
      <c r="J549">
        <v>0.81</v>
      </c>
      <c r="K549" s="14">
        <f t="shared" si="25"/>
        <v>0.81</v>
      </c>
    </row>
    <row r="550" spans="1:11" ht="15.6" x14ac:dyDescent="0.3">
      <c r="A550"/>
      <c r="B550" t="s">
        <v>1338</v>
      </c>
      <c r="C550" t="s">
        <v>1339</v>
      </c>
      <c r="D550">
        <v>394201300017</v>
      </c>
      <c r="E550"/>
      <c r="F550" t="s">
        <v>222</v>
      </c>
      <c r="G550">
        <f t="shared" si="26"/>
        <v>9</v>
      </c>
      <c r="H550">
        <v>9</v>
      </c>
      <c r="I550" s="23">
        <f t="shared" si="24"/>
        <v>1</v>
      </c>
      <c r="J550">
        <v>0.81</v>
      </c>
      <c r="K550" s="14">
        <f t="shared" si="25"/>
        <v>0.81</v>
      </c>
    </row>
    <row r="551" spans="1:11" ht="15.6" x14ac:dyDescent="0.3">
      <c r="A551"/>
      <c r="B551" t="s">
        <v>320</v>
      </c>
      <c r="C551" t="s">
        <v>321</v>
      </c>
      <c r="D551">
        <v>394201300034</v>
      </c>
      <c r="E551"/>
      <c r="F551" t="s">
        <v>222</v>
      </c>
      <c r="G551">
        <f t="shared" si="26"/>
        <v>5</v>
      </c>
      <c r="H551">
        <v>5</v>
      </c>
      <c r="I551" s="23">
        <f t="shared" si="24"/>
        <v>1</v>
      </c>
      <c r="J551">
        <v>0.81</v>
      </c>
      <c r="K551" s="14">
        <f t="shared" si="25"/>
        <v>0.81</v>
      </c>
    </row>
    <row r="552" spans="1:11" ht="15.6" x14ac:dyDescent="0.3">
      <c r="A552"/>
      <c r="B552" t="s">
        <v>322</v>
      </c>
      <c r="C552" t="s">
        <v>323</v>
      </c>
      <c r="D552">
        <v>391085000025</v>
      </c>
      <c r="E552"/>
      <c r="F552" t="s">
        <v>222</v>
      </c>
      <c r="G552">
        <f t="shared" si="26"/>
        <v>8</v>
      </c>
      <c r="H552">
        <v>8</v>
      </c>
      <c r="I552" s="23">
        <f t="shared" si="24"/>
        <v>1</v>
      </c>
      <c r="J552">
        <v>0.81</v>
      </c>
      <c r="K552" s="14">
        <f t="shared" si="25"/>
        <v>0.81</v>
      </c>
    </row>
    <row r="553" spans="1:11" ht="15.6" x14ac:dyDescent="0.3">
      <c r="A553"/>
      <c r="B553" t="s">
        <v>326</v>
      </c>
      <c r="C553" t="s">
        <v>327</v>
      </c>
      <c r="D553">
        <v>388158900038</v>
      </c>
      <c r="E553"/>
      <c r="F553" t="s">
        <v>222</v>
      </c>
      <c r="G553">
        <f t="shared" si="26"/>
        <v>8</v>
      </c>
      <c r="H553">
        <v>8</v>
      </c>
      <c r="I553" s="23">
        <f t="shared" si="24"/>
        <v>1</v>
      </c>
      <c r="J553">
        <v>0.81</v>
      </c>
      <c r="K553" s="14">
        <f t="shared" si="25"/>
        <v>0.81</v>
      </c>
    </row>
    <row r="554" spans="1:11" ht="15.6" x14ac:dyDescent="0.3">
      <c r="A554"/>
      <c r="B554" t="s">
        <v>1340</v>
      </c>
      <c r="C554" t="s">
        <v>1341</v>
      </c>
      <c r="D554">
        <v>388158900032</v>
      </c>
      <c r="E554"/>
      <c r="F554" t="s">
        <v>222</v>
      </c>
      <c r="G554">
        <f t="shared" si="26"/>
        <v>5</v>
      </c>
      <c r="H554">
        <v>5</v>
      </c>
      <c r="I554" s="23">
        <f t="shared" si="24"/>
        <v>1</v>
      </c>
      <c r="J554">
        <v>0.81</v>
      </c>
      <c r="K554" s="14">
        <f t="shared" si="25"/>
        <v>0.81</v>
      </c>
    </row>
    <row r="555" spans="1:11" ht="15.6" x14ac:dyDescent="0.3">
      <c r="A555"/>
      <c r="B555" t="s">
        <v>1342</v>
      </c>
      <c r="C555" t="s">
        <v>1343</v>
      </c>
      <c r="D555">
        <v>376048800022</v>
      </c>
      <c r="E555"/>
      <c r="F555" t="s">
        <v>222</v>
      </c>
      <c r="G555">
        <f t="shared" si="26"/>
        <v>9</v>
      </c>
      <c r="H555">
        <v>9</v>
      </c>
      <c r="I555" s="23">
        <f t="shared" si="24"/>
        <v>1</v>
      </c>
      <c r="J555">
        <v>0.81</v>
      </c>
      <c r="K555" s="14">
        <f t="shared" si="25"/>
        <v>0.81</v>
      </c>
    </row>
    <row r="556" spans="1:11" ht="15.6" x14ac:dyDescent="0.3">
      <c r="A556"/>
      <c r="B556" t="s">
        <v>1344</v>
      </c>
      <c r="C556" t="s">
        <v>1345</v>
      </c>
      <c r="D556">
        <v>376048800024</v>
      </c>
      <c r="E556"/>
      <c r="F556" t="s">
        <v>222</v>
      </c>
      <c r="G556">
        <f t="shared" si="26"/>
        <v>4</v>
      </c>
      <c r="H556">
        <v>4</v>
      </c>
      <c r="I556" s="23">
        <f t="shared" si="24"/>
        <v>1</v>
      </c>
      <c r="J556">
        <v>0.81</v>
      </c>
      <c r="K556" s="14">
        <f t="shared" si="25"/>
        <v>0.81</v>
      </c>
    </row>
    <row r="557" spans="1:11" ht="15.6" x14ac:dyDescent="0.3">
      <c r="A557"/>
      <c r="B557" t="s">
        <v>253</v>
      </c>
      <c r="C557" t="s">
        <v>254</v>
      </c>
      <c r="D557">
        <v>388158900016</v>
      </c>
      <c r="E557"/>
      <c r="F557" t="s">
        <v>222</v>
      </c>
      <c r="G557">
        <f t="shared" si="26"/>
        <v>7</v>
      </c>
      <c r="H557">
        <v>7</v>
      </c>
      <c r="I557" s="23">
        <f t="shared" si="24"/>
        <v>1</v>
      </c>
      <c r="J557">
        <v>0.81</v>
      </c>
      <c r="K557" s="14">
        <f t="shared" si="25"/>
        <v>0.81</v>
      </c>
    </row>
    <row r="558" spans="1:11" ht="15.6" x14ac:dyDescent="0.3">
      <c r="A558"/>
      <c r="B558" t="s">
        <v>245</v>
      </c>
      <c r="C558" t="s">
        <v>246</v>
      </c>
      <c r="D558">
        <v>381899000036</v>
      </c>
      <c r="E558"/>
      <c r="F558" t="s">
        <v>222</v>
      </c>
      <c r="G558">
        <f t="shared" si="26"/>
        <v>7</v>
      </c>
      <c r="H558">
        <v>7</v>
      </c>
      <c r="I558" s="23">
        <f t="shared" si="24"/>
        <v>1</v>
      </c>
      <c r="J558">
        <v>0.81</v>
      </c>
      <c r="K558" s="14">
        <f t="shared" si="25"/>
        <v>0.81</v>
      </c>
    </row>
    <row r="559" spans="1:11" ht="15.6" x14ac:dyDescent="0.3">
      <c r="A559"/>
      <c r="B559" t="s">
        <v>1346</v>
      </c>
      <c r="C559" t="s">
        <v>1347</v>
      </c>
      <c r="D559">
        <v>388158900034</v>
      </c>
      <c r="E559"/>
      <c r="F559" t="s">
        <v>222</v>
      </c>
      <c r="G559">
        <f t="shared" si="26"/>
        <v>7</v>
      </c>
      <c r="H559">
        <v>7</v>
      </c>
      <c r="I559" s="23">
        <f t="shared" si="24"/>
        <v>1</v>
      </c>
      <c r="J559">
        <v>0.81</v>
      </c>
      <c r="K559" s="14">
        <f t="shared" si="25"/>
        <v>0.81</v>
      </c>
    </row>
    <row r="560" spans="1:11" ht="15.6" x14ac:dyDescent="0.3">
      <c r="A560"/>
      <c r="B560" t="s">
        <v>1348</v>
      </c>
      <c r="C560" t="s">
        <v>1349</v>
      </c>
      <c r="D560">
        <v>376048800018</v>
      </c>
      <c r="E560"/>
      <c r="F560" t="s">
        <v>222</v>
      </c>
      <c r="G560">
        <f t="shared" si="26"/>
        <v>8</v>
      </c>
      <c r="H560">
        <v>8</v>
      </c>
      <c r="I560" s="23">
        <f t="shared" si="24"/>
        <v>1</v>
      </c>
      <c r="J560">
        <v>0.81</v>
      </c>
      <c r="K560" s="14">
        <f t="shared" si="25"/>
        <v>0.81</v>
      </c>
    </row>
    <row r="561" spans="1:11" ht="15.6" x14ac:dyDescent="0.3">
      <c r="A561"/>
      <c r="B561" t="s">
        <v>1350</v>
      </c>
      <c r="C561" t="s">
        <v>1351</v>
      </c>
      <c r="D561">
        <v>381899000015</v>
      </c>
      <c r="E561"/>
      <c r="F561" t="s">
        <v>222</v>
      </c>
      <c r="G561">
        <f t="shared" si="26"/>
        <v>8</v>
      </c>
      <c r="H561">
        <v>8</v>
      </c>
      <c r="I561" s="23">
        <f t="shared" si="24"/>
        <v>1</v>
      </c>
      <c r="J561">
        <v>0.81</v>
      </c>
      <c r="K561" s="14">
        <f t="shared" si="25"/>
        <v>0.81</v>
      </c>
    </row>
    <row r="562" spans="1:11" ht="15.6" x14ac:dyDescent="0.3">
      <c r="A562"/>
      <c r="B562" t="s">
        <v>332</v>
      </c>
      <c r="C562" t="s">
        <v>333</v>
      </c>
      <c r="D562">
        <v>391085000031</v>
      </c>
      <c r="E562"/>
      <c r="F562" t="s">
        <v>222</v>
      </c>
      <c r="G562">
        <f t="shared" si="26"/>
        <v>8</v>
      </c>
      <c r="H562">
        <v>8</v>
      </c>
      <c r="I562" s="23">
        <f t="shared" si="24"/>
        <v>1</v>
      </c>
      <c r="J562">
        <v>0.81</v>
      </c>
      <c r="K562" s="14">
        <f t="shared" si="25"/>
        <v>0.81</v>
      </c>
    </row>
    <row r="563" spans="1:11" ht="15.6" x14ac:dyDescent="0.3">
      <c r="A563"/>
      <c r="B563" t="s">
        <v>1352</v>
      </c>
      <c r="C563" t="s">
        <v>1353</v>
      </c>
      <c r="D563">
        <v>374585600001</v>
      </c>
      <c r="E563" t="s">
        <v>1354</v>
      </c>
      <c r="F563" t="s">
        <v>1355</v>
      </c>
      <c r="G563">
        <f t="shared" si="26"/>
        <v>8</v>
      </c>
      <c r="H563">
        <v>8</v>
      </c>
      <c r="I563" s="23">
        <f t="shared" si="24"/>
        <v>1</v>
      </c>
      <c r="J563">
        <v>0.86</v>
      </c>
      <c r="K563" s="14">
        <f t="shared" si="25"/>
        <v>0.86</v>
      </c>
    </row>
    <row r="564" spans="1:11" ht="15.6" x14ac:dyDescent="0.3">
      <c r="A564"/>
      <c r="B564" t="s">
        <v>348</v>
      </c>
      <c r="C564" t="s">
        <v>349</v>
      </c>
      <c r="D564">
        <v>384870300039</v>
      </c>
      <c r="E564"/>
      <c r="F564" t="s">
        <v>343</v>
      </c>
      <c r="G564">
        <f t="shared" si="26"/>
        <v>6</v>
      </c>
      <c r="H564">
        <v>6</v>
      </c>
      <c r="I564" s="23">
        <f t="shared" si="24"/>
        <v>1</v>
      </c>
      <c r="J564">
        <v>0.9</v>
      </c>
      <c r="K564" s="14">
        <f t="shared" si="25"/>
        <v>0.9</v>
      </c>
    </row>
    <row r="565" spans="1:11" ht="15.6" x14ac:dyDescent="0.3">
      <c r="A565"/>
      <c r="B565" t="s">
        <v>1356</v>
      </c>
      <c r="C565" t="s">
        <v>1357</v>
      </c>
      <c r="D565"/>
      <c r="E565"/>
      <c r="F565" t="s">
        <v>343</v>
      </c>
      <c r="G565">
        <f t="shared" si="26"/>
        <v>6</v>
      </c>
      <c r="H565">
        <v>6</v>
      </c>
      <c r="I565" s="23">
        <f t="shared" si="24"/>
        <v>1</v>
      </c>
      <c r="J565">
        <v>0.9</v>
      </c>
      <c r="K565" s="14">
        <f t="shared" si="25"/>
        <v>0.9</v>
      </c>
    </row>
    <row r="566" spans="1:11" ht="15.6" x14ac:dyDescent="0.3">
      <c r="A566"/>
      <c r="B566" t="s">
        <v>1358</v>
      </c>
      <c r="C566" t="s">
        <v>1359</v>
      </c>
      <c r="D566"/>
      <c r="E566" t="s">
        <v>1360</v>
      </c>
      <c r="F566" t="s">
        <v>1361</v>
      </c>
      <c r="G566">
        <f t="shared" si="26"/>
        <v>7</v>
      </c>
      <c r="H566">
        <v>7</v>
      </c>
      <c r="I566" s="23">
        <f t="shared" si="24"/>
        <v>1</v>
      </c>
      <c r="J566">
        <v>0.93</v>
      </c>
      <c r="K566" s="14">
        <f t="shared" si="25"/>
        <v>0.93</v>
      </c>
    </row>
    <row r="567" spans="1:11" ht="15.6" x14ac:dyDescent="0.3">
      <c r="A567"/>
      <c r="B567" t="s">
        <v>1362</v>
      </c>
      <c r="C567" t="s">
        <v>1363</v>
      </c>
      <c r="D567"/>
      <c r="E567"/>
      <c r="F567" t="s">
        <v>378</v>
      </c>
      <c r="G567">
        <f t="shared" si="26"/>
        <v>4</v>
      </c>
      <c r="H567">
        <v>4</v>
      </c>
      <c r="I567" s="23">
        <f t="shared" si="24"/>
        <v>1</v>
      </c>
      <c r="J567">
        <v>0.96</v>
      </c>
      <c r="K567" s="14">
        <f t="shared" si="25"/>
        <v>0.96</v>
      </c>
    </row>
    <row r="568" spans="1:11" ht="15.6" x14ac:dyDescent="0.3">
      <c r="A568"/>
      <c r="B568" t="s">
        <v>1364</v>
      </c>
      <c r="C568" t="s">
        <v>1365</v>
      </c>
      <c r="D568">
        <v>385510300017</v>
      </c>
      <c r="E568"/>
      <c r="F568" t="s">
        <v>378</v>
      </c>
      <c r="G568">
        <f t="shared" si="26"/>
        <v>7</v>
      </c>
      <c r="H568">
        <v>7</v>
      </c>
      <c r="I568" s="23">
        <f t="shared" si="24"/>
        <v>1</v>
      </c>
      <c r="J568">
        <v>0.96</v>
      </c>
      <c r="K568" s="14">
        <f t="shared" si="25"/>
        <v>0.96</v>
      </c>
    </row>
    <row r="569" spans="1:11" ht="15.6" x14ac:dyDescent="0.3">
      <c r="A569"/>
      <c r="B569" t="s">
        <v>376</v>
      </c>
      <c r="C569" t="s">
        <v>377</v>
      </c>
      <c r="D569">
        <v>393230400012</v>
      </c>
      <c r="E569"/>
      <c r="F569" t="s">
        <v>378</v>
      </c>
      <c r="G569">
        <f t="shared" si="26"/>
        <v>9</v>
      </c>
      <c r="H569">
        <v>9</v>
      </c>
      <c r="I569" s="23">
        <f t="shared" si="24"/>
        <v>1</v>
      </c>
      <c r="J569">
        <v>0.96</v>
      </c>
      <c r="K569" s="14">
        <f t="shared" si="25"/>
        <v>0.96</v>
      </c>
    </row>
    <row r="570" spans="1:11" ht="15.6" x14ac:dyDescent="0.3">
      <c r="A570"/>
      <c r="B570" t="s">
        <v>376</v>
      </c>
      <c r="C570" t="s">
        <v>379</v>
      </c>
      <c r="D570">
        <v>388361900045</v>
      </c>
      <c r="E570"/>
      <c r="F570" t="s">
        <v>378</v>
      </c>
      <c r="G570">
        <f t="shared" si="26"/>
        <v>9</v>
      </c>
      <c r="H570">
        <v>9</v>
      </c>
      <c r="I570" s="23">
        <f t="shared" si="24"/>
        <v>1</v>
      </c>
      <c r="J570">
        <v>0.96</v>
      </c>
      <c r="K570" s="14">
        <f t="shared" si="25"/>
        <v>0.96</v>
      </c>
    </row>
    <row r="571" spans="1:11" ht="15.6" x14ac:dyDescent="0.3">
      <c r="A571"/>
      <c r="B571" t="s">
        <v>1366</v>
      </c>
      <c r="C571" t="s">
        <v>1367</v>
      </c>
      <c r="D571">
        <v>388359900040</v>
      </c>
      <c r="E571"/>
      <c r="F571" t="s">
        <v>378</v>
      </c>
      <c r="G571">
        <f t="shared" si="26"/>
        <v>4</v>
      </c>
      <c r="H571">
        <v>4</v>
      </c>
      <c r="I571" s="23">
        <f t="shared" si="24"/>
        <v>1</v>
      </c>
      <c r="J571">
        <v>0.96</v>
      </c>
      <c r="K571" s="14">
        <f t="shared" si="25"/>
        <v>0.96</v>
      </c>
    </row>
    <row r="572" spans="1:11" ht="15.6" x14ac:dyDescent="0.3">
      <c r="A572"/>
      <c r="B572" t="s">
        <v>404</v>
      </c>
      <c r="C572" t="s">
        <v>405</v>
      </c>
      <c r="D572">
        <v>393230400032</v>
      </c>
      <c r="E572"/>
      <c r="F572" t="s">
        <v>378</v>
      </c>
      <c r="G572">
        <f t="shared" si="26"/>
        <v>5</v>
      </c>
      <c r="H572">
        <v>5</v>
      </c>
      <c r="I572" s="23">
        <f t="shared" si="24"/>
        <v>1</v>
      </c>
      <c r="J572">
        <v>0.96</v>
      </c>
      <c r="K572" s="14">
        <f t="shared" si="25"/>
        <v>0.96</v>
      </c>
    </row>
    <row r="573" spans="1:11" ht="15.6" x14ac:dyDescent="0.3">
      <c r="A573"/>
      <c r="B573" t="s">
        <v>1368</v>
      </c>
      <c r="C573" t="s">
        <v>1369</v>
      </c>
      <c r="D573">
        <v>388361900033</v>
      </c>
      <c r="E573"/>
      <c r="F573" t="s">
        <v>378</v>
      </c>
      <c r="G573">
        <f t="shared" si="26"/>
        <v>9</v>
      </c>
      <c r="H573">
        <v>9</v>
      </c>
      <c r="I573" s="23">
        <f t="shared" si="24"/>
        <v>1</v>
      </c>
      <c r="J573">
        <v>0.96</v>
      </c>
      <c r="K573" s="14">
        <f t="shared" si="25"/>
        <v>0.96</v>
      </c>
    </row>
    <row r="574" spans="1:11" ht="15.6" x14ac:dyDescent="0.3">
      <c r="A574"/>
      <c r="B574" t="s">
        <v>1370</v>
      </c>
      <c r="C574" t="s">
        <v>1371</v>
      </c>
      <c r="D574"/>
      <c r="E574" t="s">
        <v>1372</v>
      </c>
      <c r="F574" t="s">
        <v>1373</v>
      </c>
      <c r="G574">
        <f t="shared" si="26"/>
        <v>6</v>
      </c>
      <c r="H574">
        <v>3</v>
      </c>
      <c r="I574" s="23">
        <f t="shared" si="24"/>
        <v>0.5</v>
      </c>
      <c r="J574">
        <v>1</v>
      </c>
      <c r="K574" s="14">
        <f t="shared" si="25"/>
        <v>0.5</v>
      </c>
    </row>
    <row r="575" spans="1:11" ht="15.6" x14ac:dyDescent="0.3">
      <c r="A575"/>
      <c r="B575" t="s">
        <v>1374</v>
      </c>
      <c r="C575" t="s">
        <v>1375</v>
      </c>
      <c r="D575"/>
      <c r="E575" t="s">
        <v>1376</v>
      </c>
      <c r="F575" t="s">
        <v>477</v>
      </c>
      <c r="G575">
        <f t="shared" si="26"/>
        <v>5</v>
      </c>
      <c r="H575">
        <v>5</v>
      </c>
      <c r="I575" s="23">
        <f t="shared" si="24"/>
        <v>1</v>
      </c>
      <c r="J575">
        <v>1.0900000000000001</v>
      </c>
      <c r="K575" s="14">
        <f t="shared" si="25"/>
        <v>1.0900000000000001</v>
      </c>
    </row>
    <row r="576" spans="1:11" ht="15.6" x14ac:dyDescent="0.3">
      <c r="A576"/>
      <c r="B576" t="s">
        <v>495</v>
      </c>
      <c r="C576" t="s">
        <v>496</v>
      </c>
      <c r="D576"/>
      <c r="E576" t="s">
        <v>1377</v>
      </c>
      <c r="F576" t="s">
        <v>497</v>
      </c>
      <c r="G576">
        <f t="shared" si="26"/>
        <v>5</v>
      </c>
      <c r="H576">
        <v>5</v>
      </c>
      <c r="I576" s="23">
        <f t="shared" si="24"/>
        <v>1</v>
      </c>
      <c r="J576">
        <v>1.1599999999999999</v>
      </c>
      <c r="K576" s="14">
        <f t="shared" si="25"/>
        <v>1.1599999999999999</v>
      </c>
    </row>
    <row r="577" spans="1:11" ht="15.6" x14ac:dyDescent="0.3">
      <c r="A577"/>
      <c r="B577" t="s">
        <v>502</v>
      </c>
      <c r="C577" t="s">
        <v>503</v>
      </c>
      <c r="D577">
        <v>370464600009</v>
      </c>
      <c r="E577"/>
      <c r="F577" t="s">
        <v>492</v>
      </c>
      <c r="G577">
        <f t="shared" si="26"/>
        <v>4</v>
      </c>
      <c r="H577">
        <v>4</v>
      </c>
      <c r="I577" s="23">
        <f t="shared" si="24"/>
        <v>1</v>
      </c>
      <c r="J577">
        <v>1.1599999999999999</v>
      </c>
      <c r="K577" s="14">
        <f t="shared" si="25"/>
        <v>1.1599999999999999</v>
      </c>
    </row>
    <row r="578" spans="1:11" ht="15.6" x14ac:dyDescent="0.3">
      <c r="A578"/>
      <c r="B578" t="s">
        <v>504</v>
      </c>
      <c r="C578" t="s">
        <v>505</v>
      </c>
      <c r="D578">
        <v>374432800013</v>
      </c>
      <c r="E578"/>
      <c r="F578" t="s">
        <v>492</v>
      </c>
      <c r="G578">
        <f t="shared" si="26"/>
        <v>7</v>
      </c>
      <c r="H578">
        <v>7</v>
      </c>
      <c r="I578" s="23">
        <f t="shared" si="24"/>
        <v>1</v>
      </c>
      <c r="J578">
        <v>1.1599999999999999</v>
      </c>
      <c r="K578" s="14">
        <f t="shared" si="25"/>
        <v>1.1599999999999999</v>
      </c>
    </row>
    <row r="579" spans="1:11" ht="15.6" x14ac:dyDescent="0.3">
      <c r="A579"/>
      <c r="B579" t="s">
        <v>1378</v>
      </c>
      <c r="C579" t="s">
        <v>1379</v>
      </c>
      <c r="D579">
        <v>390632700015</v>
      </c>
      <c r="E579"/>
      <c r="F579" t="s">
        <v>492</v>
      </c>
      <c r="G579">
        <f t="shared" si="26"/>
        <v>9</v>
      </c>
      <c r="H579">
        <v>9</v>
      </c>
      <c r="I579" s="23">
        <f t="shared" si="24"/>
        <v>1</v>
      </c>
      <c r="J579">
        <v>1.1599999999999999</v>
      </c>
      <c r="K579" s="14">
        <f t="shared" si="25"/>
        <v>1.1599999999999999</v>
      </c>
    </row>
    <row r="580" spans="1:11" ht="15.6" x14ac:dyDescent="0.3">
      <c r="A580"/>
      <c r="B580" t="s">
        <v>520</v>
      </c>
      <c r="C580" t="s">
        <v>521</v>
      </c>
      <c r="D580">
        <v>370464600002</v>
      </c>
      <c r="E580"/>
      <c r="F580" t="s">
        <v>492</v>
      </c>
      <c r="G580">
        <f t="shared" si="26"/>
        <v>8</v>
      </c>
      <c r="H580">
        <v>8</v>
      </c>
      <c r="I580" s="23">
        <f t="shared" si="24"/>
        <v>1</v>
      </c>
      <c r="J580">
        <v>1.1599999999999999</v>
      </c>
      <c r="K580" s="14">
        <f t="shared" si="25"/>
        <v>1.1599999999999999</v>
      </c>
    </row>
    <row r="581" spans="1:11" ht="15.6" x14ac:dyDescent="0.3">
      <c r="A581"/>
      <c r="B581" t="s">
        <v>1380</v>
      </c>
      <c r="C581" t="s">
        <v>1381</v>
      </c>
      <c r="D581">
        <v>390632700026</v>
      </c>
      <c r="E581"/>
      <c r="F581" t="s">
        <v>492</v>
      </c>
      <c r="G581">
        <f t="shared" si="26"/>
        <v>6</v>
      </c>
      <c r="H581">
        <v>6</v>
      </c>
      <c r="I581" s="23">
        <f t="shared" si="24"/>
        <v>1</v>
      </c>
      <c r="J581">
        <v>1.1599999999999999</v>
      </c>
      <c r="K581" s="14">
        <f t="shared" si="25"/>
        <v>1.1599999999999999</v>
      </c>
    </row>
    <row r="582" spans="1:11" ht="15.6" x14ac:dyDescent="0.3">
      <c r="A582"/>
      <c r="B582" t="s">
        <v>1382</v>
      </c>
      <c r="C582" t="s">
        <v>517</v>
      </c>
      <c r="D582">
        <v>370464600004</v>
      </c>
      <c r="E582"/>
      <c r="F582" t="s">
        <v>492</v>
      </c>
      <c r="G582">
        <f t="shared" si="26"/>
        <v>8</v>
      </c>
      <c r="H582">
        <v>8</v>
      </c>
      <c r="I582" s="23">
        <f t="shared" si="24"/>
        <v>1</v>
      </c>
      <c r="J582">
        <v>1.1599999999999999</v>
      </c>
      <c r="K582" s="14">
        <f t="shared" si="25"/>
        <v>1.1599999999999999</v>
      </c>
    </row>
    <row r="583" spans="1:11" ht="15.6" x14ac:dyDescent="0.3">
      <c r="A583"/>
      <c r="B583" t="s">
        <v>512</v>
      </c>
      <c r="C583" t="s">
        <v>513</v>
      </c>
      <c r="D583">
        <v>378584400018</v>
      </c>
      <c r="E583"/>
      <c r="F583" t="s">
        <v>492</v>
      </c>
      <c r="G583">
        <f t="shared" si="26"/>
        <v>10</v>
      </c>
      <c r="H583">
        <v>10</v>
      </c>
      <c r="I583" s="23">
        <f t="shared" si="24"/>
        <v>1</v>
      </c>
      <c r="J583">
        <v>1.1599999999999999</v>
      </c>
      <c r="K583" s="14">
        <f t="shared" si="25"/>
        <v>1.1599999999999999</v>
      </c>
    </row>
    <row r="584" spans="1:11" ht="15.6" x14ac:dyDescent="0.3">
      <c r="A584"/>
      <c r="B584" t="s">
        <v>514</v>
      </c>
      <c r="C584" t="s">
        <v>515</v>
      </c>
      <c r="D584">
        <v>390632700019</v>
      </c>
      <c r="E584"/>
      <c r="F584" t="s">
        <v>492</v>
      </c>
      <c r="G584">
        <f t="shared" si="26"/>
        <v>9</v>
      </c>
      <c r="H584">
        <v>9</v>
      </c>
      <c r="I584" s="23">
        <f t="shared" ref="I584:I647" si="27">H584/G584</f>
        <v>1</v>
      </c>
      <c r="J584">
        <v>1.1599999999999999</v>
      </c>
      <c r="K584" s="14">
        <f t="shared" ref="K584:K647" si="28">I584*J584</f>
        <v>1.1599999999999999</v>
      </c>
    </row>
    <row r="585" spans="1:11" ht="15.6" x14ac:dyDescent="0.3">
      <c r="A585"/>
      <c r="B585" t="s">
        <v>506</v>
      </c>
      <c r="C585" t="s">
        <v>507</v>
      </c>
      <c r="D585">
        <v>378584400005</v>
      </c>
      <c r="E585"/>
      <c r="F585" t="s">
        <v>492</v>
      </c>
      <c r="G585">
        <f t="shared" ref="G585:G588" si="29">LEN(B585)-LEN(SUBSTITUTE(B585,",",""))+1</f>
        <v>9</v>
      </c>
      <c r="H585">
        <v>9</v>
      </c>
      <c r="I585" s="23">
        <f t="shared" si="27"/>
        <v>1</v>
      </c>
      <c r="J585">
        <v>1.1599999999999999</v>
      </c>
      <c r="K585" s="14">
        <f t="shared" si="28"/>
        <v>1.1599999999999999</v>
      </c>
    </row>
    <row r="586" spans="1:11" ht="15.6" x14ac:dyDescent="0.3">
      <c r="A586"/>
      <c r="B586" t="s">
        <v>1383</v>
      </c>
      <c r="C586" t="s">
        <v>1384</v>
      </c>
      <c r="D586">
        <v>384453300015</v>
      </c>
      <c r="E586" t="s">
        <v>1385</v>
      </c>
      <c r="F586" t="s">
        <v>1386</v>
      </c>
      <c r="G586">
        <f t="shared" si="29"/>
        <v>3</v>
      </c>
      <c r="H586">
        <v>3</v>
      </c>
      <c r="I586" s="23">
        <f t="shared" si="27"/>
        <v>1</v>
      </c>
      <c r="J586">
        <v>1.2</v>
      </c>
      <c r="K586" s="14">
        <f t="shared" si="28"/>
        <v>1.2</v>
      </c>
    </row>
    <row r="587" spans="1:11" ht="15.6" x14ac:dyDescent="0.3">
      <c r="A587"/>
      <c r="B587" t="s">
        <v>1387</v>
      </c>
      <c r="C587" t="s">
        <v>1388</v>
      </c>
      <c r="D587"/>
      <c r="E587" t="s">
        <v>1389</v>
      </c>
      <c r="F587" t="s">
        <v>1390</v>
      </c>
      <c r="G587">
        <f t="shared" si="29"/>
        <v>11</v>
      </c>
      <c r="H587">
        <v>11</v>
      </c>
      <c r="I587" s="23">
        <f t="shared" si="27"/>
        <v>1</v>
      </c>
      <c r="J587">
        <v>1.21</v>
      </c>
      <c r="K587" s="14">
        <f t="shared" si="28"/>
        <v>1.21</v>
      </c>
    </row>
    <row r="588" spans="1:11" ht="15.6" x14ac:dyDescent="0.3">
      <c r="A588"/>
      <c r="B588" t="s">
        <v>1391</v>
      </c>
      <c r="C588" t="s">
        <v>1392</v>
      </c>
      <c r="D588"/>
      <c r="E588" t="s">
        <v>1393</v>
      </c>
      <c r="F588" t="s">
        <v>1394</v>
      </c>
      <c r="G588">
        <f t="shared" si="29"/>
        <v>5</v>
      </c>
      <c r="H588">
        <v>5</v>
      </c>
      <c r="I588" s="23">
        <f t="shared" si="27"/>
        <v>1</v>
      </c>
      <c r="J588">
        <v>1.45</v>
      </c>
      <c r="K588" s="14">
        <f t="shared" si="28"/>
        <v>1.45</v>
      </c>
    </row>
    <row r="589" spans="1:11" ht="15.6" x14ac:dyDescent="0.3">
      <c r="A589"/>
      <c r="B589" t="s">
        <v>611</v>
      </c>
      <c r="C589" t="s">
        <v>612</v>
      </c>
      <c r="D589">
        <v>373986400071</v>
      </c>
      <c r="E589" t="s">
        <v>1395</v>
      </c>
      <c r="F589" t="s">
        <v>608</v>
      </c>
      <c r="G589">
        <v>29</v>
      </c>
      <c r="H589">
        <v>17</v>
      </c>
      <c r="I589" s="23">
        <f t="shared" si="27"/>
        <v>0.58620689655172409</v>
      </c>
      <c r="J589">
        <v>1.48</v>
      </c>
      <c r="K589" s="14">
        <f t="shared" si="28"/>
        <v>0.86758620689655164</v>
      </c>
    </row>
    <row r="590" spans="1:11" ht="15.6" x14ac:dyDescent="0.3">
      <c r="A590"/>
      <c r="B590" t="s">
        <v>606</v>
      </c>
      <c r="C590" t="s">
        <v>607</v>
      </c>
      <c r="D590">
        <v>373986400011</v>
      </c>
      <c r="E590" t="s">
        <v>1396</v>
      </c>
      <c r="F590" t="s">
        <v>608</v>
      </c>
      <c r="G590">
        <f t="shared" ref="G590:G615" si="30">LEN(B590)-LEN(SUBSTITUTE(B590,",",""))+1</f>
        <v>12</v>
      </c>
      <c r="H590">
        <v>12</v>
      </c>
      <c r="I590" s="23">
        <f t="shared" si="27"/>
        <v>1</v>
      </c>
      <c r="J590">
        <v>1.48</v>
      </c>
      <c r="K590" s="14">
        <f t="shared" si="28"/>
        <v>1.48</v>
      </c>
    </row>
    <row r="591" spans="1:11" ht="15.6" x14ac:dyDescent="0.3">
      <c r="A591"/>
      <c r="B591" t="s">
        <v>1397</v>
      </c>
      <c r="C591" t="s">
        <v>1398</v>
      </c>
      <c r="D591">
        <v>382211900023</v>
      </c>
      <c r="E591" t="s">
        <v>1399</v>
      </c>
      <c r="F591" t="s">
        <v>608</v>
      </c>
      <c r="G591">
        <f t="shared" si="30"/>
        <v>10</v>
      </c>
      <c r="H591">
        <v>10</v>
      </c>
      <c r="I591" s="23">
        <f t="shared" si="27"/>
        <v>1</v>
      </c>
      <c r="J591">
        <v>1.48</v>
      </c>
      <c r="K591" s="14">
        <f t="shared" si="28"/>
        <v>1.48</v>
      </c>
    </row>
    <row r="592" spans="1:11" ht="15.6" x14ac:dyDescent="0.3">
      <c r="A592"/>
      <c r="B592" t="s">
        <v>1400</v>
      </c>
      <c r="C592" t="s">
        <v>1401</v>
      </c>
      <c r="D592">
        <v>388216000009</v>
      </c>
      <c r="E592" t="s">
        <v>1402</v>
      </c>
      <c r="F592" t="s">
        <v>1403</v>
      </c>
      <c r="G592">
        <f t="shared" si="30"/>
        <v>5</v>
      </c>
      <c r="H592">
        <v>5</v>
      </c>
      <c r="I592" s="23">
        <f t="shared" si="27"/>
        <v>1</v>
      </c>
      <c r="J592">
        <v>1.51</v>
      </c>
      <c r="K592" s="14">
        <f t="shared" si="28"/>
        <v>1.51</v>
      </c>
    </row>
    <row r="593" spans="1:11" ht="15.6" x14ac:dyDescent="0.3">
      <c r="A593"/>
      <c r="B593" t="s">
        <v>1404</v>
      </c>
      <c r="C593" t="s">
        <v>1405</v>
      </c>
      <c r="D593"/>
      <c r="E593" t="s">
        <v>1406</v>
      </c>
      <c r="F593" t="s">
        <v>1407</v>
      </c>
      <c r="G593">
        <f t="shared" si="30"/>
        <v>5</v>
      </c>
      <c r="H593">
        <v>5</v>
      </c>
      <c r="I593" s="23">
        <f t="shared" si="27"/>
        <v>1</v>
      </c>
      <c r="J593">
        <v>1.59</v>
      </c>
      <c r="K593" s="14">
        <f t="shared" si="28"/>
        <v>1.59</v>
      </c>
    </row>
    <row r="594" spans="1:11" ht="15.6" x14ac:dyDescent="0.3">
      <c r="A594"/>
      <c r="B594" t="s">
        <v>1408</v>
      </c>
      <c r="C594" t="s">
        <v>1409</v>
      </c>
      <c r="D594">
        <v>374370100007</v>
      </c>
      <c r="E594" t="s">
        <v>1410</v>
      </c>
      <c r="F594" t="s">
        <v>1411</v>
      </c>
      <c r="G594">
        <f t="shared" si="30"/>
        <v>2</v>
      </c>
      <c r="H594">
        <v>2</v>
      </c>
      <c r="I594" s="23">
        <f t="shared" si="27"/>
        <v>1</v>
      </c>
      <c r="J594">
        <v>1.73</v>
      </c>
      <c r="K594" s="14">
        <f t="shared" si="28"/>
        <v>1.73</v>
      </c>
    </row>
    <row r="595" spans="1:11" ht="15.6" x14ac:dyDescent="0.3">
      <c r="A595"/>
      <c r="B595" t="s">
        <v>650</v>
      </c>
      <c r="C595" t="s">
        <v>651</v>
      </c>
      <c r="D595">
        <v>368933000001</v>
      </c>
      <c r="E595" t="s">
        <v>1412</v>
      </c>
      <c r="F595" t="s">
        <v>652</v>
      </c>
      <c r="G595">
        <f t="shared" si="30"/>
        <v>8</v>
      </c>
      <c r="H595">
        <v>8</v>
      </c>
      <c r="I595" s="23">
        <f t="shared" si="27"/>
        <v>1</v>
      </c>
      <c r="J595">
        <v>1.74</v>
      </c>
      <c r="K595" s="14">
        <f t="shared" si="28"/>
        <v>1.74</v>
      </c>
    </row>
    <row r="596" spans="1:11" ht="15.6" x14ac:dyDescent="0.3">
      <c r="A596"/>
      <c r="B596" t="s">
        <v>671</v>
      </c>
      <c r="C596" t="s">
        <v>672</v>
      </c>
      <c r="D596">
        <v>389668500004</v>
      </c>
      <c r="E596" t="s">
        <v>1413</v>
      </c>
      <c r="F596" t="s">
        <v>673</v>
      </c>
      <c r="G596">
        <f t="shared" si="30"/>
        <v>10</v>
      </c>
      <c r="H596">
        <v>10</v>
      </c>
      <c r="I596" s="23">
        <f t="shared" si="27"/>
        <v>1</v>
      </c>
      <c r="J596">
        <v>1.86</v>
      </c>
      <c r="K596" s="14">
        <f t="shared" si="28"/>
        <v>1.86</v>
      </c>
    </row>
    <row r="597" spans="1:11" ht="15.6" x14ac:dyDescent="0.3">
      <c r="A597"/>
      <c r="B597" t="s">
        <v>697</v>
      </c>
      <c r="C597" t="s">
        <v>698</v>
      </c>
      <c r="D597">
        <v>378016800019</v>
      </c>
      <c r="E597"/>
      <c r="F597" t="s">
        <v>682</v>
      </c>
      <c r="G597">
        <f t="shared" si="30"/>
        <v>6</v>
      </c>
      <c r="H597">
        <v>6</v>
      </c>
      <c r="I597" s="23">
        <f t="shared" si="27"/>
        <v>1</v>
      </c>
      <c r="J597">
        <v>1.89</v>
      </c>
      <c r="K597" s="14">
        <f t="shared" si="28"/>
        <v>1.89</v>
      </c>
    </row>
    <row r="598" spans="1:11" ht="15.6" x14ac:dyDescent="0.3">
      <c r="A598"/>
      <c r="B598" t="s">
        <v>1414</v>
      </c>
      <c r="C598" t="s">
        <v>1415</v>
      </c>
      <c r="D598"/>
      <c r="E598" t="s">
        <v>1416</v>
      </c>
      <c r="F598" t="s">
        <v>1417</v>
      </c>
      <c r="G598">
        <f t="shared" si="30"/>
        <v>15</v>
      </c>
      <c r="H598">
        <v>15</v>
      </c>
      <c r="I598" s="23">
        <f t="shared" si="27"/>
        <v>1</v>
      </c>
      <c r="J598">
        <v>1.96</v>
      </c>
      <c r="K598" s="14">
        <f t="shared" si="28"/>
        <v>1.96</v>
      </c>
    </row>
    <row r="599" spans="1:11" ht="15.6" x14ac:dyDescent="0.3">
      <c r="A599"/>
      <c r="B599" t="s">
        <v>746</v>
      </c>
      <c r="C599" t="s">
        <v>747</v>
      </c>
      <c r="D599">
        <v>382045700001</v>
      </c>
      <c r="E599" t="s">
        <v>1418</v>
      </c>
      <c r="F599" t="s">
        <v>742</v>
      </c>
      <c r="G599">
        <f t="shared" si="30"/>
        <v>4</v>
      </c>
      <c r="H599">
        <v>4</v>
      </c>
      <c r="I599" s="23">
        <f t="shared" si="27"/>
        <v>1</v>
      </c>
      <c r="J599">
        <v>2.13</v>
      </c>
      <c r="K599" s="14">
        <f t="shared" si="28"/>
        <v>2.13</v>
      </c>
    </row>
    <row r="600" spans="1:11" ht="15.6" x14ac:dyDescent="0.3">
      <c r="A600"/>
      <c r="B600" t="s">
        <v>748</v>
      </c>
      <c r="C600" t="s">
        <v>749</v>
      </c>
      <c r="D600">
        <v>382046700001</v>
      </c>
      <c r="E600" t="s">
        <v>1419</v>
      </c>
      <c r="F600" t="s">
        <v>750</v>
      </c>
      <c r="G600">
        <f t="shared" si="30"/>
        <v>12</v>
      </c>
      <c r="H600">
        <v>12</v>
      </c>
      <c r="I600" s="23">
        <f t="shared" si="27"/>
        <v>1</v>
      </c>
      <c r="J600">
        <v>2.14</v>
      </c>
      <c r="K600" s="14">
        <f t="shared" si="28"/>
        <v>2.14</v>
      </c>
    </row>
    <row r="601" spans="1:11" ht="15.6" x14ac:dyDescent="0.3">
      <c r="A601"/>
      <c r="B601" t="s">
        <v>751</v>
      </c>
      <c r="C601" t="s">
        <v>752</v>
      </c>
      <c r="D601">
        <v>382630400001</v>
      </c>
      <c r="E601" t="s">
        <v>1420</v>
      </c>
      <c r="F601" t="s">
        <v>750</v>
      </c>
      <c r="G601">
        <f t="shared" si="30"/>
        <v>11</v>
      </c>
      <c r="H601">
        <v>11</v>
      </c>
      <c r="I601" s="23">
        <f t="shared" si="27"/>
        <v>1</v>
      </c>
      <c r="J601">
        <v>2.14</v>
      </c>
      <c r="K601" s="14">
        <f t="shared" si="28"/>
        <v>2.14</v>
      </c>
    </row>
    <row r="602" spans="1:11" ht="15.6" x14ac:dyDescent="0.3">
      <c r="A602"/>
      <c r="B602" t="s">
        <v>757</v>
      </c>
      <c r="C602" t="s">
        <v>758</v>
      </c>
      <c r="D602">
        <v>382630800001</v>
      </c>
      <c r="E602" t="s">
        <v>1421</v>
      </c>
      <c r="F602" t="s">
        <v>750</v>
      </c>
      <c r="G602">
        <f t="shared" si="30"/>
        <v>7</v>
      </c>
      <c r="H602">
        <v>7</v>
      </c>
      <c r="I602" s="23">
        <f t="shared" si="27"/>
        <v>1</v>
      </c>
      <c r="J602">
        <v>2.14</v>
      </c>
      <c r="K602" s="14">
        <f t="shared" si="28"/>
        <v>2.14</v>
      </c>
    </row>
    <row r="603" spans="1:11" ht="15.6" x14ac:dyDescent="0.3">
      <c r="A603"/>
      <c r="B603" t="s">
        <v>764</v>
      </c>
      <c r="C603" t="s">
        <v>765</v>
      </c>
      <c r="D603">
        <v>382045900001</v>
      </c>
      <c r="E603" t="s">
        <v>1422</v>
      </c>
      <c r="F603" t="s">
        <v>750</v>
      </c>
      <c r="G603">
        <f t="shared" si="30"/>
        <v>11</v>
      </c>
      <c r="H603">
        <v>11</v>
      </c>
      <c r="I603" s="23">
        <f t="shared" si="27"/>
        <v>1</v>
      </c>
      <c r="J603">
        <v>2.14</v>
      </c>
      <c r="K603" s="14">
        <f t="shared" si="28"/>
        <v>2.14</v>
      </c>
    </row>
    <row r="604" spans="1:11" ht="15.6" x14ac:dyDescent="0.3">
      <c r="A604"/>
      <c r="B604" t="s">
        <v>774</v>
      </c>
      <c r="C604" t="s">
        <v>775</v>
      </c>
      <c r="D604">
        <v>379765000005</v>
      </c>
      <c r="E604" t="s">
        <v>1423</v>
      </c>
      <c r="F604" t="s">
        <v>776</v>
      </c>
      <c r="G604">
        <f t="shared" si="30"/>
        <v>3</v>
      </c>
      <c r="H604">
        <v>3</v>
      </c>
      <c r="I604" s="23">
        <f t="shared" si="27"/>
        <v>1</v>
      </c>
      <c r="J604">
        <v>2.23</v>
      </c>
      <c r="K604" s="14">
        <f t="shared" si="28"/>
        <v>2.23</v>
      </c>
    </row>
    <row r="605" spans="1:11" ht="15.6" x14ac:dyDescent="0.3">
      <c r="A605"/>
      <c r="B605" t="s">
        <v>832</v>
      </c>
      <c r="C605" t="s">
        <v>833</v>
      </c>
      <c r="D605"/>
      <c r="E605" t="s">
        <v>1424</v>
      </c>
      <c r="F605" t="s">
        <v>825</v>
      </c>
      <c r="G605">
        <f t="shared" si="30"/>
        <v>7</v>
      </c>
      <c r="H605">
        <v>7</v>
      </c>
      <c r="I605" s="23">
        <f t="shared" si="27"/>
        <v>1</v>
      </c>
      <c r="J605">
        <v>2.4700000000000002</v>
      </c>
      <c r="K605" s="14">
        <f t="shared" si="28"/>
        <v>2.4700000000000002</v>
      </c>
    </row>
    <row r="606" spans="1:11" ht="15.6" x14ac:dyDescent="0.3">
      <c r="A606"/>
      <c r="B606" t="s">
        <v>1425</v>
      </c>
      <c r="C606" t="s">
        <v>1426</v>
      </c>
      <c r="D606">
        <v>374077700002</v>
      </c>
      <c r="E606" t="s">
        <v>1427</v>
      </c>
      <c r="F606" t="s">
        <v>1428</v>
      </c>
      <c r="G606">
        <f t="shared" si="30"/>
        <v>7</v>
      </c>
      <c r="H606">
        <v>7</v>
      </c>
      <c r="I606" s="23">
        <f t="shared" si="27"/>
        <v>1</v>
      </c>
      <c r="J606">
        <v>2.4900000000000002</v>
      </c>
      <c r="K606" s="14">
        <f t="shared" si="28"/>
        <v>2.4900000000000002</v>
      </c>
    </row>
    <row r="607" spans="1:11" ht="15.6" x14ac:dyDescent="0.3">
      <c r="A607"/>
      <c r="B607" t="s">
        <v>1429</v>
      </c>
      <c r="C607" t="s">
        <v>1430</v>
      </c>
      <c r="D607">
        <v>378592200004</v>
      </c>
      <c r="E607" t="s">
        <v>1431</v>
      </c>
      <c r="F607" t="s">
        <v>865</v>
      </c>
      <c r="G607">
        <f t="shared" si="30"/>
        <v>4</v>
      </c>
      <c r="H607">
        <v>4</v>
      </c>
      <c r="I607" s="23">
        <f t="shared" si="27"/>
        <v>1</v>
      </c>
      <c r="J607">
        <v>2.69</v>
      </c>
      <c r="K607" s="14">
        <f t="shared" si="28"/>
        <v>2.69</v>
      </c>
    </row>
    <row r="608" spans="1:11" ht="15.6" x14ac:dyDescent="0.3">
      <c r="A608"/>
      <c r="B608" t="s">
        <v>874</v>
      </c>
      <c r="C608" t="s">
        <v>875</v>
      </c>
      <c r="D608">
        <v>369502400002</v>
      </c>
      <c r="E608" t="s">
        <v>1432</v>
      </c>
      <c r="F608" t="s">
        <v>876</v>
      </c>
      <c r="G608">
        <f t="shared" si="30"/>
        <v>10</v>
      </c>
      <c r="H608">
        <v>10</v>
      </c>
      <c r="I608" s="23">
        <f t="shared" si="27"/>
        <v>1</v>
      </c>
      <c r="J608">
        <v>2.69</v>
      </c>
      <c r="K608" s="14">
        <f t="shared" si="28"/>
        <v>2.69</v>
      </c>
    </row>
    <row r="609" spans="1:11" ht="15.6" x14ac:dyDescent="0.3">
      <c r="A609"/>
      <c r="B609" t="s">
        <v>892</v>
      </c>
      <c r="C609" t="s">
        <v>893</v>
      </c>
      <c r="D609">
        <v>376990200005</v>
      </c>
      <c r="E609" t="s">
        <v>1433</v>
      </c>
      <c r="F609" t="s">
        <v>894</v>
      </c>
      <c r="G609">
        <f t="shared" si="30"/>
        <v>8</v>
      </c>
      <c r="H609">
        <v>8</v>
      </c>
      <c r="I609" s="23">
        <f t="shared" si="27"/>
        <v>1</v>
      </c>
      <c r="J609">
        <v>2.84</v>
      </c>
      <c r="K609" s="14">
        <f t="shared" si="28"/>
        <v>2.84</v>
      </c>
    </row>
    <row r="610" spans="1:11" ht="15.6" x14ac:dyDescent="0.3">
      <c r="A610"/>
      <c r="B610" t="s">
        <v>1434</v>
      </c>
      <c r="C610" t="s">
        <v>1435</v>
      </c>
      <c r="D610">
        <v>375807900008</v>
      </c>
      <c r="E610" t="s">
        <v>1436</v>
      </c>
      <c r="F610" t="s">
        <v>1437</v>
      </c>
      <c r="G610">
        <f t="shared" si="30"/>
        <v>11</v>
      </c>
      <c r="H610">
        <v>11</v>
      </c>
      <c r="I610" s="23">
        <f t="shared" si="27"/>
        <v>1</v>
      </c>
      <c r="J610">
        <v>3.02</v>
      </c>
      <c r="K610" s="14">
        <f t="shared" si="28"/>
        <v>3.02</v>
      </c>
    </row>
    <row r="611" spans="1:11" ht="15.6" x14ac:dyDescent="0.3">
      <c r="A611"/>
      <c r="B611" t="s">
        <v>973</v>
      </c>
      <c r="C611" t="s">
        <v>974</v>
      </c>
      <c r="D611">
        <v>378615300003</v>
      </c>
      <c r="E611" t="s">
        <v>1438</v>
      </c>
      <c r="F611" t="s">
        <v>975</v>
      </c>
      <c r="G611">
        <f t="shared" si="30"/>
        <v>3</v>
      </c>
      <c r="H611">
        <v>3</v>
      </c>
      <c r="I611" s="23">
        <f t="shared" si="27"/>
        <v>1</v>
      </c>
      <c r="J611">
        <v>3.26</v>
      </c>
      <c r="K611" s="14">
        <f t="shared" si="28"/>
        <v>3.26</v>
      </c>
    </row>
    <row r="612" spans="1:11" ht="15.6" x14ac:dyDescent="0.3">
      <c r="A612"/>
      <c r="B612" t="s">
        <v>1439</v>
      </c>
      <c r="C612" t="s">
        <v>1440</v>
      </c>
      <c r="D612"/>
      <c r="E612" t="s">
        <v>1441</v>
      </c>
      <c r="F612" t="s">
        <v>1442</v>
      </c>
      <c r="G612">
        <f t="shared" si="30"/>
        <v>6</v>
      </c>
      <c r="H612">
        <v>6</v>
      </c>
      <c r="I612" s="23">
        <f t="shared" si="27"/>
        <v>1</v>
      </c>
      <c r="J612">
        <v>3.69</v>
      </c>
      <c r="K612" s="14">
        <f t="shared" si="28"/>
        <v>3.69</v>
      </c>
    </row>
    <row r="613" spans="1:11" ht="15.6" x14ac:dyDescent="0.3">
      <c r="A613"/>
      <c r="B613" t="s">
        <v>1443</v>
      </c>
      <c r="C613" t="s">
        <v>1444</v>
      </c>
      <c r="D613">
        <v>378641900002</v>
      </c>
      <c r="E613" t="s">
        <v>1445</v>
      </c>
      <c r="F613" t="s">
        <v>1446</v>
      </c>
      <c r="G613">
        <f t="shared" si="30"/>
        <v>2</v>
      </c>
      <c r="H613">
        <v>2</v>
      </c>
      <c r="I613" s="23">
        <f t="shared" si="27"/>
        <v>1</v>
      </c>
      <c r="J613">
        <v>3.92</v>
      </c>
      <c r="K613" s="14">
        <f t="shared" si="28"/>
        <v>3.92</v>
      </c>
    </row>
    <row r="614" spans="1:11" ht="15.6" x14ac:dyDescent="0.3">
      <c r="A614"/>
      <c r="B614" t="s">
        <v>1447</v>
      </c>
      <c r="C614" t="s">
        <v>1448</v>
      </c>
      <c r="D614">
        <v>378349200001</v>
      </c>
      <c r="E614" t="s">
        <v>1449</v>
      </c>
      <c r="F614" t="s">
        <v>1450</v>
      </c>
      <c r="G614">
        <f t="shared" si="30"/>
        <v>10</v>
      </c>
      <c r="H614">
        <v>10</v>
      </c>
      <c r="I614" s="23">
        <f t="shared" si="27"/>
        <v>1</v>
      </c>
      <c r="J614">
        <v>4.42</v>
      </c>
      <c r="K614" s="14">
        <f t="shared" si="28"/>
        <v>4.42</v>
      </c>
    </row>
    <row r="615" spans="1:11" ht="15.6" x14ac:dyDescent="0.3">
      <c r="A615"/>
      <c r="B615" t="s">
        <v>1131</v>
      </c>
      <c r="C615" t="s">
        <v>1132</v>
      </c>
      <c r="D615"/>
      <c r="E615" t="s">
        <v>1451</v>
      </c>
      <c r="F615" t="s">
        <v>1133</v>
      </c>
      <c r="G615">
        <f t="shared" si="30"/>
        <v>9</v>
      </c>
      <c r="H615">
        <v>9</v>
      </c>
      <c r="I615" s="23">
        <f t="shared" si="27"/>
        <v>1</v>
      </c>
      <c r="J615">
        <v>5.01</v>
      </c>
      <c r="K615" s="14">
        <f t="shared" si="28"/>
        <v>5.01</v>
      </c>
    </row>
    <row r="616" spans="1:11" ht="15.6" x14ac:dyDescent="0.3">
      <c r="A616"/>
      <c r="B616" t="s">
        <v>1137</v>
      </c>
      <c r="C616" t="s">
        <v>1138</v>
      </c>
      <c r="D616"/>
      <c r="E616" t="s">
        <v>1452</v>
      </c>
      <c r="F616" t="s">
        <v>1139</v>
      </c>
      <c r="G616">
        <v>5567</v>
      </c>
      <c r="H616">
        <v>15</v>
      </c>
      <c r="I616" s="23">
        <f t="shared" si="27"/>
        <v>2.6944494341656186E-3</v>
      </c>
      <c r="J616">
        <v>5.12</v>
      </c>
      <c r="K616" s="14">
        <f t="shared" si="28"/>
        <v>1.3795581102927968E-2</v>
      </c>
    </row>
    <row r="617" spans="1:11" ht="15.6" x14ac:dyDescent="0.3">
      <c r="A617" s="1" t="s">
        <v>1455</v>
      </c>
      <c r="B617" t="s">
        <v>1456</v>
      </c>
      <c r="C617" t="s">
        <v>1457</v>
      </c>
      <c r="D617"/>
      <c r="E617"/>
      <c r="F617" t="s">
        <v>158</v>
      </c>
      <c r="G617">
        <f t="shared" ref="G617:G680" si="31">LEN(B617)-LEN(SUBSTITUTE(B617,",",""))+1</f>
        <v>7</v>
      </c>
      <c r="H617">
        <v>7</v>
      </c>
      <c r="I617" s="23">
        <f t="shared" si="27"/>
        <v>1</v>
      </c>
      <c r="J617">
        <v>0.46</v>
      </c>
      <c r="K617" s="14">
        <f t="shared" si="28"/>
        <v>0.46</v>
      </c>
    </row>
    <row r="618" spans="1:11" ht="15.6" x14ac:dyDescent="0.3">
      <c r="B618" t="s">
        <v>1458</v>
      </c>
      <c r="C618" t="s">
        <v>1459</v>
      </c>
      <c r="D618"/>
      <c r="E618"/>
      <c r="F618" t="s">
        <v>158</v>
      </c>
      <c r="G618">
        <f t="shared" si="31"/>
        <v>7</v>
      </c>
      <c r="H618">
        <v>7</v>
      </c>
      <c r="I618" s="23">
        <f t="shared" si="27"/>
        <v>1</v>
      </c>
      <c r="J618">
        <v>0.46</v>
      </c>
      <c r="K618" s="14">
        <f t="shared" si="28"/>
        <v>0.46</v>
      </c>
    </row>
    <row r="619" spans="1:11" ht="15.6" x14ac:dyDescent="0.3">
      <c r="B619" t="s">
        <v>1460</v>
      </c>
      <c r="C619" t="s">
        <v>1461</v>
      </c>
      <c r="D619"/>
      <c r="E619"/>
      <c r="F619" t="s">
        <v>158</v>
      </c>
      <c r="G619">
        <f t="shared" si="31"/>
        <v>8</v>
      </c>
      <c r="H619">
        <v>8</v>
      </c>
      <c r="I619" s="23">
        <f t="shared" si="27"/>
        <v>1</v>
      </c>
      <c r="J619">
        <v>0.46</v>
      </c>
      <c r="K619" s="14">
        <f t="shared" si="28"/>
        <v>0.46</v>
      </c>
    </row>
    <row r="620" spans="1:11" ht="15.6" x14ac:dyDescent="0.3">
      <c r="B620" t="s">
        <v>1462</v>
      </c>
      <c r="C620" t="s">
        <v>1463</v>
      </c>
      <c r="D620"/>
      <c r="E620"/>
      <c r="F620" t="s">
        <v>158</v>
      </c>
      <c r="G620">
        <f t="shared" si="31"/>
        <v>5</v>
      </c>
      <c r="H620">
        <v>5</v>
      </c>
      <c r="I620" s="23">
        <f t="shared" si="27"/>
        <v>1</v>
      </c>
      <c r="J620">
        <v>0.46</v>
      </c>
      <c r="K620" s="14">
        <f t="shared" si="28"/>
        <v>0.46</v>
      </c>
    </row>
    <row r="621" spans="1:11" ht="15.6" x14ac:dyDescent="0.3">
      <c r="B621" t="s">
        <v>1464</v>
      </c>
      <c r="C621" t="s">
        <v>1465</v>
      </c>
      <c r="D621">
        <v>391085000014</v>
      </c>
      <c r="E621"/>
      <c r="F621" t="s">
        <v>222</v>
      </c>
      <c r="G621">
        <f t="shared" si="31"/>
        <v>10</v>
      </c>
      <c r="H621">
        <v>10</v>
      </c>
      <c r="I621" s="23">
        <f t="shared" si="27"/>
        <v>1</v>
      </c>
      <c r="J621">
        <v>0.81</v>
      </c>
      <c r="K621" s="14">
        <f t="shared" si="28"/>
        <v>0.81</v>
      </c>
    </row>
    <row r="622" spans="1:11" ht="15.6" x14ac:dyDescent="0.3">
      <c r="B622" t="s">
        <v>1466</v>
      </c>
      <c r="C622" t="s">
        <v>1467</v>
      </c>
      <c r="D622">
        <v>391085000008</v>
      </c>
      <c r="E622"/>
      <c r="F622" t="s">
        <v>222</v>
      </c>
      <c r="G622">
        <f t="shared" si="31"/>
        <v>14</v>
      </c>
      <c r="H622">
        <v>14</v>
      </c>
      <c r="I622" s="23">
        <f t="shared" si="27"/>
        <v>1</v>
      </c>
      <c r="J622">
        <v>0.81</v>
      </c>
      <c r="K622" s="14">
        <f t="shared" si="28"/>
        <v>0.81</v>
      </c>
    </row>
    <row r="623" spans="1:11" ht="15.6" x14ac:dyDescent="0.3">
      <c r="B623" t="s">
        <v>1468</v>
      </c>
      <c r="C623" t="s">
        <v>1469</v>
      </c>
      <c r="D623">
        <v>394201300012</v>
      </c>
      <c r="E623"/>
      <c r="F623" t="s">
        <v>222</v>
      </c>
      <c r="G623">
        <f t="shared" si="31"/>
        <v>8</v>
      </c>
      <c r="H623">
        <v>8</v>
      </c>
      <c r="I623" s="23">
        <f t="shared" si="27"/>
        <v>1</v>
      </c>
      <c r="J623">
        <v>0.81</v>
      </c>
      <c r="K623" s="14">
        <f t="shared" si="28"/>
        <v>0.81</v>
      </c>
    </row>
    <row r="624" spans="1:11" ht="15.6" x14ac:dyDescent="0.3">
      <c r="B624" t="s">
        <v>1470</v>
      </c>
      <c r="C624" t="s">
        <v>1471</v>
      </c>
      <c r="D624">
        <v>394201300010</v>
      </c>
      <c r="E624"/>
      <c r="F624" t="s">
        <v>222</v>
      </c>
      <c r="G624">
        <f t="shared" si="31"/>
        <v>10</v>
      </c>
      <c r="H624">
        <v>10</v>
      </c>
      <c r="I624" s="23">
        <f t="shared" si="27"/>
        <v>1</v>
      </c>
      <c r="J624">
        <v>0.81</v>
      </c>
      <c r="K624" s="14">
        <f t="shared" si="28"/>
        <v>0.81</v>
      </c>
    </row>
    <row r="625" spans="2:11" ht="15.6" x14ac:dyDescent="0.3">
      <c r="B625" t="s">
        <v>1472</v>
      </c>
      <c r="C625" t="s">
        <v>1473</v>
      </c>
      <c r="D625">
        <v>388158900006</v>
      </c>
      <c r="E625"/>
      <c r="F625" t="s">
        <v>222</v>
      </c>
      <c r="G625">
        <f t="shared" si="31"/>
        <v>11</v>
      </c>
      <c r="H625">
        <v>11</v>
      </c>
      <c r="I625" s="23">
        <f t="shared" si="27"/>
        <v>1</v>
      </c>
      <c r="J625">
        <v>0.81</v>
      </c>
      <c r="K625" s="14">
        <f t="shared" si="28"/>
        <v>0.81</v>
      </c>
    </row>
    <row r="626" spans="2:11" ht="15.6" x14ac:dyDescent="0.3">
      <c r="B626" t="s">
        <v>1474</v>
      </c>
      <c r="C626" t="s">
        <v>1475</v>
      </c>
      <c r="D626">
        <v>385513000036</v>
      </c>
      <c r="E626"/>
      <c r="F626" t="s">
        <v>378</v>
      </c>
      <c r="G626">
        <f t="shared" si="31"/>
        <v>2</v>
      </c>
      <c r="H626">
        <v>2</v>
      </c>
      <c r="I626" s="23">
        <f t="shared" si="27"/>
        <v>1</v>
      </c>
      <c r="J626">
        <v>0.96</v>
      </c>
      <c r="K626" s="14">
        <f t="shared" si="28"/>
        <v>0.96</v>
      </c>
    </row>
    <row r="627" spans="2:11" ht="15.6" x14ac:dyDescent="0.3">
      <c r="B627" t="s">
        <v>412</v>
      </c>
      <c r="C627" t="s">
        <v>413</v>
      </c>
      <c r="D627"/>
      <c r="E627"/>
      <c r="F627" t="s">
        <v>378</v>
      </c>
      <c r="G627">
        <f t="shared" si="31"/>
        <v>6</v>
      </c>
      <c r="H627">
        <v>6</v>
      </c>
      <c r="I627" s="23">
        <f t="shared" si="27"/>
        <v>1</v>
      </c>
      <c r="J627">
        <v>0.96</v>
      </c>
      <c r="K627" s="14">
        <f t="shared" si="28"/>
        <v>0.96</v>
      </c>
    </row>
    <row r="628" spans="2:11" ht="15.6" x14ac:dyDescent="0.3">
      <c r="B628" t="s">
        <v>1476</v>
      </c>
      <c r="C628" t="s">
        <v>1477</v>
      </c>
      <c r="D628">
        <v>369524300036</v>
      </c>
      <c r="E628"/>
      <c r="F628" t="s">
        <v>378</v>
      </c>
      <c r="G628">
        <f t="shared" si="31"/>
        <v>5</v>
      </c>
      <c r="H628">
        <v>5</v>
      </c>
      <c r="I628" s="23">
        <f t="shared" si="27"/>
        <v>1</v>
      </c>
      <c r="J628">
        <v>0.96</v>
      </c>
      <c r="K628" s="14">
        <f t="shared" si="28"/>
        <v>0.96</v>
      </c>
    </row>
    <row r="629" spans="2:11" ht="15.6" x14ac:dyDescent="0.3">
      <c r="B629" t="s">
        <v>1478</v>
      </c>
      <c r="C629" t="s">
        <v>1479</v>
      </c>
      <c r="D629">
        <v>376549200013</v>
      </c>
      <c r="E629"/>
      <c r="F629" t="s">
        <v>378</v>
      </c>
      <c r="G629">
        <f t="shared" si="31"/>
        <v>6</v>
      </c>
      <c r="H629">
        <v>6</v>
      </c>
      <c r="I629" s="23">
        <f t="shared" si="27"/>
        <v>1</v>
      </c>
      <c r="J629">
        <v>0.96</v>
      </c>
      <c r="K629" s="14">
        <f t="shared" si="28"/>
        <v>0.96</v>
      </c>
    </row>
    <row r="630" spans="2:11" ht="15.6" x14ac:dyDescent="0.3">
      <c r="B630" t="s">
        <v>1480</v>
      </c>
      <c r="C630" t="s">
        <v>1481</v>
      </c>
      <c r="D630">
        <v>384514200034</v>
      </c>
      <c r="E630"/>
      <c r="F630" t="s">
        <v>378</v>
      </c>
      <c r="G630">
        <f t="shared" si="31"/>
        <v>6</v>
      </c>
      <c r="H630">
        <v>6</v>
      </c>
      <c r="I630" s="23">
        <f t="shared" si="27"/>
        <v>1</v>
      </c>
      <c r="J630">
        <v>0.96</v>
      </c>
      <c r="K630" s="14">
        <f t="shared" si="28"/>
        <v>0.96</v>
      </c>
    </row>
    <row r="631" spans="2:11" ht="15.6" x14ac:dyDescent="0.3">
      <c r="B631" t="s">
        <v>1482</v>
      </c>
      <c r="C631" t="s">
        <v>1483</v>
      </c>
      <c r="D631">
        <v>378158100013</v>
      </c>
      <c r="E631"/>
      <c r="F631" t="s">
        <v>378</v>
      </c>
      <c r="G631">
        <f t="shared" si="31"/>
        <v>6</v>
      </c>
      <c r="H631">
        <v>6</v>
      </c>
      <c r="I631" s="23">
        <f t="shared" si="27"/>
        <v>1</v>
      </c>
      <c r="J631">
        <v>0.96</v>
      </c>
      <c r="K631" s="14">
        <f t="shared" si="28"/>
        <v>0.96</v>
      </c>
    </row>
    <row r="632" spans="2:11" ht="15.6" x14ac:dyDescent="0.3">
      <c r="B632" t="s">
        <v>1484</v>
      </c>
      <c r="C632" t="s">
        <v>1485</v>
      </c>
      <c r="D632">
        <v>372170700017</v>
      </c>
      <c r="E632"/>
      <c r="F632" t="s">
        <v>378</v>
      </c>
      <c r="G632">
        <f t="shared" si="31"/>
        <v>8</v>
      </c>
      <c r="H632">
        <v>8</v>
      </c>
      <c r="I632" s="23">
        <f t="shared" si="27"/>
        <v>1</v>
      </c>
      <c r="J632">
        <v>0.96</v>
      </c>
      <c r="K632" s="14">
        <f t="shared" si="28"/>
        <v>0.96</v>
      </c>
    </row>
    <row r="633" spans="2:11" ht="15.6" x14ac:dyDescent="0.3">
      <c r="B633" t="s">
        <v>1486</v>
      </c>
      <c r="C633" t="s">
        <v>1487</v>
      </c>
      <c r="D633"/>
      <c r="E633"/>
      <c r="F633" t="s">
        <v>378</v>
      </c>
      <c r="G633">
        <f t="shared" si="31"/>
        <v>6</v>
      </c>
      <c r="H633">
        <v>6</v>
      </c>
      <c r="I633" s="23">
        <f t="shared" si="27"/>
        <v>1</v>
      </c>
      <c r="J633">
        <v>0.96</v>
      </c>
      <c r="K633" s="14">
        <f t="shared" si="28"/>
        <v>0.96</v>
      </c>
    </row>
    <row r="634" spans="2:11" ht="15.6" x14ac:dyDescent="0.3">
      <c r="B634" t="s">
        <v>1488</v>
      </c>
      <c r="C634" t="s">
        <v>1489</v>
      </c>
      <c r="D634">
        <v>372170700038</v>
      </c>
      <c r="E634"/>
      <c r="F634" t="s">
        <v>378</v>
      </c>
      <c r="G634">
        <f t="shared" si="31"/>
        <v>9</v>
      </c>
      <c r="H634">
        <v>9</v>
      </c>
      <c r="I634" s="23">
        <f t="shared" si="27"/>
        <v>1</v>
      </c>
      <c r="J634">
        <v>0.96</v>
      </c>
      <c r="K634" s="14">
        <f t="shared" si="28"/>
        <v>0.96</v>
      </c>
    </row>
    <row r="635" spans="2:11" ht="15.6" x14ac:dyDescent="0.3">
      <c r="B635" t="s">
        <v>1490</v>
      </c>
      <c r="C635" t="s">
        <v>1491</v>
      </c>
      <c r="D635">
        <v>373466300001</v>
      </c>
      <c r="E635" t="s">
        <v>1492</v>
      </c>
      <c r="F635" t="s">
        <v>1493</v>
      </c>
      <c r="G635">
        <f t="shared" si="31"/>
        <v>7</v>
      </c>
      <c r="H635">
        <v>7</v>
      </c>
      <c r="I635" s="23">
        <f t="shared" si="27"/>
        <v>1</v>
      </c>
      <c r="J635">
        <v>1.01</v>
      </c>
      <c r="K635" s="14">
        <f t="shared" si="28"/>
        <v>1.01</v>
      </c>
    </row>
    <row r="636" spans="2:11" ht="15.6" x14ac:dyDescent="0.3">
      <c r="B636" t="s">
        <v>1494</v>
      </c>
      <c r="C636" t="s">
        <v>1495</v>
      </c>
      <c r="D636">
        <v>370464600023</v>
      </c>
      <c r="E636"/>
      <c r="F636" t="s">
        <v>492</v>
      </c>
      <c r="G636">
        <f t="shared" si="31"/>
        <v>3</v>
      </c>
      <c r="H636">
        <v>3</v>
      </c>
      <c r="I636" s="23">
        <f t="shared" si="27"/>
        <v>1</v>
      </c>
      <c r="J636">
        <v>1.1599999999999999</v>
      </c>
      <c r="K636" s="14">
        <f t="shared" si="28"/>
        <v>1.1599999999999999</v>
      </c>
    </row>
    <row r="637" spans="2:11" ht="15.6" x14ac:dyDescent="0.3">
      <c r="B637" t="s">
        <v>1474</v>
      </c>
      <c r="C637" t="s">
        <v>1496</v>
      </c>
      <c r="D637">
        <v>390632700025</v>
      </c>
      <c r="E637"/>
      <c r="F637" t="s">
        <v>492</v>
      </c>
      <c r="G637">
        <f t="shared" si="31"/>
        <v>2</v>
      </c>
      <c r="H637">
        <v>2</v>
      </c>
      <c r="I637" s="23">
        <f t="shared" si="27"/>
        <v>1</v>
      </c>
      <c r="J637">
        <v>1.1599999999999999</v>
      </c>
      <c r="K637" s="14">
        <f t="shared" si="28"/>
        <v>1.1599999999999999</v>
      </c>
    </row>
    <row r="638" spans="2:11" ht="15.6" x14ac:dyDescent="0.3">
      <c r="B638" t="s">
        <v>1474</v>
      </c>
      <c r="C638" t="s">
        <v>1497</v>
      </c>
      <c r="D638">
        <v>381451800022</v>
      </c>
      <c r="E638"/>
      <c r="F638" t="s">
        <v>492</v>
      </c>
      <c r="G638">
        <f t="shared" si="31"/>
        <v>2</v>
      </c>
      <c r="H638">
        <v>2</v>
      </c>
      <c r="I638" s="23">
        <f t="shared" si="27"/>
        <v>1</v>
      </c>
      <c r="J638">
        <v>1.1599999999999999</v>
      </c>
      <c r="K638" s="14">
        <f t="shared" si="28"/>
        <v>1.1599999999999999</v>
      </c>
    </row>
    <row r="639" spans="2:11" ht="15.6" x14ac:dyDescent="0.3">
      <c r="B639" t="s">
        <v>504</v>
      </c>
      <c r="C639" t="s">
        <v>505</v>
      </c>
      <c r="D639">
        <v>374432800013</v>
      </c>
      <c r="E639"/>
      <c r="F639" t="s">
        <v>492</v>
      </c>
      <c r="G639">
        <f t="shared" si="31"/>
        <v>7</v>
      </c>
      <c r="H639">
        <v>7</v>
      </c>
      <c r="I639" s="23">
        <f t="shared" si="27"/>
        <v>1</v>
      </c>
      <c r="J639">
        <v>1.1599999999999999</v>
      </c>
      <c r="K639" s="14">
        <f t="shared" si="28"/>
        <v>1.1599999999999999</v>
      </c>
    </row>
    <row r="640" spans="2:11" ht="15.6" x14ac:dyDescent="0.3">
      <c r="B640" t="s">
        <v>1498</v>
      </c>
      <c r="C640" t="s">
        <v>1499</v>
      </c>
      <c r="D640">
        <v>386314600010</v>
      </c>
      <c r="E640"/>
      <c r="F640" t="s">
        <v>492</v>
      </c>
      <c r="G640">
        <f t="shared" si="31"/>
        <v>5</v>
      </c>
      <c r="H640">
        <v>5</v>
      </c>
      <c r="I640" s="23">
        <f t="shared" si="27"/>
        <v>1</v>
      </c>
      <c r="J640">
        <v>1.1599999999999999</v>
      </c>
      <c r="K640" s="14">
        <f t="shared" si="28"/>
        <v>1.1599999999999999</v>
      </c>
    </row>
    <row r="641" spans="2:11" ht="15.6" x14ac:dyDescent="0.3">
      <c r="B641" t="s">
        <v>1500</v>
      </c>
      <c r="C641" t="s">
        <v>1501</v>
      </c>
      <c r="D641">
        <v>374432800003</v>
      </c>
      <c r="E641"/>
      <c r="F641" t="s">
        <v>492</v>
      </c>
      <c r="G641">
        <f t="shared" si="31"/>
        <v>5</v>
      </c>
      <c r="H641">
        <v>5</v>
      </c>
      <c r="I641" s="23">
        <f t="shared" si="27"/>
        <v>1</v>
      </c>
      <c r="J641">
        <v>1.1599999999999999</v>
      </c>
      <c r="K641" s="14">
        <f t="shared" si="28"/>
        <v>1.1599999999999999</v>
      </c>
    </row>
    <row r="642" spans="2:11" ht="15.6" x14ac:dyDescent="0.3">
      <c r="B642" t="s">
        <v>1502</v>
      </c>
      <c r="C642" t="s">
        <v>1503</v>
      </c>
      <c r="D642">
        <v>390632700020</v>
      </c>
      <c r="E642"/>
      <c r="F642" t="s">
        <v>492</v>
      </c>
      <c r="G642">
        <f t="shared" si="31"/>
        <v>8</v>
      </c>
      <c r="H642">
        <v>8</v>
      </c>
      <c r="I642" s="23">
        <f t="shared" si="27"/>
        <v>1</v>
      </c>
      <c r="J642">
        <v>1.1599999999999999</v>
      </c>
      <c r="K642" s="14">
        <f t="shared" si="28"/>
        <v>1.1599999999999999</v>
      </c>
    </row>
    <row r="643" spans="2:11" ht="15.6" x14ac:dyDescent="0.3">
      <c r="B643" t="s">
        <v>1504</v>
      </c>
      <c r="C643" t="s">
        <v>1505</v>
      </c>
      <c r="D643">
        <v>378584400013</v>
      </c>
      <c r="E643"/>
      <c r="F643" t="s">
        <v>492</v>
      </c>
      <c r="G643">
        <f t="shared" si="31"/>
        <v>9</v>
      </c>
      <c r="H643">
        <v>9</v>
      </c>
      <c r="I643" s="23">
        <f t="shared" si="27"/>
        <v>1</v>
      </c>
      <c r="J643">
        <v>1.1599999999999999</v>
      </c>
      <c r="K643" s="14">
        <f t="shared" si="28"/>
        <v>1.1599999999999999</v>
      </c>
    </row>
    <row r="644" spans="2:11" ht="15.6" x14ac:dyDescent="0.3">
      <c r="B644" t="s">
        <v>1506</v>
      </c>
      <c r="C644" t="s">
        <v>1507</v>
      </c>
      <c r="D644">
        <v>386314600013</v>
      </c>
      <c r="E644"/>
      <c r="F644" t="s">
        <v>492</v>
      </c>
      <c r="G644">
        <f t="shared" si="31"/>
        <v>7</v>
      </c>
      <c r="H644">
        <v>7</v>
      </c>
      <c r="I644" s="23">
        <f t="shared" si="27"/>
        <v>1</v>
      </c>
      <c r="J644">
        <v>1.1599999999999999</v>
      </c>
      <c r="K644" s="14">
        <f t="shared" si="28"/>
        <v>1.1599999999999999</v>
      </c>
    </row>
    <row r="645" spans="2:11" ht="15.6" x14ac:dyDescent="0.3">
      <c r="B645" t="s">
        <v>536</v>
      </c>
      <c r="C645" t="s">
        <v>537</v>
      </c>
      <c r="D645">
        <v>390632700004</v>
      </c>
      <c r="E645"/>
      <c r="F645" t="s">
        <v>492</v>
      </c>
      <c r="G645">
        <f t="shared" si="31"/>
        <v>5</v>
      </c>
      <c r="H645">
        <v>5</v>
      </c>
      <c r="I645" s="23">
        <f t="shared" si="27"/>
        <v>1</v>
      </c>
      <c r="J645">
        <v>1.1599999999999999</v>
      </c>
      <c r="K645" s="14">
        <f t="shared" si="28"/>
        <v>1.1599999999999999</v>
      </c>
    </row>
    <row r="646" spans="2:11" ht="15.6" x14ac:dyDescent="0.3">
      <c r="B646" t="s">
        <v>1508</v>
      </c>
      <c r="C646" t="s">
        <v>1509</v>
      </c>
      <c r="D646">
        <v>374432800025</v>
      </c>
      <c r="E646"/>
      <c r="F646" t="s">
        <v>492</v>
      </c>
      <c r="G646">
        <f t="shared" si="31"/>
        <v>4</v>
      </c>
      <c r="H646">
        <v>4</v>
      </c>
      <c r="I646" s="23">
        <f t="shared" si="27"/>
        <v>1</v>
      </c>
      <c r="J646">
        <v>1.1599999999999999</v>
      </c>
      <c r="K646" s="14">
        <f t="shared" si="28"/>
        <v>1.1599999999999999</v>
      </c>
    </row>
    <row r="647" spans="2:11" ht="15.6" x14ac:dyDescent="0.3">
      <c r="B647" t="s">
        <v>1510</v>
      </c>
      <c r="C647" t="s">
        <v>1511</v>
      </c>
      <c r="D647">
        <v>390632700008</v>
      </c>
      <c r="E647"/>
      <c r="F647" t="s">
        <v>492</v>
      </c>
      <c r="G647">
        <f t="shared" si="31"/>
        <v>10</v>
      </c>
      <c r="H647">
        <v>10</v>
      </c>
      <c r="I647" s="23">
        <f t="shared" si="27"/>
        <v>1</v>
      </c>
      <c r="J647">
        <v>1.1599999999999999</v>
      </c>
      <c r="K647" s="14">
        <f t="shared" si="28"/>
        <v>1.1599999999999999</v>
      </c>
    </row>
    <row r="648" spans="2:11" ht="15.6" x14ac:dyDescent="0.3">
      <c r="B648" t="s">
        <v>1512</v>
      </c>
      <c r="C648" t="s">
        <v>1513</v>
      </c>
      <c r="D648">
        <v>386314600017</v>
      </c>
      <c r="E648"/>
      <c r="F648" t="s">
        <v>492</v>
      </c>
      <c r="G648">
        <f t="shared" si="31"/>
        <v>8</v>
      </c>
      <c r="H648">
        <v>8</v>
      </c>
      <c r="I648" s="23">
        <f t="shared" ref="I648:I711" si="32">H648/G648</f>
        <v>1</v>
      </c>
      <c r="J648">
        <v>1.1599999999999999</v>
      </c>
      <c r="K648" s="14">
        <f t="shared" ref="K648:K711" si="33">I648*J648</f>
        <v>1.1599999999999999</v>
      </c>
    </row>
    <row r="649" spans="2:11" ht="15.6" x14ac:dyDescent="0.3">
      <c r="B649" t="s">
        <v>1514</v>
      </c>
      <c r="C649" t="s">
        <v>1515</v>
      </c>
      <c r="D649"/>
      <c r="E649"/>
      <c r="F649" t="s">
        <v>492</v>
      </c>
      <c r="G649">
        <f t="shared" si="31"/>
        <v>12</v>
      </c>
      <c r="H649">
        <v>12</v>
      </c>
      <c r="I649" s="23">
        <f t="shared" si="32"/>
        <v>1</v>
      </c>
      <c r="J649">
        <v>1.1599999999999999</v>
      </c>
      <c r="K649" s="14">
        <f t="shared" si="33"/>
        <v>1.1599999999999999</v>
      </c>
    </row>
    <row r="650" spans="2:11" ht="15.6" x14ac:dyDescent="0.3">
      <c r="B650" t="s">
        <v>1516</v>
      </c>
      <c r="C650" t="s">
        <v>1517</v>
      </c>
      <c r="D650">
        <v>386314600006</v>
      </c>
      <c r="E650"/>
      <c r="F650" t="s">
        <v>492</v>
      </c>
      <c r="G650">
        <f t="shared" si="31"/>
        <v>6</v>
      </c>
      <c r="H650">
        <v>6</v>
      </c>
      <c r="I650" s="23">
        <f t="shared" si="32"/>
        <v>1</v>
      </c>
      <c r="J650">
        <v>1.1599999999999999</v>
      </c>
      <c r="K650" s="14">
        <f t="shared" si="33"/>
        <v>1.1599999999999999</v>
      </c>
    </row>
    <row r="651" spans="2:11" ht="15.6" x14ac:dyDescent="0.3">
      <c r="B651" t="s">
        <v>1518</v>
      </c>
      <c r="C651" t="s">
        <v>1519</v>
      </c>
      <c r="D651">
        <v>370464600019</v>
      </c>
      <c r="E651"/>
      <c r="F651" t="s">
        <v>492</v>
      </c>
      <c r="G651">
        <f t="shared" si="31"/>
        <v>5</v>
      </c>
      <c r="H651">
        <v>5</v>
      </c>
      <c r="I651" s="23">
        <f t="shared" si="32"/>
        <v>1</v>
      </c>
      <c r="J651">
        <v>1.1599999999999999</v>
      </c>
      <c r="K651" s="14">
        <f t="shared" si="33"/>
        <v>1.1599999999999999</v>
      </c>
    </row>
    <row r="652" spans="2:11" ht="15.6" x14ac:dyDescent="0.3">
      <c r="B652" t="s">
        <v>1520</v>
      </c>
      <c r="C652" t="s">
        <v>1521</v>
      </c>
      <c r="D652">
        <v>374432800008</v>
      </c>
      <c r="E652"/>
      <c r="F652" t="s">
        <v>492</v>
      </c>
      <c r="G652">
        <f t="shared" si="31"/>
        <v>9</v>
      </c>
      <c r="H652">
        <v>9</v>
      </c>
      <c r="I652" s="23">
        <f t="shared" si="32"/>
        <v>1</v>
      </c>
      <c r="J652">
        <v>1.1599999999999999</v>
      </c>
      <c r="K652" s="14">
        <f t="shared" si="33"/>
        <v>1.1599999999999999</v>
      </c>
    </row>
    <row r="653" spans="2:11" ht="15.6" x14ac:dyDescent="0.3">
      <c r="B653" t="s">
        <v>1522</v>
      </c>
      <c r="C653" t="s">
        <v>1523</v>
      </c>
      <c r="D653">
        <v>370464600005</v>
      </c>
      <c r="E653"/>
      <c r="F653" t="s">
        <v>492</v>
      </c>
      <c r="G653">
        <f t="shared" si="31"/>
        <v>10</v>
      </c>
      <c r="H653">
        <v>10</v>
      </c>
      <c r="I653" s="23">
        <f t="shared" si="32"/>
        <v>1</v>
      </c>
      <c r="J653">
        <v>1.1599999999999999</v>
      </c>
      <c r="K653" s="14">
        <f t="shared" si="33"/>
        <v>1.1599999999999999</v>
      </c>
    </row>
    <row r="654" spans="2:11" ht="15.6" x14ac:dyDescent="0.3">
      <c r="B654" t="s">
        <v>1524</v>
      </c>
      <c r="C654" t="s">
        <v>1525</v>
      </c>
      <c r="D654">
        <v>370464600008</v>
      </c>
      <c r="E654"/>
      <c r="F654" t="s">
        <v>492</v>
      </c>
      <c r="G654">
        <f t="shared" si="31"/>
        <v>5</v>
      </c>
      <c r="H654">
        <v>5</v>
      </c>
      <c r="I654" s="23">
        <f t="shared" si="32"/>
        <v>1</v>
      </c>
      <c r="J654">
        <v>1.1599999999999999</v>
      </c>
      <c r="K654" s="14">
        <f t="shared" si="33"/>
        <v>1.1599999999999999</v>
      </c>
    </row>
    <row r="655" spans="2:11" ht="15.6" x14ac:dyDescent="0.3">
      <c r="B655" t="s">
        <v>1526</v>
      </c>
      <c r="C655" t="s">
        <v>1527</v>
      </c>
      <c r="D655">
        <v>370464600015</v>
      </c>
      <c r="E655"/>
      <c r="F655" t="s">
        <v>492</v>
      </c>
      <c r="G655">
        <f t="shared" si="31"/>
        <v>6</v>
      </c>
      <c r="H655">
        <v>6</v>
      </c>
      <c r="I655" s="23">
        <f t="shared" si="32"/>
        <v>1</v>
      </c>
      <c r="J655">
        <v>1.1599999999999999</v>
      </c>
      <c r="K655" s="14">
        <f t="shared" si="33"/>
        <v>1.1599999999999999</v>
      </c>
    </row>
    <row r="656" spans="2:11" ht="15.6" x14ac:dyDescent="0.3">
      <c r="B656" t="s">
        <v>1528</v>
      </c>
      <c r="C656" t="s">
        <v>1529</v>
      </c>
      <c r="D656">
        <v>374432800011</v>
      </c>
      <c r="E656"/>
      <c r="F656" t="s">
        <v>492</v>
      </c>
      <c r="G656">
        <f t="shared" si="31"/>
        <v>7</v>
      </c>
      <c r="H656">
        <v>7</v>
      </c>
      <c r="I656" s="23">
        <f t="shared" si="32"/>
        <v>1</v>
      </c>
      <c r="J656">
        <v>1.1599999999999999</v>
      </c>
      <c r="K656" s="14">
        <f t="shared" si="33"/>
        <v>1.1599999999999999</v>
      </c>
    </row>
    <row r="657" spans="2:11" ht="15.6" x14ac:dyDescent="0.3">
      <c r="B657" t="s">
        <v>530</v>
      </c>
      <c r="C657" t="s">
        <v>531</v>
      </c>
      <c r="D657">
        <v>386314600019</v>
      </c>
      <c r="E657"/>
      <c r="F657" t="s">
        <v>492</v>
      </c>
      <c r="G657">
        <f t="shared" si="31"/>
        <v>6</v>
      </c>
      <c r="H657">
        <v>6</v>
      </c>
      <c r="I657" s="23">
        <f t="shared" si="32"/>
        <v>1</v>
      </c>
      <c r="J657">
        <v>1.1599999999999999</v>
      </c>
      <c r="K657" s="14">
        <f t="shared" si="33"/>
        <v>1.1599999999999999</v>
      </c>
    </row>
    <row r="658" spans="2:11" ht="15.6" x14ac:dyDescent="0.3">
      <c r="B658" t="s">
        <v>1530</v>
      </c>
      <c r="C658" t="s">
        <v>1531</v>
      </c>
      <c r="D658">
        <v>390632700005</v>
      </c>
      <c r="E658"/>
      <c r="F658" t="s">
        <v>492</v>
      </c>
      <c r="G658">
        <f t="shared" si="31"/>
        <v>7</v>
      </c>
      <c r="H658">
        <v>7</v>
      </c>
      <c r="I658" s="23">
        <f t="shared" si="32"/>
        <v>1</v>
      </c>
      <c r="J658">
        <v>1.1599999999999999</v>
      </c>
      <c r="K658" s="14">
        <f t="shared" si="33"/>
        <v>1.1599999999999999</v>
      </c>
    </row>
    <row r="659" spans="2:11" ht="15.6" x14ac:dyDescent="0.3">
      <c r="B659" t="s">
        <v>1532</v>
      </c>
      <c r="C659" t="s">
        <v>1533</v>
      </c>
      <c r="D659">
        <v>390632700021</v>
      </c>
      <c r="E659"/>
      <c r="F659" t="s">
        <v>492</v>
      </c>
      <c r="G659">
        <f t="shared" si="31"/>
        <v>9</v>
      </c>
      <c r="H659">
        <v>9</v>
      </c>
      <c r="I659" s="23">
        <f t="shared" si="32"/>
        <v>1</v>
      </c>
      <c r="J659">
        <v>1.1599999999999999</v>
      </c>
      <c r="K659" s="14">
        <f t="shared" si="33"/>
        <v>1.1599999999999999</v>
      </c>
    </row>
    <row r="660" spans="2:11" ht="15.6" x14ac:dyDescent="0.3">
      <c r="B660" t="s">
        <v>1378</v>
      </c>
      <c r="C660" t="s">
        <v>1379</v>
      </c>
      <c r="D660">
        <v>390632700015</v>
      </c>
      <c r="E660"/>
      <c r="F660" t="s">
        <v>492</v>
      </c>
      <c r="G660">
        <f t="shared" si="31"/>
        <v>9</v>
      </c>
      <c r="H660">
        <v>9</v>
      </c>
      <c r="I660" s="23">
        <f t="shared" si="32"/>
        <v>1</v>
      </c>
      <c r="J660">
        <v>1.1599999999999999</v>
      </c>
      <c r="K660" s="14">
        <f t="shared" si="33"/>
        <v>1.1599999999999999</v>
      </c>
    </row>
    <row r="661" spans="2:11" ht="15.6" x14ac:dyDescent="0.3">
      <c r="B661" t="s">
        <v>532</v>
      </c>
      <c r="C661" t="s">
        <v>533</v>
      </c>
      <c r="D661">
        <v>381451800007</v>
      </c>
      <c r="E661"/>
      <c r="F661" t="s">
        <v>492</v>
      </c>
      <c r="G661">
        <f t="shared" si="31"/>
        <v>6</v>
      </c>
      <c r="H661">
        <v>6</v>
      </c>
      <c r="I661" s="23">
        <f t="shared" si="32"/>
        <v>1</v>
      </c>
      <c r="J661">
        <v>1.1599999999999999</v>
      </c>
      <c r="K661" s="14">
        <f t="shared" si="33"/>
        <v>1.1599999999999999</v>
      </c>
    </row>
    <row r="662" spans="2:11" ht="15.6" x14ac:dyDescent="0.3">
      <c r="B662" t="s">
        <v>1380</v>
      </c>
      <c r="C662" t="s">
        <v>1381</v>
      </c>
      <c r="D662">
        <v>390632700026</v>
      </c>
      <c r="E662"/>
      <c r="F662" t="s">
        <v>492</v>
      </c>
      <c r="G662">
        <f t="shared" si="31"/>
        <v>6</v>
      </c>
      <c r="H662">
        <v>6</v>
      </c>
      <c r="I662" s="23">
        <f t="shared" si="32"/>
        <v>1</v>
      </c>
      <c r="J662">
        <v>1.1599999999999999</v>
      </c>
      <c r="K662" s="14">
        <f t="shared" si="33"/>
        <v>1.1599999999999999</v>
      </c>
    </row>
    <row r="663" spans="2:11" ht="15.6" x14ac:dyDescent="0.3">
      <c r="B663" t="s">
        <v>1534</v>
      </c>
      <c r="C663" t="s">
        <v>517</v>
      </c>
      <c r="D663">
        <v>370464600004</v>
      </c>
      <c r="E663"/>
      <c r="F663" t="s">
        <v>492</v>
      </c>
      <c r="G663">
        <f t="shared" si="31"/>
        <v>8</v>
      </c>
      <c r="H663">
        <v>8</v>
      </c>
      <c r="I663" s="23">
        <f t="shared" si="32"/>
        <v>1</v>
      </c>
      <c r="J663">
        <v>1.1599999999999999</v>
      </c>
      <c r="K663" s="14">
        <f t="shared" si="33"/>
        <v>1.1599999999999999</v>
      </c>
    </row>
    <row r="664" spans="2:11" ht="15.6" x14ac:dyDescent="0.3">
      <c r="B664" t="s">
        <v>508</v>
      </c>
      <c r="C664" t="s">
        <v>509</v>
      </c>
      <c r="D664">
        <v>390632700003</v>
      </c>
      <c r="E664"/>
      <c r="F664" t="s">
        <v>492</v>
      </c>
      <c r="G664">
        <f t="shared" si="31"/>
        <v>4</v>
      </c>
      <c r="H664">
        <v>4</v>
      </c>
      <c r="I664" s="23">
        <f t="shared" si="32"/>
        <v>1</v>
      </c>
      <c r="J664">
        <v>1.1599999999999999</v>
      </c>
      <c r="K664" s="14">
        <f t="shared" si="33"/>
        <v>1.1599999999999999</v>
      </c>
    </row>
    <row r="665" spans="2:11" ht="15.6" x14ac:dyDescent="0.3">
      <c r="B665" t="s">
        <v>1535</v>
      </c>
      <c r="C665" t="s">
        <v>1536</v>
      </c>
      <c r="D665">
        <v>381451800021</v>
      </c>
      <c r="E665"/>
      <c r="F665" t="s">
        <v>492</v>
      </c>
      <c r="G665">
        <f t="shared" si="31"/>
        <v>7</v>
      </c>
      <c r="H665">
        <v>7</v>
      </c>
      <c r="I665" s="23">
        <f t="shared" si="32"/>
        <v>1</v>
      </c>
      <c r="J665">
        <v>1.1599999999999999</v>
      </c>
      <c r="K665" s="14">
        <f t="shared" si="33"/>
        <v>1.1599999999999999</v>
      </c>
    </row>
    <row r="666" spans="2:11" ht="15.6" x14ac:dyDescent="0.3">
      <c r="B666" t="s">
        <v>1537</v>
      </c>
      <c r="C666" t="s">
        <v>1538</v>
      </c>
      <c r="D666">
        <v>374432800012</v>
      </c>
      <c r="E666"/>
      <c r="F666" t="s">
        <v>492</v>
      </c>
      <c r="G666">
        <f t="shared" si="31"/>
        <v>5</v>
      </c>
      <c r="H666">
        <v>5</v>
      </c>
      <c r="I666" s="23">
        <f t="shared" si="32"/>
        <v>1</v>
      </c>
      <c r="J666">
        <v>1.1599999999999999</v>
      </c>
      <c r="K666" s="14">
        <f t="shared" si="33"/>
        <v>1.1599999999999999</v>
      </c>
    </row>
    <row r="667" spans="2:11" ht="15.6" x14ac:dyDescent="0.3">
      <c r="B667" t="s">
        <v>1539</v>
      </c>
      <c r="C667" t="s">
        <v>1540</v>
      </c>
      <c r="D667">
        <v>381451800002</v>
      </c>
      <c r="E667"/>
      <c r="F667" t="s">
        <v>492</v>
      </c>
      <c r="G667">
        <f t="shared" si="31"/>
        <v>4</v>
      </c>
      <c r="H667">
        <v>4</v>
      </c>
      <c r="I667" s="23">
        <f t="shared" si="32"/>
        <v>1</v>
      </c>
      <c r="J667">
        <v>1.1599999999999999</v>
      </c>
      <c r="K667" s="14">
        <f t="shared" si="33"/>
        <v>1.1599999999999999</v>
      </c>
    </row>
    <row r="668" spans="2:11" ht="15.6" x14ac:dyDescent="0.3">
      <c r="B668" t="s">
        <v>1541</v>
      </c>
      <c r="C668" t="s">
        <v>1542</v>
      </c>
      <c r="D668">
        <v>386314600025</v>
      </c>
      <c r="E668"/>
      <c r="F668" t="s">
        <v>492</v>
      </c>
      <c r="G668">
        <f t="shared" si="31"/>
        <v>5</v>
      </c>
      <c r="H668">
        <v>5</v>
      </c>
      <c r="I668" s="23">
        <f t="shared" si="32"/>
        <v>1</v>
      </c>
      <c r="J668">
        <v>1.1599999999999999</v>
      </c>
      <c r="K668" s="14">
        <f t="shared" si="33"/>
        <v>1.1599999999999999</v>
      </c>
    </row>
    <row r="669" spans="2:11" ht="15.6" x14ac:dyDescent="0.3">
      <c r="B669" t="s">
        <v>1543</v>
      </c>
      <c r="C669" t="s">
        <v>1544</v>
      </c>
      <c r="D669">
        <v>370464600010</v>
      </c>
      <c r="E669"/>
      <c r="F669" t="s">
        <v>492</v>
      </c>
      <c r="G669">
        <f t="shared" si="31"/>
        <v>6</v>
      </c>
      <c r="H669">
        <v>6</v>
      </c>
      <c r="I669" s="23">
        <f t="shared" si="32"/>
        <v>1</v>
      </c>
      <c r="J669">
        <v>1.1599999999999999</v>
      </c>
      <c r="K669" s="14">
        <f t="shared" si="33"/>
        <v>1.1599999999999999</v>
      </c>
    </row>
    <row r="670" spans="2:11" ht="15.6" x14ac:dyDescent="0.3">
      <c r="B670" t="s">
        <v>1545</v>
      </c>
      <c r="C670" t="s">
        <v>1546</v>
      </c>
      <c r="D670">
        <v>381451800025</v>
      </c>
      <c r="E670"/>
      <c r="F670" t="s">
        <v>492</v>
      </c>
      <c r="G670">
        <f t="shared" si="31"/>
        <v>8</v>
      </c>
      <c r="H670">
        <v>8</v>
      </c>
      <c r="I670" s="23">
        <f t="shared" si="32"/>
        <v>1</v>
      </c>
      <c r="J670">
        <v>1.1599999999999999</v>
      </c>
      <c r="K670" s="14">
        <f t="shared" si="33"/>
        <v>1.1599999999999999</v>
      </c>
    </row>
    <row r="671" spans="2:11" ht="15.6" x14ac:dyDescent="0.3">
      <c r="B671" t="s">
        <v>1547</v>
      </c>
      <c r="C671" t="s">
        <v>1548</v>
      </c>
      <c r="D671">
        <v>370464600025</v>
      </c>
      <c r="E671"/>
      <c r="F671" t="s">
        <v>492</v>
      </c>
      <c r="G671">
        <f t="shared" si="31"/>
        <v>8</v>
      </c>
      <c r="H671">
        <v>8</v>
      </c>
      <c r="I671" s="23">
        <f t="shared" si="32"/>
        <v>1</v>
      </c>
      <c r="J671">
        <v>1.1599999999999999</v>
      </c>
      <c r="K671" s="14">
        <f t="shared" si="33"/>
        <v>1.1599999999999999</v>
      </c>
    </row>
    <row r="672" spans="2:11" ht="15.6" x14ac:dyDescent="0.3">
      <c r="B672" t="s">
        <v>1549</v>
      </c>
      <c r="C672" t="s">
        <v>1550</v>
      </c>
      <c r="D672">
        <v>386314600003</v>
      </c>
      <c r="E672"/>
      <c r="F672" t="s">
        <v>492</v>
      </c>
      <c r="G672">
        <f t="shared" si="31"/>
        <v>5</v>
      </c>
      <c r="H672">
        <v>5</v>
      </c>
      <c r="I672" s="23">
        <f t="shared" si="32"/>
        <v>1</v>
      </c>
      <c r="J672">
        <v>1.1599999999999999</v>
      </c>
      <c r="K672" s="14">
        <f t="shared" si="33"/>
        <v>1.1599999999999999</v>
      </c>
    </row>
    <row r="673" spans="2:11" ht="15.6" x14ac:dyDescent="0.3">
      <c r="B673" t="s">
        <v>1551</v>
      </c>
      <c r="C673" t="s">
        <v>1552</v>
      </c>
      <c r="D673">
        <v>386314600001</v>
      </c>
      <c r="E673"/>
      <c r="F673" t="s">
        <v>492</v>
      </c>
      <c r="G673">
        <f t="shared" si="31"/>
        <v>5</v>
      </c>
      <c r="H673">
        <v>5</v>
      </c>
      <c r="I673" s="23">
        <f t="shared" si="32"/>
        <v>1</v>
      </c>
      <c r="J673">
        <v>1.1599999999999999</v>
      </c>
      <c r="K673" s="14">
        <f t="shared" si="33"/>
        <v>1.1599999999999999</v>
      </c>
    </row>
    <row r="674" spans="2:11" ht="15.6" x14ac:dyDescent="0.3">
      <c r="B674" t="s">
        <v>1553</v>
      </c>
      <c r="C674" t="s">
        <v>1554</v>
      </c>
      <c r="D674">
        <v>390632700023</v>
      </c>
      <c r="E674"/>
      <c r="F674" t="s">
        <v>492</v>
      </c>
      <c r="G674">
        <f t="shared" si="31"/>
        <v>13</v>
      </c>
      <c r="H674">
        <v>13</v>
      </c>
      <c r="I674" s="23">
        <f t="shared" si="32"/>
        <v>1</v>
      </c>
      <c r="J674">
        <v>1.1599999999999999</v>
      </c>
      <c r="K674" s="14">
        <f t="shared" si="33"/>
        <v>1.1599999999999999</v>
      </c>
    </row>
    <row r="675" spans="2:11" ht="15.6" x14ac:dyDescent="0.3">
      <c r="B675" t="s">
        <v>1555</v>
      </c>
      <c r="C675" t="s">
        <v>1556</v>
      </c>
      <c r="D675">
        <v>386314600012</v>
      </c>
      <c r="E675"/>
      <c r="F675" t="s">
        <v>492</v>
      </c>
      <c r="G675">
        <f t="shared" si="31"/>
        <v>7</v>
      </c>
      <c r="H675">
        <v>7</v>
      </c>
      <c r="I675" s="23">
        <f t="shared" si="32"/>
        <v>1</v>
      </c>
      <c r="J675">
        <v>1.1599999999999999</v>
      </c>
      <c r="K675" s="14">
        <f t="shared" si="33"/>
        <v>1.1599999999999999</v>
      </c>
    </row>
    <row r="676" spans="2:11" ht="15.6" x14ac:dyDescent="0.3">
      <c r="B676" t="s">
        <v>1557</v>
      </c>
      <c r="C676" t="s">
        <v>1558</v>
      </c>
      <c r="D676">
        <v>374432800009</v>
      </c>
      <c r="E676"/>
      <c r="F676" t="s">
        <v>492</v>
      </c>
      <c r="G676">
        <f t="shared" si="31"/>
        <v>8</v>
      </c>
      <c r="H676">
        <v>8</v>
      </c>
      <c r="I676" s="23">
        <f t="shared" si="32"/>
        <v>1</v>
      </c>
      <c r="J676">
        <v>1.1599999999999999</v>
      </c>
      <c r="K676" s="14">
        <f t="shared" si="33"/>
        <v>1.1599999999999999</v>
      </c>
    </row>
    <row r="677" spans="2:11" ht="15.6" x14ac:dyDescent="0.3">
      <c r="B677" t="s">
        <v>1559</v>
      </c>
      <c r="C677" t="s">
        <v>1560</v>
      </c>
      <c r="D677">
        <v>378584400012</v>
      </c>
      <c r="E677"/>
      <c r="F677" t="s">
        <v>492</v>
      </c>
      <c r="G677">
        <f t="shared" si="31"/>
        <v>5</v>
      </c>
      <c r="H677">
        <v>5</v>
      </c>
      <c r="I677" s="23">
        <f t="shared" si="32"/>
        <v>1</v>
      </c>
      <c r="J677">
        <v>1.1599999999999999</v>
      </c>
      <c r="K677" s="14">
        <f t="shared" si="33"/>
        <v>1.1599999999999999</v>
      </c>
    </row>
    <row r="678" spans="2:11" ht="15.6" x14ac:dyDescent="0.3">
      <c r="B678" t="s">
        <v>502</v>
      </c>
      <c r="C678" t="s">
        <v>503</v>
      </c>
      <c r="D678">
        <v>370464600009</v>
      </c>
      <c r="E678"/>
      <c r="F678" t="s">
        <v>492</v>
      </c>
      <c r="G678">
        <f t="shared" si="31"/>
        <v>4</v>
      </c>
      <c r="H678">
        <v>4</v>
      </c>
      <c r="I678" s="23">
        <f t="shared" si="32"/>
        <v>1</v>
      </c>
      <c r="J678">
        <v>1.1599999999999999</v>
      </c>
      <c r="K678" s="14">
        <f t="shared" si="33"/>
        <v>1.1599999999999999</v>
      </c>
    </row>
    <row r="679" spans="2:11" ht="15.6" x14ac:dyDescent="0.3">
      <c r="B679" t="s">
        <v>493</v>
      </c>
      <c r="C679" t="s">
        <v>494</v>
      </c>
      <c r="D679">
        <v>386314600002</v>
      </c>
      <c r="E679"/>
      <c r="F679" t="s">
        <v>492</v>
      </c>
      <c r="G679">
        <f t="shared" si="31"/>
        <v>6</v>
      </c>
      <c r="H679">
        <v>6</v>
      </c>
      <c r="I679" s="23">
        <f t="shared" si="32"/>
        <v>1</v>
      </c>
      <c r="J679">
        <v>1.1599999999999999</v>
      </c>
      <c r="K679" s="14">
        <f t="shared" si="33"/>
        <v>1.1599999999999999</v>
      </c>
    </row>
    <row r="680" spans="2:11" ht="15.6" x14ac:dyDescent="0.3">
      <c r="B680" t="s">
        <v>534</v>
      </c>
      <c r="C680" t="s">
        <v>535</v>
      </c>
      <c r="D680">
        <v>374432800020</v>
      </c>
      <c r="E680"/>
      <c r="F680" t="s">
        <v>492</v>
      </c>
      <c r="G680">
        <f t="shared" si="31"/>
        <v>4</v>
      </c>
      <c r="H680">
        <v>4</v>
      </c>
      <c r="I680" s="23">
        <f t="shared" si="32"/>
        <v>1</v>
      </c>
      <c r="J680">
        <v>1.1599999999999999</v>
      </c>
      <c r="K680" s="14">
        <f t="shared" si="33"/>
        <v>1.1599999999999999</v>
      </c>
    </row>
    <row r="681" spans="2:11" ht="15.6" x14ac:dyDescent="0.3">
      <c r="B681" t="s">
        <v>560</v>
      </c>
      <c r="C681" t="s">
        <v>561</v>
      </c>
      <c r="D681"/>
      <c r="E681" t="s">
        <v>1561</v>
      </c>
      <c r="F681" t="s">
        <v>562</v>
      </c>
      <c r="G681">
        <f t="shared" ref="G681:G729" si="34">LEN(B681)-LEN(SUBSTITUTE(B681,",",""))+1</f>
        <v>8</v>
      </c>
      <c r="H681">
        <v>8</v>
      </c>
      <c r="I681" s="23">
        <f t="shared" si="32"/>
        <v>1</v>
      </c>
      <c r="J681">
        <v>1.28</v>
      </c>
      <c r="K681" s="14">
        <f t="shared" si="33"/>
        <v>1.28</v>
      </c>
    </row>
    <row r="682" spans="2:11" ht="15.6" x14ac:dyDescent="0.3">
      <c r="B682" t="s">
        <v>587</v>
      </c>
      <c r="C682" t="s">
        <v>588</v>
      </c>
      <c r="D682">
        <v>374266300024</v>
      </c>
      <c r="E682" t="s">
        <v>1562</v>
      </c>
      <c r="F682" t="s">
        <v>589</v>
      </c>
      <c r="G682">
        <f t="shared" si="34"/>
        <v>11</v>
      </c>
      <c r="H682">
        <v>11</v>
      </c>
      <c r="I682" s="23">
        <f t="shared" si="32"/>
        <v>1</v>
      </c>
      <c r="J682">
        <v>1.41</v>
      </c>
      <c r="K682" s="14">
        <f t="shared" si="33"/>
        <v>1.41</v>
      </c>
    </row>
    <row r="683" spans="2:11" ht="15.6" x14ac:dyDescent="0.3">
      <c r="B683" t="s">
        <v>1563</v>
      </c>
      <c r="C683" t="s">
        <v>1564</v>
      </c>
      <c r="D683">
        <v>374583100004</v>
      </c>
      <c r="E683" t="s">
        <v>1565</v>
      </c>
      <c r="F683" t="s">
        <v>1566</v>
      </c>
      <c r="G683">
        <f t="shared" si="34"/>
        <v>2</v>
      </c>
      <c r="H683">
        <v>2</v>
      </c>
      <c r="I683" s="23">
        <f t="shared" si="32"/>
        <v>1</v>
      </c>
      <c r="J683">
        <v>1.45</v>
      </c>
      <c r="K683" s="14">
        <f t="shared" si="33"/>
        <v>1.45</v>
      </c>
    </row>
    <row r="684" spans="2:11" ht="15.6" x14ac:dyDescent="0.3">
      <c r="B684" t="s">
        <v>662</v>
      </c>
      <c r="C684" t="s">
        <v>663</v>
      </c>
      <c r="D684">
        <v>369330900001</v>
      </c>
      <c r="E684" t="s">
        <v>1567</v>
      </c>
      <c r="F684" t="s">
        <v>664</v>
      </c>
      <c r="G684">
        <f t="shared" si="34"/>
        <v>10</v>
      </c>
      <c r="H684">
        <v>10</v>
      </c>
      <c r="I684" s="23">
        <f t="shared" si="32"/>
        <v>1</v>
      </c>
      <c r="J684">
        <v>1.76</v>
      </c>
      <c r="K684" s="14">
        <f t="shared" si="33"/>
        <v>1.76</v>
      </c>
    </row>
    <row r="685" spans="2:11" ht="15.6" x14ac:dyDescent="0.3">
      <c r="B685" t="s">
        <v>1568</v>
      </c>
      <c r="C685" t="s">
        <v>1569</v>
      </c>
      <c r="D685">
        <v>381833100045</v>
      </c>
      <c r="E685" t="s">
        <v>1570</v>
      </c>
      <c r="F685" t="s">
        <v>1571</v>
      </c>
      <c r="G685">
        <f t="shared" si="34"/>
        <v>9</v>
      </c>
      <c r="H685">
        <v>9</v>
      </c>
      <c r="I685" s="23">
        <f t="shared" si="32"/>
        <v>1</v>
      </c>
      <c r="J685">
        <v>1.78</v>
      </c>
      <c r="K685" s="14">
        <f t="shared" si="33"/>
        <v>1.78</v>
      </c>
    </row>
    <row r="686" spans="2:11" ht="15.6" x14ac:dyDescent="0.3">
      <c r="B686" t="s">
        <v>1572</v>
      </c>
      <c r="C686" t="s">
        <v>1573</v>
      </c>
      <c r="D686">
        <v>368187700021</v>
      </c>
      <c r="E686" t="s">
        <v>1574</v>
      </c>
      <c r="F686" t="s">
        <v>1575</v>
      </c>
      <c r="G686">
        <f t="shared" si="34"/>
        <v>3</v>
      </c>
      <c r="H686">
        <v>3</v>
      </c>
      <c r="I686" s="23">
        <f t="shared" si="32"/>
        <v>1</v>
      </c>
      <c r="J686">
        <v>1.78</v>
      </c>
      <c r="K686" s="14">
        <f t="shared" si="33"/>
        <v>1.78</v>
      </c>
    </row>
    <row r="687" spans="2:11" ht="15.6" x14ac:dyDescent="0.3">
      <c r="B687" t="s">
        <v>1576</v>
      </c>
      <c r="C687" t="s">
        <v>1577</v>
      </c>
      <c r="D687">
        <v>385784900017</v>
      </c>
      <c r="E687" t="s">
        <v>1578</v>
      </c>
      <c r="F687" t="s">
        <v>1579</v>
      </c>
      <c r="G687">
        <f t="shared" si="34"/>
        <v>4</v>
      </c>
      <c r="H687">
        <v>4</v>
      </c>
      <c r="I687" s="23">
        <f t="shared" si="32"/>
        <v>1</v>
      </c>
      <c r="J687">
        <v>1.8</v>
      </c>
      <c r="K687" s="14">
        <f t="shared" si="33"/>
        <v>1.8</v>
      </c>
    </row>
    <row r="688" spans="2:11" ht="15.6" x14ac:dyDescent="0.3">
      <c r="B688" t="s">
        <v>671</v>
      </c>
      <c r="C688" t="s">
        <v>672</v>
      </c>
      <c r="D688">
        <v>389668500004</v>
      </c>
      <c r="E688" t="s">
        <v>1413</v>
      </c>
      <c r="F688" t="s">
        <v>673</v>
      </c>
      <c r="G688">
        <f t="shared" si="34"/>
        <v>10</v>
      </c>
      <c r="H688">
        <v>10</v>
      </c>
      <c r="I688" s="23">
        <f t="shared" si="32"/>
        <v>1</v>
      </c>
      <c r="J688">
        <v>1.86</v>
      </c>
      <c r="K688" s="14">
        <f t="shared" si="33"/>
        <v>1.86</v>
      </c>
    </row>
    <row r="689" spans="1:11" ht="15.6" x14ac:dyDescent="0.3">
      <c r="B689" t="s">
        <v>1580</v>
      </c>
      <c r="C689" t="s">
        <v>1581</v>
      </c>
      <c r="D689">
        <v>390348100002</v>
      </c>
      <c r="E689" t="s">
        <v>1582</v>
      </c>
      <c r="F689" t="s">
        <v>1583</v>
      </c>
      <c r="G689">
        <f t="shared" si="34"/>
        <v>9</v>
      </c>
      <c r="H689">
        <v>9</v>
      </c>
      <c r="I689" s="23">
        <f t="shared" si="32"/>
        <v>1</v>
      </c>
      <c r="J689">
        <v>1.95</v>
      </c>
      <c r="K689" s="14">
        <f t="shared" si="33"/>
        <v>1.95</v>
      </c>
    </row>
    <row r="690" spans="1:11" ht="15.6" x14ac:dyDescent="0.3">
      <c r="B690" t="s">
        <v>828</v>
      </c>
      <c r="C690" t="s">
        <v>829</v>
      </c>
      <c r="D690">
        <v>392140100131</v>
      </c>
      <c r="E690" t="s">
        <v>1584</v>
      </c>
      <c r="F690" t="s">
        <v>825</v>
      </c>
      <c r="G690">
        <f t="shared" si="34"/>
        <v>7</v>
      </c>
      <c r="H690">
        <v>7</v>
      </c>
      <c r="I690" s="23">
        <f t="shared" si="32"/>
        <v>1</v>
      </c>
      <c r="J690">
        <v>2.4700000000000002</v>
      </c>
      <c r="K690" s="14">
        <f t="shared" si="33"/>
        <v>2.4700000000000002</v>
      </c>
    </row>
    <row r="691" spans="1:11" ht="15.6" x14ac:dyDescent="0.3">
      <c r="B691" t="s">
        <v>823</v>
      </c>
      <c r="C691" t="s">
        <v>824</v>
      </c>
      <c r="D691">
        <v>380241600134</v>
      </c>
      <c r="E691" t="s">
        <v>1585</v>
      </c>
      <c r="F691" t="s">
        <v>825</v>
      </c>
      <c r="G691">
        <f t="shared" si="34"/>
        <v>9</v>
      </c>
      <c r="H691">
        <v>9</v>
      </c>
      <c r="I691" s="23">
        <f t="shared" si="32"/>
        <v>1</v>
      </c>
      <c r="J691">
        <v>2.4700000000000002</v>
      </c>
      <c r="K691" s="14">
        <f t="shared" si="33"/>
        <v>2.4700000000000002</v>
      </c>
    </row>
    <row r="692" spans="1:11" ht="15.6" x14ac:dyDescent="0.3">
      <c r="B692" t="s">
        <v>1586</v>
      </c>
      <c r="C692" t="s">
        <v>1587</v>
      </c>
      <c r="D692">
        <v>378757600112</v>
      </c>
      <c r="E692" t="s">
        <v>1588</v>
      </c>
      <c r="F692" t="s">
        <v>825</v>
      </c>
      <c r="G692">
        <f t="shared" si="34"/>
        <v>4</v>
      </c>
      <c r="H692">
        <v>4</v>
      </c>
      <c r="I692" s="23">
        <f t="shared" si="32"/>
        <v>1</v>
      </c>
      <c r="J692">
        <v>2.4700000000000002</v>
      </c>
      <c r="K692" s="14">
        <f t="shared" si="33"/>
        <v>2.4700000000000002</v>
      </c>
    </row>
    <row r="693" spans="1:11" ht="15.6" x14ac:dyDescent="0.3">
      <c r="B693" t="s">
        <v>1589</v>
      </c>
      <c r="C693" t="s">
        <v>1590</v>
      </c>
      <c r="D693">
        <v>378757600112</v>
      </c>
      <c r="E693" t="s">
        <v>1588</v>
      </c>
      <c r="F693" t="s">
        <v>825</v>
      </c>
      <c r="G693">
        <f t="shared" si="34"/>
        <v>4</v>
      </c>
      <c r="H693">
        <v>4</v>
      </c>
      <c r="I693" s="23">
        <f t="shared" si="32"/>
        <v>1</v>
      </c>
      <c r="J693">
        <v>2.4700000000000002</v>
      </c>
      <c r="K693" s="14">
        <f t="shared" si="33"/>
        <v>2.4700000000000002</v>
      </c>
    </row>
    <row r="694" spans="1:11" ht="15.6" x14ac:dyDescent="0.3">
      <c r="B694" t="s">
        <v>1591</v>
      </c>
      <c r="C694" t="s">
        <v>1592</v>
      </c>
      <c r="D694">
        <v>389918200170</v>
      </c>
      <c r="E694" t="s">
        <v>1593</v>
      </c>
      <c r="F694" t="s">
        <v>825</v>
      </c>
      <c r="G694">
        <f t="shared" si="34"/>
        <v>6</v>
      </c>
      <c r="H694">
        <v>6</v>
      </c>
      <c r="I694" s="23">
        <f t="shared" si="32"/>
        <v>1</v>
      </c>
      <c r="J694">
        <v>2.4700000000000002</v>
      </c>
      <c r="K694" s="14">
        <f t="shared" si="33"/>
        <v>2.4700000000000002</v>
      </c>
    </row>
    <row r="695" spans="1:11" ht="15.6" x14ac:dyDescent="0.3">
      <c r="B695" t="s">
        <v>845</v>
      </c>
      <c r="C695" t="s">
        <v>846</v>
      </c>
      <c r="D695">
        <v>386187800006</v>
      </c>
      <c r="E695"/>
      <c r="F695" t="s">
        <v>847</v>
      </c>
      <c r="G695">
        <f t="shared" si="34"/>
        <v>11</v>
      </c>
      <c r="H695">
        <v>11</v>
      </c>
      <c r="I695" s="23">
        <f t="shared" si="32"/>
        <v>1</v>
      </c>
      <c r="J695">
        <v>2.56</v>
      </c>
      <c r="K695" s="14">
        <f t="shared" si="33"/>
        <v>2.56</v>
      </c>
    </row>
    <row r="696" spans="1:11" ht="15.6" x14ac:dyDescent="0.3">
      <c r="B696" t="s">
        <v>1594</v>
      </c>
      <c r="C696" t="s">
        <v>1595</v>
      </c>
      <c r="D696">
        <v>378845200006</v>
      </c>
      <c r="E696" t="s">
        <v>1596</v>
      </c>
      <c r="F696" t="s">
        <v>1597</v>
      </c>
      <c r="G696">
        <f t="shared" si="34"/>
        <v>6</v>
      </c>
      <c r="H696">
        <v>6</v>
      </c>
      <c r="I696" s="23">
        <f t="shared" si="32"/>
        <v>1</v>
      </c>
      <c r="J696">
        <v>2.6</v>
      </c>
      <c r="K696" s="14">
        <f t="shared" si="33"/>
        <v>2.6</v>
      </c>
    </row>
    <row r="697" spans="1:11" ht="15.6" x14ac:dyDescent="0.3">
      <c r="B697" t="s">
        <v>1598</v>
      </c>
      <c r="C697" t="s">
        <v>1599</v>
      </c>
      <c r="D697"/>
      <c r="E697" t="s">
        <v>1600</v>
      </c>
      <c r="F697" t="s">
        <v>1437</v>
      </c>
      <c r="G697">
        <f t="shared" si="34"/>
        <v>10</v>
      </c>
      <c r="H697">
        <v>10</v>
      </c>
      <c r="I697" s="23">
        <f t="shared" si="32"/>
        <v>1</v>
      </c>
      <c r="J697">
        <v>3.02</v>
      </c>
      <c r="K697" s="14">
        <f t="shared" si="33"/>
        <v>3.02</v>
      </c>
    </row>
    <row r="698" spans="1:11" ht="15.6" x14ac:dyDescent="0.3">
      <c r="B698" t="s">
        <v>1434</v>
      </c>
      <c r="C698" t="s">
        <v>1435</v>
      </c>
      <c r="D698">
        <v>375807900008</v>
      </c>
      <c r="E698" t="s">
        <v>1436</v>
      </c>
      <c r="F698" t="s">
        <v>1437</v>
      </c>
      <c r="G698">
        <f t="shared" si="34"/>
        <v>11</v>
      </c>
      <c r="H698">
        <v>11</v>
      </c>
      <c r="I698" s="23">
        <f t="shared" si="32"/>
        <v>1</v>
      </c>
      <c r="J698">
        <v>3.02</v>
      </c>
      <c r="K698" s="14">
        <f t="shared" si="33"/>
        <v>3.02</v>
      </c>
    </row>
    <row r="699" spans="1:11" ht="15.6" x14ac:dyDescent="0.3">
      <c r="B699" t="s">
        <v>1601</v>
      </c>
      <c r="C699" t="s">
        <v>1602</v>
      </c>
      <c r="D699">
        <v>381591900034</v>
      </c>
      <c r="E699" t="s">
        <v>1603</v>
      </c>
      <c r="F699" t="s">
        <v>1604</v>
      </c>
      <c r="G699">
        <f t="shared" si="34"/>
        <v>4</v>
      </c>
      <c r="H699">
        <v>4</v>
      </c>
      <c r="I699" s="23">
        <f t="shared" si="32"/>
        <v>1</v>
      </c>
      <c r="J699">
        <v>3.17</v>
      </c>
      <c r="K699" s="14">
        <f t="shared" si="33"/>
        <v>3.17</v>
      </c>
    </row>
    <row r="700" spans="1:11" ht="15.6" x14ac:dyDescent="0.3">
      <c r="B700" t="s">
        <v>1447</v>
      </c>
      <c r="C700" t="s">
        <v>1448</v>
      </c>
      <c r="D700">
        <v>378349200001</v>
      </c>
      <c r="E700" t="s">
        <v>1449</v>
      </c>
      <c r="F700" t="s">
        <v>1450</v>
      </c>
      <c r="G700">
        <f t="shared" si="34"/>
        <v>10</v>
      </c>
      <c r="H700">
        <v>10</v>
      </c>
      <c r="I700" s="23">
        <f t="shared" si="32"/>
        <v>1</v>
      </c>
      <c r="J700">
        <v>4.42</v>
      </c>
      <c r="K700" s="14">
        <f t="shared" si="33"/>
        <v>4.42</v>
      </c>
    </row>
    <row r="701" spans="1:11" ht="15.6" x14ac:dyDescent="0.3">
      <c r="A701" s="1" t="s">
        <v>1605</v>
      </c>
      <c r="B701" t="s">
        <v>79</v>
      </c>
      <c r="C701" t="s">
        <v>80</v>
      </c>
      <c r="D701">
        <v>384887000023</v>
      </c>
      <c r="E701" t="s">
        <v>1606</v>
      </c>
      <c r="F701" t="s">
        <v>78</v>
      </c>
      <c r="G701">
        <f t="shared" si="34"/>
        <v>7</v>
      </c>
      <c r="H701">
        <v>7</v>
      </c>
      <c r="I701" s="23">
        <f t="shared" si="32"/>
        <v>1</v>
      </c>
      <c r="J701">
        <v>0.15</v>
      </c>
      <c r="K701" s="14">
        <f t="shared" si="33"/>
        <v>0.15</v>
      </c>
    </row>
    <row r="702" spans="1:11" ht="15.6" x14ac:dyDescent="0.3">
      <c r="B702" t="s">
        <v>112</v>
      </c>
      <c r="C702" t="s">
        <v>113</v>
      </c>
      <c r="D702">
        <v>385993300018</v>
      </c>
      <c r="E702" t="s">
        <v>1607</v>
      </c>
      <c r="F702" t="s">
        <v>83</v>
      </c>
      <c r="G702">
        <f t="shared" si="34"/>
        <v>11</v>
      </c>
      <c r="H702">
        <v>11</v>
      </c>
      <c r="I702" s="23">
        <f t="shared" si="32"/>
        <v>1</v>
      </c>
      <c r="J702">
        <v>0.24</v>
      </c>
      <c r="K702" s="14">
        <f t="shared" si="33"/>
        <v>0.24</v>
      </c>
    </row>
    <row r="703" spans="1:11" ht="15.6" x14ac:dyDescent="0.3">
      <c r="B703" t="s">
        <v>130</v>
      </c>
      <c r="C703" t="s">
        <v>131</v>
      </c>
      <c r="D703">
        <v>374327500017</v>
      </c>
      <c r="E703" t="s">
        <v>1608</v>
      </c>
      <c r="F703" t="s">
        <v>132</v>
      </c>
      <c r="G703">
        <f t="shared" si="34"/>
        <v>5</v>
      </c>
      <c r="H703">
        <v>5</v>
      </c>
      <c r="I703" s="23">
        <f t="shared" si="32"/>
        <v>1</v>
      </c>
      <c r="J703">
        <v>0.33</v>
      </c>
      <c r="K703" s="14">
        <f t="shared" si="33"/>
        <v>0.33</v>
      </c>
    </row>
    <row r="704" spans="1:11" ht="15.6" x14ac:dyDescent="0.3">
      <c r="B704" t="s">
        <v>1320</v>
      </c>
      <c r="C704" t="s">
        <v>1321</v>
      </c>
      <c r="D704"/>
      <c r="E704"/>
      <c r="F704" t="s">
        <v>158</v>
      </c>
      <c r="G704">
        <f t="shared" si="34"/>
        <v>10</v>
      </c>
      <c r="H704">
        <v>10</v>
      </c>
      <c r="I704" s="23">
        <f t="shared" si="32"/>
        <v>1</v>
      </c>
      <c r="J704">
        <v>0.46</v>
      </c>
      <c r="K704" s="14">
        <f t="shared" si="33"/>
        <v>0.46</v>
      </c>
    </row>
    <row r="705" spans="2:11" ht="15.6" x14ac:dyDescent="0.3">
      <c r="B705" t="s">
        <v>156</v>
      </c>
      <c r="C705" t="s">
        <v>157</v>
      </c>
      <c r="D705"/>
      <c r="E705"/>
      <c r="F705" t="s">
        <v>158</v>
      </c>
      <c r="G705">
        <f t="shared" si="34"/>
        <v>8</v>
      </c>
      <c r="H705">
        <v>8</v>
      </c>
      <c r="I705" s="23">
        <f t="shared" si="32"/>
        <v>1</v>
      </c>
      <c r="J705">
        <v>0.46</v>
      </c>
      <c r="K705" s="14">
        <f t="shared" si="33"/>
        <v>0.46</v>
      </c>
    </row>
    <row r="706" spans="2:11" ht="15.6" x14ac:dyDescent="0.3">
      <c r="B706" t="s">
        <v>1316</v>
      </c>
      <c r="C706" t="s">
        <v>1317</v>
      </c>
      <c r="D706"/>
      <c r="E706"/>
      <c r="F706" t="s">
        <v>158</v>
      </c>
      <c r="G706">
        <f t="shared" si="34"/>
        <v>13</v>
      </c>
      <c r="H706">
        <v>13</v>
      </c>
      <c r="I706" s="23">
        <f t="shared" si="32"/>
        <v>1</v>
      </c>
      <c r="J706">
        <v>0.46</v>
      </c>
      <c r="K706" s="14">
        <f t="shared" si="33"/>
        <v>0.46</v>
      </c>
    </row>
    <row r="707" spans="2:11" ht="15.6" x14ac:dyDescent="0.3">
      <c r="B707" t="s">
        <v>1326</v>
      </c>
      <c r="C707" t="s">
        <v>1327</v>
      </c>
      <c r="D707"/>
      <c r="E707"/>
      <c r="F707" t="s">
        <v>158</v>
      </c>
      <c r="G707">
        <f t="shared" si="34"/>
        <v>10</v>
      </c>
      <c r="H707">
        <v>10</v>
      </c>
      <c r="I707" s="23">
        <f t="shared" si="32"/>
        <v>1</v>
      </c>
      <c r="J707">
        <v>0.46</v>
      </c>
      <c r="K707" s="14">
        <f t="shared" si="33"/>
        <v>0.46</v>
      </c>
    </row>
    <row r="708" spans="2:11" ht="15.6" x14ac:dyDescent="0.3">
      <c r="B708" t="s">
        <v>1328</v>
      </c>
      <c r="C708" t="s">
        <v>1329</v>
      </c>
      <c r="D708"/>
      <c r="E708"/>
      <c r="F708" t="s">
        <v>158</v>
      </c>
      <c r="G708">
        <f t="shared" si="34"/>
        <v>10</v>
      </c>
      <c r="H708">
        <v>10</v>
      </c>
      <c r="I708" s="23">
        <f t="shared" si="32"/>
        <v>1</v>
      </c>
      <c r="J708">
        <v>0.46</v>
      </c>
      <c r="K708" s="14">
        <f t="shared" si="33"/>
        <v>0.46</v>
      </c>
    </row>
    <row r="709" spans="2:11" ht="15.6" x14ac:dyDescent="0.3">
      <c r="B709" t="s">
        <v>196</v>
      </c>
      <c r="C709" t="s">
        <v>197</v>
      </c>
      <c r="D709"/>
      <c r="E709"/>
      <c r="F709" t="s">
        <v>195</v>
      </c>
      <c r="G709">
        <f t="shared" si="34"/>
        <v>6</v>
      </c>
      <c r="H709">
        <v>6</v>
      </c>
      <c r="I709" s="23">
        <f t="shared" si="32"/>
        <v>1</v>
      </c>
      <c r="J709">
        <v>0.56999999999999995</v>
      </c>
      <c r="K709" s="14">
        <f t="shared" si="33"/>
        <v>0.56999999999999995</v>
      </c>
    </row>
    <row r="710" spans="2:11" ht="15.6" x14ac:dyDescent="0.3">
      <c r="B710" t="s">
        <v>1609</v>
      </c>
      <c r="C710" t="s">
        <v>1610</v>
      </c>
      <c r="D710">
        <v>388158900025</v>
      </c>
      <c r="E710"/>
      <c r="F710" t="s">
        <v>222</v>
      </c>
      <c r="G710">
        <f t="shared" si="34"/>
        <v>11</v>
      </c>
      <c r="H710">
        <v>11</v>
      </c>
      <c r="I710" s="23">
        <f t="shared" si="32"/>
        <v>1</v>
      </c>
      <c r="J710">
        <v>0.81</v>
      </c>
      <c r="K710" s="14">
        <f t="shared" si="33"/>
        <v>0.81</v>
      </c>
    </row>
    <row r="711" spans="2:11" ht="15.6" x14ac:dyDescent="0.3">
      <c r="B711" t="s">
        <v>1464</v>
      </c>
      <c r="C711" t="s">
        <v>1465</v>
      </c>
      <c r="D711">
        <v>391085000014</v>
      </c>
      <c r="E711"/>
      <c r="F711" t="s">
        <v>222</v>
      </c>
      <c r="G711">
        <f t="shared" si="34"/>
        <v>10</v>
      </c>
      <c r="H711">
        <v>10</v>
      </c>
      <c r="I711" s="23">
        <f t="shared" si="32"/>
        <v>1</v>
      </c>
      <c r="J711">
        <v>0.81</v>
      </c>
      <c r="K711" s="14">
        <f t="shared" si="33"/>
        <v>0.81</v>
      </c>
    </row>
    <row r="712" spans="2:11" ht="15.6" x14ac:dyDescent="0.3">
      <c r="B712" t="s">
        <v>382</v>
      </c>
      <c r="C712" t="s">
        <v>383</v>
      </c>
      <c r="D712">
        <v>388361900043</v>
      </c>
      <c r="E712"/>
      <c r="F712" t="s">
        <v>378</v>
      </c>
      <c r="G712">
        <f t="shared" si="34"/>
        <v>10</v>
      </c>
      <c r="H712">
        <v>10</v>
      </c>
      <c r="I712" s="23">
        <f t="shared" ref="I712:I729" si="35">H712/G712</f>
        <v>1</v>
      </c>
      <c r="J712">
        <v>0.96</v>
      </c>
      <c r="K712" s="14">
        <f t="shared" ref="K712:K729" si="36">I712*J712</f>
        <v>0.96</v>
      </c>
    </row>
    <row r="713" spans="2:11" ht="15.6" x14ac:dyDescent="0.3">
      <c r="B713" t="s">
        <v>376</v>
      </c>
      <c r="C713" t="s">
        <v>377</v>
      </c>
      <c r="D713">
        <v>393230400012</v>
      </c>
      <c r="E713"/>
      <c r="F713" t="s">
        <v>378</v>
      </c>
      <c r="G713">
        <f t="shared" si="34"/>
        <v>9</v>
      </c>
      <c r="H713">
        <v>9</v>
      </c>
      <c r="I713" s="23">
        <f t="shared" si="35"/>
        <v>1</v>
      </c>
      <c r="J713">
        <v>0.96</v>
      </c>
      <c r="K713" s="14">
        <f t="shared" si="36"/>
        <v>0.96</v>
      </c>
    </row>
    <row r="714" spans="2:11" ht="15.6" x14ac:dyDescent="0.3">
      <c r="B714" t="s">
        <v>376</v>
      </c>
      <c r="C714" t="s">
        <v>379</v>
      </c>
      <c r="D714">
        <v>388361900045</v>
      </c>
      <c r="E714"/>
      <c r="F714" t="s">
        <v>378</v>
      </c>
      <c r="G714">
        <f t="shared" si="34"/>
        <v>9</v>
      </c>
      <c r="H714">
        <v>9</v>
      </c>
      <c r="I714" s="23">
        <f t="shared" si="35"/>
        <v>1</v>
      </c>
      <c r="J714">
        <v>0.96</v>
      </c>
      <c r="K714" s="14">
        <f t="shared" si="36"/>
        <v>0.96</v>
      </c>
    </row>
    <row r="715" spans="2:11" ht="15.6" x14ac:dyDescent="0.3">
      <c r="B715" t="s">
        <v>487</v>
      </c>
      <c r="C715" t="s">
        <v>488</v>
      </c>
      <c r="D715">
        <v>377000900004</v>
      </c>
      <c r="E715"/>
      <c r="F715" t="s">
        <v>489</v>
      </c>
      <c r="G715">
        <f t="shared" si="34"/>
        <v>12</v>
      </c>
      <c r="H715">
        <v>12</v>
      </c>
      <c r="I715" s="23">
        <f t="shared" si="35"/>
        <v>1</v>
      </c>
      <c r="J715">
        <v>1.1499999999999999</v>
      </c>
      <c r="K715" s="14">
        <f t="shared" si="36"/>
        <v>1.1499999999999999</v>
      </c>
    </row>
    <row r="716" spans="2:11" ht="15.6" x14ac:dyDescent="0.3">
      <c r="B716" t="s">
        <v>512</v>
      </c>
      <c r="C716" t="s">
        <v>513</v>
      </c>
      <c r="D716">
        <v>378584400018</v>
      </c>
      <c r="E716"/>
      <c r="F716" t="s">
        <v>492</v>
      </c>
      <c r="G716">
        <f t="shared" si="34"/>
        <v>10</v>
      </c>
      <c r="H716">
        <v>10</v>
      </c>
      <c r="I716" s="23">
        <f t="shared" si="35"/>
        <v>1</v>
      </c>
      <c r="J716">
        <v>1.1599999999999999</v>
      </c>
      <c r="K716" s="14">
        <f t="shared" si="36"/>
        <v>1.1599999999999999</v>
      </c>
    </row>
    <row r="717" spans="2:11" ht="15.6" x14ac:dyDescent="0.3">
      <c r="B717" t="s">
        <v>1611</v>
      </c>
      <c r="C717" t="s">
        <v>1612</v>
      </c>
      <c r="D717">
        <v>378584400023</v>
      </c>
      <c r="E717"/>
      <c r="F717" t="s">
        <v>492</v>
      </c>
      <c r="G717">
        <f t="shared" si="34"/>
        <v>4</v>
      </c>
      <c r="H717">
        <v>4</v>
      </c>
      <c r="I717" s="23">
        <f t="shared" si="35"/>
        <v>1</v>
      </c>
      <c r="J717">
        <v>1.1599999999999999</v>
      </c>
      <c r="K717" s="14">
        <f t="shared" si="36"/>
        <v>1.1599999999999999</v>
      </c>
    </row>
    <row r="718" spans="2:11" ht="15.6" x14ac:dyDescent="0.3">
      <c r="B718" t="s">
        <v>532</v>
      </c>
      <c r="C718" t="s">
        <v>533</v>
      </c>
      <c r="D718">
        <v>381451800007</v>
      </c>
      <c r="E718"/>
      <c r="F718" t="s">
        <v>492</v>
      </c>
      <c r="G718">
        <f t="shared" si="34"/>
        <v>6</v>
      </c>
      <c r="H718">
        <v>6</v>
      </c>
      <c r="I718" s="23">
        <f t="shared" si="35"/>
        <v>1</v>
      </c>
      <c r="J718">
        <v>1.1599999999999999</v>
      </c>
      <c r="K718" s="14">
        <f t="shared" si="36"/>
        <v>1.1599999999999999</v>
      </c>
    </row>
    <row r="719" spans="2:11" ht="15.6" x14ac:dyDescent="0.3">
      <c r="B719" t="s">
        <v>552</v>
      </c>
      <c r="C719" t="s">
        <v>553</v>
      </c>
      <c r="D719"/>
      <c r="E719" t="s">
        <v>1613</v>
      </c>
      <c r="F719" t="s">
        <v>551</v>
      </c>
      <c r="G719">
        <f t="shared" si="34"/>
        <v>7</v>
      </c>
      <c r="H719">
        <v>7</v>
      </c>
      <c r="I719" s="23">
        <f t="shared" si="35"/>
        <v>1</v>
      </c>
      <c r="J719">
        <v>1.19</v>
      </c>
      <c r="K719" s="14">
        <f t="shared" si="36"/>
        <v>1.19</v>
      </c>
    </row>
    <row r="720" spans="2:11" ht="15.6" x14ac:dyDescent="0.3">
      <c r="B720" t="s">
        <v>1614</v>
      </c>
      <c r="C720" t="s">
        <v>1615</v>
      </c>
      <c r="D720"/>
      <c r="E720" t="s">
        <v>1616</v>
      </c>
      <c r="F720" t="s">
        <v>1617</v>
      </c>
      <c r="G720">
        <v>107</v>
      </c>
      <c r="H720">
        <v>2</v>
      </c>
      <c r="I720" s="23">
        <f t="shared" si="35"/>
        <v>1.8691588785046728E-2</v>
      </c>
      <c r="J720">
        <v>1.33</v>
      </c>
      <c r="K720" s="14">
        <f t="shared" si="36"/>
        <v>2.4859813084112149E-2</v>
      </c>
    </row>
    <row r="721" spans="1:11" ht="15.6" x14ac:dyDescent="0.3">
      <c r="B721" t="s">
        <v>606</v>
      </c>
      <c r="C721" t="s">
        <v>607</v>
      </c>
      <c r="D721">
        <v>373986400011</v>
      </c>
      <c r="E721" t="s">
        <v>1396</v>
      </c>
      <c r="F721" t="s">
        <v>608</v>
      </c>
      <c r="G721">
        <f t="shared" si="34"/>
        <v>12</v>
      </c>
      <c r="H721">
        <v>12</v>
      </c>
      <c r="I721" s="23">
        <f t="shared" si="35"/>
        <v>1</v>
      </c>
      <c r="J721">
        <v>1.48</v>
      </c>
      <c r="K721" s="14">
        <f t="shared" si="36"/>
        <v>1.48</v>
      </c>
    </row>
    <row r="722" spans="1:11" ht="15.6" x14ac:dyDescent="0.3">
      <c r="B722" t="s">
        <v>611</v>
      </c>
      <c r="C722" t="s">
        <v>612</v>
      </c>
      <c r="D722">
        <v>373986400071</v>
      </c>
      <c r="E722" t="s">
        <v>1395</v>
      </c>
      <c r="F722" t="s">
        <v>608</v>
      </c>
      <c r="G722">
        <v>29</v>
      </c>
      <c r="H722">
        <v>17</v>
      </c>
      <c r="I722" s="23">
        <f t="shared" si="35"/>
        <v>0.58620689655172409</v>
      </c>
      <c r="J722">
        <v>1.48</v>
      </c>
      <c r="K722" s="14">
        <f t="shared" si="36"/>
        <v>0.86758620689655164</v>
      </c>
    </row>
    <row r="723" spans="1:11" ht="15.6" x14ac:dyDescent="0.3">
      <c r="B723" t="s">
        <v>1397</v>
      </c>
      <c r="C723" t="s">
        <v>1398</v>
      </c>
      <c r="D723">
        <v>382211900023</v>
      </c>
      <c r="E723" t="s">
        <v>1399</v>
      </c>
      <c r="F723" t="s">
        <v>608</v>
      </c>
      <c r="G723">
        <f t="shared" si="34"/>
        <v>10</v>
      </c>
      <c r="H723">
        <v>10</v>
      </c>
      <c r="I723" s="23">
        <f t="shared" si="35"/>
        <v>1</v>
      </c>
      <c r="J723">
        <v>1.48</v>
      </c>
      <c r="K723" s="14">
        <f t="shared" si="36"/>
        <v>1.48</v>
      </c>
    </row>
    <row r="724" spans="1:11" ht="15.6" x14ac:dyDescent="0.3">
      <c r="B724" t="s">
        <v>748</v>
      </c>
      <c r="C724" t="s">
        <v>749</v>
      </c>
      <c r="D724">
        <v>382046700001</v>
      </c>
      <c r="E724" t="s">
        <v>1419</v>
      </c>
      <c r="F724" t="s">
        <v>750</v>
      </c>
      <c r="G724">
        <f t="shared" si="34"/>
        <v>12</v>
      </c>
      <c r="H724">
        <v>12</v>
      </c>
      <c r="I724" s="23">
        <f t="shared" si="35"/>
        <v>1</v>
      </c>
      <c r="J724">
        <v>2.14</v>
      </c>
      <c r="K724" s="14">
        <f t="shared" si="36"/>
        <v>2.14</v>
      </c>
    </row>
    <row r="725" spans="1:11" ht="15.6" x14ac:dyDescent="0.3">
      <c r="B725" t="s">
        <v>751</v>
      </c>
      <c r="C725" t="s">
        <v>752</v>
      </c>
      <c r="D725">
        <v>382630400001</v>
      </c>
      <c r="E725" t="s">
        <v>1420</v>
      </c>
      <c r="F725" t="s">
        <v>750</v>
      </c>
      <c r="G725">
        <f t="shared" si="34"/>
        <v>11</v>
      </c>
      <c r="H725">
        <v>11</v>
      </c>
      <c r="I725" s="23">
        <f t="shared" si="35"/>
        <v>1</v>
      </c>
      <c r="J725">
        <v>2.14</v>
      </c>
      <c r="K725" s="14">
        <f t="shared" si="36"/>
        <v>2.14</v>
      </c>
    </row>
    <row r="726" spans="1:11" ht="15.6" x14ac:dyDescent="0.3">
      <c r="B726" t="s">
        <v>759</v>
      </c>
      <c r="C726" t="s">
        <v>760</v>
      </c>
      <c r="D726">
        <v>386818300001</v>
      </c>
      <c r="E726" t="s">
        <v>1618</v>
      </c>
      <c r="F726" t="s">
        <v>750</v>
      </c>
      <c r="G726">
        <f t="shared" si="34"/>
        <v>8</v>
      </c>
      <c r="H726">
        <v>8</v>
      </c>
      <c r="I726" s="23">
        <f t="shared" si="35"/>
        <v>1</v>
      </c>
      <c r="J726">
        <v>2.14</v>
      </c>
      <c r="K726" s="14">
        <f t="shared" si="36"/>
        <v>2.14</v>
      </c>
    </row>
    <row r="727" spans="1:11" ht="15.6" x14ac:dyDescent="0.3">
      <c r="B727" t="s">
        <v>1425</v>
      </c>
      <c r="C727" t="s">
        <v>1426</v>
      </c>
      <c r="D727">
        <v>374077700002</v>
      </c>
      <c r="E727" t="s">
        <v>1427</v>
      </c>
      <c r="F727" t="s">
        <v>1428</v>
      </c>
      <c r="G727">
        <f t="shared" si="34"/>
        <v>7</v>
      </c>
      <c r="H727">
        <v>7</v>
      </c>
      <c r="I727" s="23">
        <f t="shared" si="35"/>
        <v>1</v>
      </c>
      <c r="J727">
        <v>2.4900000000000002</v>
      </c>
      <c r="K727" s="14">
        <f t="shared" si="36"/>
        <v>2.4900000000000002</v>
      </c>
    </row>
    <row r="728" spans="1:11" ht="15.6" x14ac:dyDescent="0.3">
      <c r="B728" t="s">
        <v>1619</v>
      </c>
      <c r="C728" t="s">
        <v>1620</v>
      </c>
      <c r="D728">
        <v>395049100005</v>
      </c>
      <c r="E728"/>
      <c r="F728" t="s">
        <v>1621</v>
      </c>
      <c r="G728">
        <f t="shared" si="34"/>
        <v>6</v>
      </c>
      <c r="H728">
        <v>5</v>
      </c>
      <c r="I728" s="23">
        <f t="shared" si="35"/>
        <v>0.83333333333333337</v>
      </c>
      <c r="J728">
        <v>2.8</v>
      </c>
      <c r="K728" s="14">
        <f t="shared" si="36"/>
        <v>2.3333333333333335</v>
      </c>
    </row>
    <row r="729" spans="1:11" ht="15.6" x14ac:dyDescent="0.3">
      <c r="B729" t="s">
        <v>1622</v>
      </c>
      <c r="C729" t="s">
        <v>1623</v>
      </c>
      <c r="D729"/>
      <c r="E729" t="s">
        <v>1624</v>
      </c>
      <c r="F729" t="s">
        <v>1625</v>
      </c>
      <c r="G729">
        <f t="shared" si="34"/>
        <v>6</v>
      </c>
      <c r="H729">
        <v>6</v>
      </c>
      <c r="I729" s="23">
        <f t="shared" si="35"/>
        <v>1</v>
      </c>
      <c r="J729">
        <v>4.45</v>
      </c>
      <c r="K729" s="14">
        <f t="shared" si="36"/>
        <v>4.45</v>
      </c>
    </row>
    <row r="730" spans="1:11" x14ac:dyDescent="0.25">
      <c r="A730" s="18" t="s">
        <v>4</v>
      </c>
      <c r="B730" s="19"/>
      <c r="C730" s="19"/>
      <c r="D730" s="19"/>
      <c r="E730" s="19"/>
      <c r="F730" s="19"/>
      <c r="G730" s="19"/>
      <c r="H730" s="19"/>
      <c r="I730" s="19"/>
      <c r="J730" s="19"/>
      <c r="K730" s="40">
        <f>SUM(K7:K729)</f>
        <v>1241.4848612065973</v>
      </c>
    </row>
    <row r="733" spans="1:11" ht="21" x14ac:dyDescent="0.4">
      <c r="A733" s="38" t="s">
        <v>14</v>
      </c>
      <c r="B733" s="38"/>
      <c r="C733" s="38"/>
      <c r="D733" s="38"/>
      <c r="E733" s="38"/>
      <c r="F733" s="38"/>
      <c r="G733" s="38"/>
      <c r="H733" s="38"/>
      <c r="I733" s="38"/>
      <c r="J733" s="21"/>
    </row>
    <row r="734" spans="1:11" ht="55.2" x14ac:dyDescent="0.25">
      <c r="A734" s="11" t="s">
        <v>12</v>
      </c>
      <c r="B734" s="12" t="s">
        <v>0</v>
      </c>
      <c r="C734" s="12" t="s">
        <v>15</v>
      </c>
      <c r="D734" s="12" t="s">
        <v>6</v>
      </c>
      <c r="E734" s="12" t="s">
        <v>18</v>
      </c>
      <c r="F734" s="12" t="s">
        <v>1</v>
      </c>
      <c r="G734" s="12" t="s">
        <v>7</v>
      </c>
      <c r="H734" s="13" t="s">
        <v>2</v>
      </c>
      <c r="I734" s="13" t="s">
        <v>2</v>
      </c>
      <c r="J734" s="13" t="s">
        <v>2</v>
      </c>
    </row>
    <row r="735" spans="1:11" ht="15.6" x14ac:dyDescent="0.3">
      <c r="A735" s="15">
        <v>0</v>
      </c>
      <c r="B735" t="s">
        <v>11120</v>
      </c>
      <c r="C735" t="s">
        <v>11121</v>
      </c>
      <c r="D735" s="22">
        <v>391000000000</v>
      </c>
      <c r="E735"/>
      <c r="F735" t="s">
        <v>11122</v>
      </c>
      <c r="G735"/>
      <c r="H735"/>
      <c r="I735">
        <v>1</v>
      </c>
      <c r="J735">
        <f>0.1*I735</f>
        <v>0.1</v>
      </c>
    </row>
    <row r="736" spans="1:11" ht="15.6" x14ac:dyDescent="0.3">
      <c r="A736" s="16">
        <v>1</v>
      </c>
      <c r="B736" t="s">
        <v>11123</v>
      </c>
      <c r="C736" t="s">
        <v>11124</v>
      </c>
      <c r="D736" s="22">
        <v>377000000000</v>
      </c>
      <c r="E736"/>
      <c r="F736" t="s">
        <v>8390</v>
      </c>
      <c r="G736"/>
      <c r="H736"/>
      <c r="I736">
        <v>1</v>
      </c>
      <c r="J736">
        <f t="shared" ref="J736:J799" si="37">0.1*I736</f>
        <v>0.1</v>
      </c>
    </row>
    <row r="737" spans="1:10" ht="15.6" x14ac:dyDescent="0.3">
      <c r="A737" s="16">
        <v>2</v>
      </c>
      <c r="B737" t="s">
        <v>11125</v>
      </c>
      <c r="C737" t="s">
        <v>11126</v>
      </c>
      <c r="D737" s="22">
        <v>388000000000</v>
      </c>
      <c r="E737"/>
      <c r="F737" t="s">
        <v>5927</v>
      </c>
      <c r="G737"/>
      <c r="H737"/>
      <c r="I737">
        <v>1</v>
      </c>
      <c r="J737">
        <f t="shared" si="37"/>
        <v>0.1</v>
      </c>
    </row>
    <row r="738" spans="1:10" ht="15.6" x14ac:dyDescent="0.3">
      <c r="A738" s="16">
        <v>3</v>
      </c>
      <c r="B738" t="s">
        <v>11127</v>
      </c>
      <c r="C738" t="s">
        <v>11128</v>
      </c>
      <c r="D738" s="22"/>
      <c r="E738"/>
      <c r="F738" t="s">
        <v>5927</v>
      </c>
      <c r="G738"/>
      <c r="H738"/>
      <c r="I738">
        <v>1</v>
      </c>
      <c r="J738">
        <f t="shared" si="37"/>
        <v>0.1</v>
      </c>
    </row>
    <row r="739" spans="1:10" ht="15.6" x14ac:dyDescent="0.3">
      <c r="A739" s="16"/>
      <c r="B739" t="s">
        <v>11129</v>
      </c>
      <c r="C739" t="s">
        <v>11130</v>
      </c>
      <c r="D739" s="22">
        <v>386000000000</v>
      </c>
      <c r="E739"/>
      <c r="F739" t="s">
        <v>8390</v>
      </c>
      <c r="G739"/>
      <c r="H739"/>
      <c r="I739">
        <v>1</v>
      </c>
      <c r="J739">
        <f t="shared" si="37"/>
        <v>0.1</v>
      </c>
    </row>
    <row r="740" spans="1:10" ht="15.6" x14ac:dyDescent="0.3">
      <c r="A740" s="16"/>
      <c r="B740" t="s">
        <v>11129</v>
      </c>
      <c r="C740" t="s">
        <v>11131</v>
      </c>
      <c r="D740" s="22"/>
      <c r="E740"/>
      <c r="F740" t="s">
        <v>8390</v>
      </c>
      <c r="G740"/>
      <c r="H740"/>
      <c r="I740">
        <v>1</v>
      </c>
      <c r="J740">
        <f t="shared" si="37"/>
        <v>0.1</v>
      </c>
    </row>
    <row r="741" spans="1:10" ht="15.6" x14ac:dyDescent="0.3">
      <c r="B741" t="s">
        <v>11132</v>
      </c>
      <c r="C741" t="s">
        <v>11133</v>
      </c>
      <c r="D741" s="22">
        <v>381000000000</v>
      </c>
      <c r="E741"/>
      <c r="F741" t="s">
        <v>8687</v>
      </c>
      <c r="G741"/>
      <c r="H741"/>
      <c r="I741">
        <v>1</v>
      </c>
      <c r="J741">
        <f t="shared" si="37"/>
        <v>0.1</v>
      </c>
    </row>
    <row r="742" spans="1:10" ht="15.6" x14ac:dyDescent="0.3">
      <c r="B742" t="s">
        <v>11134</v>
      </c>
      <c r="C742" t="s">
        <v>11135</v>
      </c>
      <c r="D742" s="22">
        <v>374000000000</v>
      </c>
      <c r="E742"/>
      <c r="F742" t="s">
        <v>11136</v>
      </c>
      <c r="G742"/>
      <c r="H742"/>
      <c r="I742">
        <v>1</v>
      </c>
      <c r="J742">
        <f t="shared" si="37"/>
        <v>0.1</v>
      </c>
    </row>
    <row r="743" spans="1:10" ht="15.6" x14ac:dyDescent="0.3">
      <c r="B743" t="s">
        <v>11137</v>
      </c>
      <c r="C743" t="s">
        <v>11138</v>
      </c>
      <c r="D743" s="22">
        <v>383000000000</v>
      </c>
      <c r="E743"/>
      <c r="F743" t="s">
        <v>5927</v>
      </c>
      <c r="G743"/>
      <c r="H743"/>
      <c r="I743">
        <v>1</v>
      </c>
      <c r="J743">
        <f t="shared" si="37"/>
        <v>0.1</v>
      </c>
    </row>
    <row r="744" spans="1:10" ht="15.6" x14ac:dyDescent="0.3">
      <c r="B744" t="s">
        <v>11139</v>
      </c>
      <c r="C744" t="s">
        <v>11140</v>
      </c>
      <c r="D744" s="22"/>
      <c r="E744"/>
      <c r="F744" t="s">
        <v>5927</v>
      </c>
      <c r="G744"/>
      <c r="H744"/>
      <c r="I744">
        <v>1</v>
      </c>
      <c r="J744">
        <f t="shared" si="37"/>
        <v>0.1</v>
      </c>
    </row>
    <row r="745" spans="1:10" ht="15.6" x14ac:dyDescent="0.3">
      <c r="B745" t="s">
        <v>11141</v>
      </c>
      <c r="C745" t="s">
        <v>11142</v>
      </c>
      <c r="D745" s="22"/>
      <c r="E745"/>
      <c r="F745" t="s">
        <v>5927</v>
      </c>
      <c r="G745"/>
      <c r="H745"/>
      <c r="I745">
        <v>1</v>
      </c>
      <c r="J745">
        <f t="shared" si="37"/>
        <v>0.1</v>
      </c>
    </row>
    <row r="746" spans="1:10" ht="15.6" x14ac:dyDescent="0.3">
      <c r="B746" t="s">
        <v>11143</v>
      </c>
      <c r="C746" t="s">
        <v>11144</v>
      </c>
      <c r="D746" s="22"/>
      <c r="E746"/>
      <c r="F746" t="s">
        <v>5927</v>
      </c>
      <c r="G746"/>
      <c r="H746"/>
      <c r="I746">
        <v>1</v>
      </c>
      <c r="J746">
        <f t="shared" si="37"/>
        <v>0.1</v>
      </c>
    </row>
    <row r="747" spans="1:10" ht="15.6" x14ac:dyDescent="0.3">
      <c r="B747" t="s">
        <v>901</v>
      </c>
      <c r="C747" t="s">
        <v>11145</v>
      </c>
      <c r="D747" s="22"/>
      <c r="E747"/>
      <c r="F747" t="s">
        <v>11146</v>
      </c>
      <c r="G747"/>
      <c r="H747"/>
      <c r="I747">
        <v>1</v>
      </c>
      <c r="J747">
        <f t="shared" si="37"/>
        <v>0.1</v>
      </c>
    </row>
    <row r="748" spans="1:10" ht="15.6" x14ac:dyDescent="0.3">
      <c r="B748" t="s">
        <v>11147</v>
      </c>
      <c r="C748" t="s">
        <v>11148</v>
      </c>
      <c r="D748" s="22"/>
      <c r="E748"/>
      <c r="F748" t="s">
        <v>11149</v>
      </c>
      <c r="G748"/>
      <c r="H748"/>
      <c r="I748">
        <v>1</v>
      </c>
      <c r="J748">
        <f t="shared" si="37"/>
        <v>0.1</v>
      </c>
    </row>
    <row r="749" spans="1:10" ht="15.6" x14ac:dyDescent="0.3">
      <c r="B749" t="s">
        <v>11150</v>
      </c>
      <c r="C749" t="s">
        <v>11151</v>
      </c>
      <c r="D749" s="22"/>
      <c r="E749"/>
      <c r="F749" t="s">
        <v>8390</v>
      </c>
      <c r="G749"/>
      <c r="H749"/>
      <c r="I749">
        <v>1</v>
      </c>
      <c r="J749">
        <f t="shared" si="37"/>
        <v>0.1</v>
      </c>
    </row>
    <row r="750" spans="1:10" ht="15.6" x14ac:dyDescent="0.3">
      <c r="B750" t="s">
        <v>11152</v>
      </c>
      <c r="C750" t="s">
        <v>11153</v>
      </c>
      <c r="D750" s="22"/>
      <c r="E750"/>
      <c r="F750" t="s">
        <v>11154</v>
      </c>
      <c r="G750"/>
      <c r="H750"/>
      <c r="I750">
        <v>1</v>
      </c>
      <c r="J750">
        <f t="shared" si="37"/>
        <v>0.1</v>
      </c>
    </row>
    <row r="751" spans="1:10" ht="15.6" x14ac:dyDescent="0.3">
      <c r="B751" t="s">
        <v>11155</v>
      </c>
      <c r="C751" t="s">
        <v>11156</v>
      </c>
      <c r="D751" s="22">
        <v>376000000000</v>
      </c>
      <c r="E751"/>
      <c r="F751" t="s">
        <v>11136</v>
      </c>
      <c r="G751"/>
      <c r="H751"/>
      <c r="I751">
        <v>1</v>
      </c>
      <c r="J751">
        <f t="shared" si="37"/>
        <v>0.1</v>
      </c>
    </row>
    <row r="752" spans="1:10" ht="15.6" x14ac:dyDescent="0.3">
      <c r="B752" t="s">
        <v>11157</v>
      </c>
      <c r="C752" t="s">
        <v>11158</v>
      </c>
      <c r="D752" s="22">
        <v>493000000000</v>
      </c>
      <c r="E752"/>
      <c r="F752" t="s">
        <v>11136</v>
      </c>
      <c r="G752"/>
      <c r="H752"/>
      <c r="I752">
        <v>1</v>
      </c>
      <c r="J752">
        <f t="shared" si="37"/>
        <v>0.1</v>
      </c>
    </row>
    <row r="753" spans="2:10" ht="15.6" x14ac:dyDescent="0.3">
      <c r="B753" t="s">
        <v>11159</v>
      </c>
      <c r="C753" t="s">
        <v>11160</v>
      </c>
      <c r="D753" s="22">
        <v>493000000000</v>
      </c>
      <c r="E753"/>
      <c r="F753" t="s">
        <v>8390</v>
      </c>
      <c r="G753"/>
      <c r="H753"/>
      <c r="I753">
        <v>1</v>
      </c>
      <c r="J753">
        <f t="shared" si="37"/>
        <v>0.1</v>
      </c>
    </row>
    <row r="754" spans="2:10" ht="15.6" x14ac:dyDescent="0.3">
      <c r="B754" t="s">
        <v>11161</v>
      </c>
      <c r="C754" t="s">
        <v>11162</v>
      </c>
      <c r="D754" s="22"/>
      <c r="E754"/>
      <c r="F754" t="s">
        <v>11163</v>
      </c>
      <c r="G754"/>
      <c r="H754"/>
      <c r="I754">
        <v>1</v>
      </c>
      <c r="J754">
        <f t="shared" si="37"/>
        <v>0.1</v>
      </c>
    </row>
    <row r="755" spans="2:10" ht="15.6" x14ac:dyDescent="0.3">
      <c r="B755" t="s">
        <v>11164</v>
      </c>
      <c r="C755" t="s">
        <v>11165</v>
      </c>
      <c r="D755" s="22"/>
      <c r="E755"/>
      <c r="F755" t="s">
        <v>11136</v>
      </c>
      <c r="G755"/>
      <c r="H755"/>
      <c r="I755">
        <v>1</v>
      </c>
      <c r="J755">
        <f t="shared" si="37"/>
        <v>0.1</v>
      </c>
    </row>
    <row r="756" spans="2:10" ht="15.6" x14ac:dyDescent="0.3">
      <c r="B756" t="s">
        <v>11166</v>
      </c>
      <c r="C756" t="s">
        <v>11167</v>
      </c>
      <c r="D756" s="22">
        <v>390000000000</v>
      </c>
      <c r="E756"/>
      <c r="F756" t="s">
        <v>11136</v>
      </c>
      <c r="G756"/>
      <c r="H756"/>
      <c r="I756">
        <v>1</v>
      </c>
      <c r="J756">
        <f t="shared" si="37"/>
        <v>0.1</v>
      </c>
    </row>
    <row r="757" spans="2:10" ht="15.6" x14ac:dyDescent="0.3">
      <c r="B757" t="s">
        <v>11168</v>
      </c>
      <c r="C757" t="s">
        <v>11169</v>
      </c>
      <c r="D757" s="22"/>
      <c r="E757"/>
      <c r="F757" t="s">
        <v>8390</v>
      </c>
      <c r="G757"/>
      <c r="H757"/>
      <c r="I757">
        <v>1</v>
      </c>
      <c r="J757">
        <f t="shared" si="37"/>
        <v>0.1</v>
      </c>
    </row>
    <row r="758" spans="2:10" ht="15.6" x14ac:dyDescent="0.3">
      <c r="B758" t="s">
        <v>11170</v>
      </c>
      <c r="C758" t="s">
        <v>11171</v>
      </c>
      <c r="D758" s="22"/>
      <c r="E758"/>
      <c r="F758" t="s">
        <v>11172</v>
      </c>
      <c r="G758"/>
      <c r="H758"/>
      <c r="I758">
        <v>1</v>
      </c>
      <c r="J758">
        <f t="shared" si="37"/>
        <v>0.1</v>
      </c>
    </row>
    <row r="759" spans="2:10" ht="15.6" x14ac:dyDescent="0.3">
      <c r="B759" t="s">
        <v>11173</v>
      </c>
      <c r="C759" t="s">
        <v>11174</v>
      </c>
      <c r="D759" s="22"/>
      <c r="E759"/>
      <c r="F759" t="s">
        <v>8390</v>
      </c>
      <c r="G759"/>
      <c r="H759"/>
      <c r="I759">
        <v>1</v>
      </c>
      <c r="J759">
        <f t="shared" si="37"/>
        <v>0.1</v>
      </c>
    </row>
    <row r="760" spans="2:10" ht="15.6" x14ac:dyDescent="0.3">
      <c r="B760" t="s">
        <v>11175</v>
      </c>
      <c r="C760" t="s">
        <v>11176</v>
      </c>
      <c r="D760" s="22"/>
      <c r="E760"/>
      <c r="F760" t="s">
        <v>11172</v>
      </c>
      <c r="G760"/>
      <c r="H760"/>
      <c r="I760">
        <v>1</v>
      </c>
      <c r="J760">
        <f t="shared" si="37"/>
        <v>0.1</v>
      </c>
    </row>
    <row r="761" spans="2:10" ht="15.6" x14ac:dyDescent="0.3">
      <c r="B761" t="s">
        <v>11177</v>
      </c>
      <c r="C761" t="s">
        <v>11178</v>
      </c>
      <c r="D761" s="22"/>
      <c r="E761"/>
      <c r="F761" t="s">
        <v>11172</v>
      </c>
      <c r="G761"/>
      <c r="H761"/>
      <c r="I761">
        <v>1</v>
      </c>
      <c r="J761">
        <f t="shared" si="37"/>
        <v>0.1</v>
      </c>
    </row>
    <row r="762" spans="2:10" ht="15.6" x14ac:dyDescent="0.3">
      <c r="B762" t="s">
        <v>11179</v>
      </c>
      <c r="C762" t="s">
        <v>11180</v>
      </c>
      <c r="D762" s="22"/>
      <c r="E762"/>
      <c r="F762" t="s">
        <v>11172</v>
      </c>
      <c r="G762"/>
      <c r="H762"/>
      <c r="I762">
        <v>1</v>
      </c>
      <c r="J762">
        <f t="shared" si="37"/>
        <v>0.1</v>
      </c>
    </row>
    <row r="763" spans="2:10" ht="15.6" x14ac:dyDescent="0.3">
      <c r="B763" t="s">
        <v>11181</v>
      </c>
      <c r="C763" t="s">
        <v>11182</v>
      </c>
      <c r="D763" s="22"/>
      <c r="E763"/>
      <c r="F763" t="s">
        <v>6091</v>
      </c>
      <c r="G763"/>
      <c r="H763"/>
      <c r="I763">
        <v>1</v>
      </c>
      <c r="J763">
        <f t="shared" si="37"/>
        <v>0.1</v>
      </c>
    </row>
    <row r="764" spans="2:10" ht="15.6" x14ac:dyDescent="0.3">
      <c r="B764" t="s">
        <v>11183</v>
      </c>
      <c r="C764" t="s">
        <v>11184</v>
      </c>
      <c r="D764" s="22"/>
      <c r="E764"/>
      <c r="F764" t="s">
        <v>11185</v>
      </c>
      <c r="G764"/>
      <c r="H764"/>
      <c r="I764">
        <v>1</v>
      </c>
      <c r="J764">
        <f t="shared" si="37"/>
        <v>0.1</v>
      </c>
    </row>
    <row r="765" spans="2:10" ht="15.6" x14ac:dyDescent="0.3">
      <c r="B765" t="s">
        <v>11186</v>
      </c>
      <c r="C765" t="s">
        <v>11187</v>
      </c>
      <c r="D765" s="22"/>
      <c r="E765"/>
      <c r="F765" t="s">
        <v>11188</v>
      </c>
      <c r="G765"/>
      <c r="H765"/>
      <c r="I765">
        <v>1</v>
      </c>
      <c r="J765">
        <f t="shared" si="37"/>
        <v>0.1</v>
      </c>
    </row>
    <row r="766" spans="2:10" ht="15.6" x14ac:dyDescent="0.3">
      <c r="B766" t="s">
        <v>11189</v>
      </c>
      <c r="C766" t="s">
        <v>11190</v>
      </c>
      <c r="D766" s="22">
        <v>369000000000</v>
      </c>
      <c r="E766"/>
      <c r="F766" t="s">
        <v>11191</v>
      </c>
      <c r="G766"/>
      <c r="H766"/>
      <c r="I766">
        <v>1</v>
      </c>
      <c r="J766">
        <f t="shared" si="37"/>
        <v>0.1</v>
      </c>
    </row>
    <row r="767" spans="2:10" ht="15.6" x14ac:dyDescent="0.3">
      <c r="B767" t="s">
        <v>11192</v>
      </c>
      <c r="C767" t="s">
        <v>11193</v>
      </c>
      <c r="D767" s="22"/>
      <c r="E767"/>
      <c r="F767" t="s">
        <v>5927</v>
      </c>
      <c r="G767"/>
      <c r="H767"/>
      <c r="I767">
        <v>1</v>
      </c>
      <c r="J767">
        <f t="shared" si="37"/>
        <v>0.1</v>
      </c>
    </row>
    <row r="768" spans="2:10" ht="15.6" x14ac:dyDescent="0.3">
      <c r="B768" t="s">
        <v>11194</v>
      </c>
      <c r="C768" t="s">
        <v>11195</v>
      </c>
      <c r="D768" s="22">
        <v>374000000000</v>
      </c>
      <c r="E768"/>
      <c r="F768" t="s">
        <v>8687</v>
      </c>
      <c r="G768"/>
      <c r="H768"/>
      <c r="I768">
        <v>1</v>
      </c>
      <c r="J768">
        <f t="shared" si="37"/>
        <v>0.1</v>
      </c>
    </row>
    <row r="769" spans="2:10" ht="15.6" x14ac:dyDescent="0.3">
      <c r="B769" t="s">
        <v>11196</v>
      </c>
      <c r="C769" t="s">
        <v>11197</v>
      </c>
      <c r="D769" s="22">
        <v>379000000000</v>
      </c>
      <c r="E769"/>
      <c r="F769" t="s">
        <v>11136</v>
      </c>
      <c r="G769"/>
      <c r="H769"/>
      <c r="I769">
        <v>1</v>
      </c>
      <c r="J769">
        <f t="shared" si="37"/>
        <v>0.1</v>
      </c>
    </row>
    <row r="770" spans="2:10" ht="15.6" x14ac:dyDescent="0.3">
      <c r="B770" t="s">
        <v>11198</v>
      </c>
      <c r="C770" t="s">
        <v>11199</v>
      </c>
      <c r="D770" s="22"/>
      <c r="E770"/>
      <c r="F770" t="s">
        <v>8390</v>
      </c>
      <c r="G770"/>
      <c r="H770"/>
      <c r="I770">
        <v>1</v>
      </c>
      <c r="J770">
        <f t="shared" si="37"/>
        <v>0.1</v>
      </c>
    </row>
    <row r="771" spans="2:10" ht="15.6" x14ac:dyDescent="0.3">
      <c r="B771" t="s">
        <v>11200</v>
      </c>
      <c r="C771" t="s">
        <v>11201</v>
      </c>
      <c r="D771" s="22">
        <v>380000000000</v>
      </c>
      <c r="E771"/>
      <c r="F771" t="s">
        <v>11149</v>
      </c>
      <c r="G771"/>
      <c r="H771"/>
      <c r="I771">
        <v>1</v>
      </c>
      <c r="J771">
        <f t="shared" si="37"/>
        <v>0.1</v>
      </c>
    </row>
    <row r="772" spans="2:10" ht="15.6" x14ac:dyDescent="0.3">
      <c r="B772" t="s">
        <v>11202</v>
      </c>
      <c r="C772" t="s">
        <v>11203</v>
      </c>
      <c r="D772" s="22"/>
      <c r="E772"/>
      <c r="F772" t="s">
        <v>8390</v>
      </c>
      <c r="G772"/>
      <c r="H772"/>
      <c r="I772">
        <v>1</v>
      </c>
      <c r="J772">
        <f t="shared" si="37"/>
        <v>0.1</v>
      </c>
    </row>
    <row r="773" spans="2:10" ht="15.6" x14ac:dyDescent="0.3">
      <c r="B773" t="s">
        <v>11204</v>
      </c>
      <c r="C773" t="s">
        <v>11205</v>
      </c>
      <c r="D773" s="22"/>
      <c r="E773"/>
      <c r="F773" t="s">
        <v>11149</v>
      </c>
      <c r="G773"/>
      <c r="H773"/>
      <c r="I773">
        <v>1</v>
      </c>
      <c r="J773">
        <f t="shared" si="37"/>
        <v>0.1</v>
      </c>
    </row>
    <row r="774" spans="2:10" ht="15.6" x14ac:dyDescent="0.3">
      <c r="B774" t="s">
        <v>11206</v>
      </c>
      <c r="C774" t="s">
        <v>11207</v>
      </c>
      <c r="D774" s="22"/>
      <c r="E774"/>
      <c r="F774" t="s">
        <v>8390</v>
      </c>
      <c r="G774"/>
      <c r="H774"/>
      <c r="I774">
        <v>1</v>
      </c>
      <c r="J774">
        <f t="shared" si="37"/>
        <v>0.1</v>
      </c>
    </row>
    <row r="775" spans="2:10" ht="15.6" x14ac:dyDescent="0.3">
      <c r="B775" t="s">
        <v>11208</v>
      </c>
      <c r="C775" t="s">
        <v>11209</v>
      </c>
      <c r="D775" s="22"/>
      <c r="E775"/>
      <c r="F775" t="s">
        <v>8390</v>
      </c>
      <c r="G775"/>
      <c r="H775"/>
      <c r="I775">
        <v>1</v>
      </c>
      <c r="J775">
        <f t="shared" si="37"/>
        <v>0.1</v>
      </c>
    </row>
    <row r="776" spans="2:10" ht="15.6" x14ac:dyDescent="0.3">
      <c r="B776" t="s">
        <v>11210</v>
      </c>
      <c r="C776" t="s">
        <v>11211</v>
      </c>
      <c r="D776" s="22"/>
      <c r="E776"/>
      <c r="F776" t="s">
        <v>11149</v>
      </c>
      <c r="G776"/>
      <c r="H776"/>
      <c r="I776">
        <v>1</v>
      </c>
      <c r="J776">
        <f t="shared" si="37"/>
        <v>0.1</v>
      </c>
    </row>
    <row r="777" spans="2:10" ht="15.6" x14ac:dyDescent="0.3">
      <c r="B777" t="s">
        <v>11212</v>
      </c>
      <c r="C777" t="s">
        <v>11213</v>
      </c>
      <c r="D777" s="22"/>
      <c r="E777"/>
      <c r="F777" t="s">
        <v>8390</v>
      </c>
      <c r="G777"/>
      <c r="H777"/>
      <c r="I777">
        <v>1</v>
      </c>
      <c r="J777">
        <f t="shared" si="37"/>
        <v>0.1</v>
      </c>
    </row>
    <row r="778" spans="2:10" ht="15.6" x14ac:dyDescent="0.3">
      <c r="B778" t="s">
        <v>11214</v>
      </c>
      <c r="C778" t="s">
        <v>11215</v>
      </c>
      <c r="D778" s="22">
        <v>381000000000</v>
      </c>
      <c r="E778"/>
      <c r="F778" t="s">
        <v>11216</v>
      </c>
      <c r="G778"/>
      <c r="H778"/>
      <c r="I778">
        <v>1</v>
      </c>
      <c r="J778">
        <f t="shared" si="37"/>
        <v>0.1</v>
      </c>
    </row>
    <row r="779" spans="2:10" ht="15.6" x14ac:dyDescent="0.3">
      <c r="B779" t="s">
        <v>11217</v>
      </c>
      <c r="C779" t="s">
        <v>11218</v>
      </c>
      <c r="D779" s="22"/>
      <c r="E779"/>
      <c r="F779" t="s">
        <v>11216</v>
      </c>
      <c r="G779"/>
      <c r="H779"/>
      <c r="I779">
        <v>1</v>
      </c>
      <c r="J779">
        <f t="shared" si="37"/>
        <v>0.1</v>
      </c>
    </row>
    <row r="780" spans="2:10" ht="15.6" x14ac:dyDescent="0.3">
      <c r="B780" t="s">
        <v>11219</v>
      </c>
      <c r="C780" t="s">
        <v>11220</v>
      </c>
      <c r="D780" s="22"/>
      <c r="E780"/>
      <c r="F780" t="s">
        <v>11221</v>
      </c>
      <c r="G780"/>
      <c r="H780"/>
      <c r="I780">
        <v>1</v>
      </c>
      <c r="J780">
        <f t="shared" si="37"/>
        <v>0.1</v>
      </c>
    </row>
    <row r="781" spans="2:10" ht="15.6" x14ac:dyDescent="0.3">
      <c r="B781" t="s">
        <v>11222</v>
      </c>
      <c r="C781" t="s">
        <v>11223</v>
      </c>
      <c r="D781" s="22"/>
      <c r="E781"/>
      <c r="F781" t="s">
        <v>8390</v>
      </c>
      <c r="G781"/>
      <c r="H781"/>
      <c r="I781">
        <v>1</v>
      </c>
      <c r="J781">
        <f t="shared" si="37"/>
        <v>0.1</v>
      </c>
    </row>
    <row r="782" spans="2:10" ht="15.6" x14ac:dyDescent="0.3">
      <c r="B782" t="s">
        <v>11224</v>
      </c>
      <c r="C782" t="s">
        <v>11225</v>
      </c>
      <c r="D782" s="22"/>
      <c r="E782"/>
      <c r="F782" t="s">
        <v>11226</v>
      </c>
      <c r="G782"/>
      <c r="H782"/>
      <c r="I782">
        <v>1</v>
      </c>
      <c r="J782">
        <f t="shared" si="37"/>
        <v>0.1</v>
      </c>
    </row>
    <row r="783" spans="2:10" ht="15.6" x14ac:dyDescent="0.3">
      <c r="B783" t="s">
        <v>11227</v>
      </c>
      <c r="C783" t="s">
        <v>11228</v>
      </c>
      <c r="D783" s="22"/>
      <c r="E783"/>
      <c r="F783" t="s">
        <v>11229</v>
      </c>
      <c r="G783"/>
      <c r="H783"/>
      <c r="I783">
        <v>1</v>
      </c>
      <c r="J783">
        <f t="shared" si="37"/>
        <v>0.1</v>
      </c>
    </row>
    <row r="784" spans="2:10" ht="15.6" x14ac:dyDescent="0.3">
      <c r="B784" t="s">
        <v>11230</v>
      </c>
      <c r="C784" t="s">
        <v>11231</v>
      </c>
      <c r="D784" s="22"/>
      <c r="E784"/>
      <c r="F784" t="s">
        <v>11232</v>
      </c>
      <c r="G784"/>
      <c r="H784"/>
      <c r="I784">
        <v>1</v>
      </c>
      <c r="J784">
        <f t="shared" si="37"/>
        <v>0.1</v>
      </c>
    </row>
    <row r="785" spans="2:10" ht="15.6" x14ac:dyDescent="0.3">
      <c r="B785" t="s">
        <v>11233</v>
      </c>
      <c r="C785" t="s">
        <v>11234</v>
      </c>
      <c r="D785" s="22"/>
      <c r="E785"/>
      <c r="F785" t="s">
        <v>8390</v>
      </c>
      <c r="G785"/>
      <c r="H785"/>
      <c r="I785">
        <v>1</v>
      </c>
      <c r="J785">
        <f t="shared" si="37"/>
        <v>0.1</v>
      </c>
    </row>
    <row r="786" spans="2:10" ht="15.6" x14ac:dyDescent="0.3">
      <c r="B786" t="s">
        <v>11235</v>
      </c>
      <c r="C786" t="s">
        <v>11236</v>
      </c>
      <c r="D786" s="22"/>
      <c r="E786"/>
      <c r="F786" t="s">
        <v>8390</v>
      </c>
      <c r="G786"/>
      <c r="H786"/>
      <c r="I786">
        <v>1</v>
      </c>
      <c r="J786">
        <f t="shared" si="37"/>
        <v>0.1</v>
      </c>
    </row>
    <row r="787" spans="2:10" ht="15.6" x14ac:dyDescent="0.3">
      <c r="B787" t="s">
        <v>11237</v>
      </c>
      <c r="C787" t="s">
        <v>11238</v>
      </c>
      <c r="D787" s="22"/>
      <c r="E787"/>
      <c r="F787" t="s">
        <v>8390</v>
      </c>
      <c r="G787"/>
      <c r="H787"/>
      <c r="I787">
        <v>1</v>
      </c>
      <c r="J787">
        <f t="shared" si="37"/>
        <v>0.1</v>
      </c>
    </row>
    <row r="788" spans="2:10" ht="15.6" x14ac:dyDescent="0.3">
      <c r="B788" t="s">
        <v>11239</v>
      </c>
      <c r="C788" t="s">
        <v>11240</v>
      </c>
      <c r="D788" s="22"/>
      <c r="E788"/>
      <c r="F788" t="s">
        <v>5927</v>
      </c>
      <c r="G788"/>
      <c r="H788"/>
      <c r="I788">
        <v>1</v>
      </c>
      <c r="J788">
        <f t="shared" si="37"/>
        <v>0.1</v>
      </c>
    </row>
    <row r="789" spans="2:10" ht="15.6" x14ac:dyDescent="0.3">
      <c r="B789" t="s">
        <v>11241</v>
      </c>
      <c r="C789" t="s">
        <v>11242</v>
      </c>
      <c r="D789" s="22"/>
      <c r="E789"/>
      <c r="F789" t="s">
        <v>8390</v>
      </c>
      <c r="G789"/>
      <c r="H789"/>
      <c r="I789">
        <v>1</v>
      </c>
      <c r="J789">
        <f t="shared" si="37"/>
        <v>0.1</v>
      </c>
    </row>
    <row r="790" spans="2:10" ht="15.6" x14ac:dyDescent="0.3">
      <c r="B790" t="s">
        <v>11243</v>
      </c>
      <c r="C790" t="s">
        <v>11244</v>
      </c>
      <c r="D790" s="22">
        <v>374000000000</v>
      </c>
      <c r="E790"/>
      <c r="F790" t="s">
        <v>6091</v>
      </c>
      <c r="G790"/>
      <c r="H790"/>
      <c r="I790">
        <v>1</v>
      </c>
      <c r="J790">
        <f t="shared" si="37"/>
        <v>0.1</v>
      </c>
    </row>
    <row r="791" spans="2:10" ht="15.6" x14ac:dyDescent="0.3">
      <c r="B791" t="s">
        <v>11245</v>
      </c>
      <c r="C791" t="s">
        <v>11246</v>
      </c>
      <c r="D791" s="22"/>
      <c r="E791"/>
      <c r="F791" t="s">
        <v>6135</v>
      </c>
      <c r="G791"/>
      <c r="H791"/>
      <c r="I791">
        <v>1</v>
      </c>
      <c r="J791">
        <f t="shared" si="37"/>
        <v>0.1</v>
      </c>
    </row>
    <row r="792" spans="2:10" ht="15.6" x14ac:dyDescent="0.3">
      <c r="B792" t="s">
        <v>11247</v>
      </c>
      <c r="C792" t="s">
        <v>11248</v>
      </c>
      <c r="D792" s="22"/>
      <c r="E792"/>
      <c r="F792" t="s">
        <v>8390</v>
      </c>
      <c r="G792"/>
      <c r="H792"/>
      <c r="I792">
        <v>1</v>
      </c>
      <c r="J792">
        <f t="shared" si="37"/>
        <v>0.1</v>
      </c>
    </row>
    <row r="793" spans="2:10" ht="15.6" x14ac:dyDescent="0.3">
      <c r="B793" t="s">
        <v>11249</v>
      </c>
      <c r="C793" t="s">
        <v>11250</v>
      </c>
      <c r="D793" s="22">
        <v>391000000000</v>
      </c>
      <c r="E793"/>
      <c r="F793" t="s">
        <v>8390</v>
      </c>
      <c r="G793"/>
      <c r="H793"/>
      <c r="I793">
        <v>1</v>
      </c>
      <c r="J793">
        <f t="shared" si="37"/>
        <v>0.1</v>
      </c>
    </row>
    <row r="794" spans="2:10" ht="15.6" x14ac:dyDescent="0.3">
      <c r="B794" t="s">
        <v>11251</v>
      </c>
      <c r="C794" t="s">
        <v>11252</v>
      </c>
      <c r="D794" s="22"/>
      <c r="E794"/>
      <c r="F794" t="s">
        <v>8390</v>
      </c>
      <c r="G794"/>
      <c r="H794"/>
      <c r="I794">
        <v>1</v>
      </c>
      <c r="J794">
        <f t="shared" si="37"/>
        <v>0.1</v>
      </c>
    </row>
    <row r="795" spans="2:10" ht="15.6" x14ac:dyDescent="0.3">
      <c r="B795" t="s">
        <v>6321</v>
      </c>
      <c r="C795" t="s">
        <v>11253</v>
      </c>
      <c r="D795" s="22"/>
      <c r="E795"/>
      <c r="F795" t="s">
        <v>11254</v>
      </c>
      <c r="G795"/>
      <c r="H795"/>
      <c r="I795">
        <v>1</v>
      </c>
      <c r="J795">
        <f t="shared" si="37"/>
        <v>0.1</v>
      </c>
    </row>
    <row r="796" spans="2:10" ht="15.6" x14ac:dyDescent="0.3">
      <c r="B796" t="s">
        <v>11255</v>
      </c>
      <c r="C796" t="s">
        <v>11256</v>
      </c>
      <c r="D796" s="22"/>
      <c r="E796"/>
      <c r="F796" t="s">
        <v>6091</v>
      </c>
      <c r="G796"/>
      <c r="H796"/>
      <c r="I796">
        <v>1</v>
      </c>
      <c r="J796">
        <f t="shared" si="37"/>
        <v>0.1</v>
      </c>
    </row>
    <row r="797" spans="2:10" ht="15.6" x14ac:dyDescent="0.3">
      <c r="B797" t="s">
        <v>11257</v>
      </c>
      <c r="C797" t="s">
        <v>11258</v>
      </c>
      <c r="D797" s="22">
        <v>370000000000</v>
      </c>
      <c r="E797"/>
      <c r="F797" t="s">
        <v>11259</v>
      </c>
      <c r="G797"/>
      <c r="H797"/>
      <c r="I797">
        <v>1</v>
      </c>
      <c r="J797">
        <f t="shared" si="37"/>
        <v>0.1</v>
      </c>
    </row>
    <row r="798" spans="2:10" ht="15.6" x14ac:dyDescent="0.3">
      <c r="B798" t="s">
        <v>11260</v>
      </c>
      <c r="C798" t="s">
        <v>11261</v>
      </c>
      <c r="D798" s="22">
        <v>379000000000</v>
      </c>
      <c r="E798"/>
      <c r="F798" t="s">
        <v>8390</v>
      </c>
      <c r="G798"/>
      <c r="H798"/>
      <c r="I798">
        <v>1</v>
      </c>
      <c r="J798">
        <f t="shared" si="37"/>
        <v>0.1</v>
      </c>
    </row>
    <row r="799" spans="2:10" ht="15.6" x14ac:dyDescent="0.3">
      <c r="B799" t="s">
        <v>11262</v>
      </c>
      <c r="C799" t="s">
        <v>11263</v>
      </c>
      <c r="D799" s="22"/>
      <c r="E799"/>
      <c r="F799" t="s">
        <v>5927</v>
      </c>
      <c r="G799"/>
      <c r="H799"/>
      <c r="I799">
        <v>1</v>
      </c>
      <c r="J799">
        <f t="shared" si="37"/>
        <v>0.1</v>
      </c>
    </row>
    <row r="800" spans="2:10" ht="15.6" x14ac:dyDescent="0.3">
      <c r="B800" t="s">
        <v>11264</v>
      </c>
      <c r="C800" t="s">
        <v>11265</v>
      </c>
      <c r="D800" s="22"/>
      <c r="E800"/>
      <c r="F800" t="s">
        <v>5927</v>
      </c>
      <c r="G800"/>
      <c r="H800"/>
      <c r="I800">
        <v>1</v>
      </c>
      <c r="J800">
        <f t="shared" ref="J800:J863" si="38">0.1*I800</f>
        <v>0.1</v>
      </c>
    </row>
    <row r="801" spans="2:10" ht="15.6" x14ac:dyDescent="0.3">
      <c r="B801" t="s">
        <v>11266</v>
      </c>
      <c r="C801" t="s">
        <v>11267</v>
      </c>
      <c r="D801" s="22"/>
      <c r="E801"/>
      <c r="F801" t="s">
        <v>5927</v>
      </c>
      <c r="G801"/>
      <c r="H801"/>
      <c r="I801">
        <v>1</v>
      </c>
      <c r="J801">
        <f t="shared" si="38"/>
        <v>0.1</v>
      </c>
    </row>
    <row r="802" spans="2:10" ht="15.6" x14ac:dyDescent="0.3">
      <c r="B802" t="s">
        <v>11268</v>
      </c>
      <c r="C802" t="s">
        <v>11269</v>
      </c>
      <c r="D802" s="22"/>
      <c r="E802"/>
      <c r="F802" t="s">
        <v>5927</v>
      </c>
      <c r="G802"/>
      <c r="H802"/>
      <c r="I802">
        <v>1</v>
      </c>
      <c r="J802">
        <f t="shared" si="38"/>
        <v>0.1</v>
      </c>
    </row>
    <row r="803" spans="2:10" ht="15.6" x14ac:dyDescent="0.3">
      <c r="B803" t="s">
        <v>11270</v>
      </c>
      <c r="C803" t="s">
        <v>11271</v>
      </c>
      <c r="D803" s="22"/>
      <c r="E803"/>
      <c r="F803" t="s">
        <v>8390</v>
      </c>
      <c r="G803"/>
      <c r="H803"/>
      <c r="I803">
        <v>1</v>
      </c>
      <c r="J803">
        <f t="shared" si="38"/>
        <v>0.1</v>
      </c>
    </row>
    <row r="804" spans="2:10" ht="15.6" x14ac:dyDescent="0.3">
      <c r="B804" t="s">
        <v>11272</v>
      </c>
      <c r="C804" t="s">
        <v>11273</v>
      </c>
      <c r="D804" s="22"/>
      <c r="E804"/>
      <c r="F804" t="s">
        <v>8390</v>
      </c>
      <c r="G804"/>
      <c r="H804"/>
      <c r="I804">
        <v>1</v>
      </c>
      <c r="J804">
        <f t="shared" si="38"/>
        <v>0.1</v>
      </c>
    </row>
    <row r="805" spans="2:10" ht="15.6" x14ac:dyDescent="0.3">
      <c r="B805" t="s">
        <v>11274</v>
      </c>
      <c r="C805" t="s">
        <v>11275</v>
      </c>
      <c r="D805" s="22"/>
      <c r="E805"/>
      <c r="F805" t="s">
        <v>5927</v>
      </c>
      <c r="G805"/>
      <c r="H805"/>
      <c r="I805">
        <v>1</v>
      </c>
      <c r="J805">
        <f t="shared" si="38"/>
        <v>0.1</v>
      </c>
    </row>
    <row r="806" spans="2:10" ht="15.6" x14ac:dyDescent="0.3">
      <c r="B806" t="s">
        <v>11276</v>
      </c>
      <c r="C806" t="s">
        <v>11277</v>
      </c>
      <c r="D806" s="22"/>
      <c r="E806"/>
      <c r="F806" t="s">
        <v>5927</v>
      </c>
      <c r="G806"/>
      <c r="H806"/>
      <c r="I806">
        <v>1</v>
      </c>
      <c r="J806">
        <f t="shared" si="38"/>
        <v>0.1</v>
      </c>
    </row>
    <row r="807" spans="2:10" ht="15.6" x14ac:dyDescent="0.3">
      <c r="B807" t="s">
        <v>11278</v>
      </c>
      <c r="C807" t="s">
        <v>11279</v>
      </c>
      <c r="D807" s="22"/>
      <c r="E807"/>
      <c r="F807" t="s">
        <v>5927</v>
      </c>
      <c r="G807"/>
      <c r="H807"/>
      <c r="I807">
        <v>1</v>
      </c>
      <c r="J807">
        <f t="shared" si="38"/>
        <v>0.1</v>
      </c>
    </row>
    <row r="808" spans="2:10" ht="15.6" x14ac:dyDescent="0.3">
      <c r="B808" t="s">
        <v>11280</v>
      </c>
      <c r="C808" t="s">
        <v>11281</v>
      </c>
      <c r="D808" s="22"/>
      <c r="E808"/>
      <c r="F808" t="s">
        <v>5927</v>
      </c>
      <c r="G808"/>
      <c r="H808"/>
      <c r="I808">
        <v>1</v>
      </c>
      <c r="J808">
        <f t="shared" si="38"/>
        <v>0.1</v>
      </c>
    </row>
    <row r="809" spans="2:10" ht="15.6" x14ac:dyDescent="0.3">
      <c r="B809" t="s">
        <v>11282</v>
      </c>
      <c r="C809" t="s">
        <v>11283</v>
      </c>
      <c r="D809" s="22"/>
      <c r="E809"/>
      <c r="F809" t="s">
        <v>5927</v>
      </c>
      <c r="G809"/>
      <c r="H809"/>
      <c r="I809">
        <v>1</v>
      </c>
      <c r="J809">
        <f t="shared" si="38"/>
        <v>0.1</v>
      </c>
    </row>
    <row r="810" spans="2:10" ht="15.6" x14ac:dyDescent="0.3">
      <c r="B810" t="s">
        <v>11284</v>
      </c>
      <c r="C810" t="s">
        <v>11285</v>
      </c>
      <c r="D810" s="22"/>
      <c r="E810"/>
      <c r="F810" t="s">
        <v>5927</v>
      </c>
      <c r="G810"/>
      <c r="H810"/>
      <c r="I810">
        <v>1</v>
      </c>
      <c r="J810">
        <f t="shared" si="38"/>
        <v>0.1</v>
      </c>
    </row>
    <row r="811" spans="2:10" ht="15.6" x14ac:dyDescent="0.3">
      <c r="B811" t="s">
        <v>11286</v>
      </c>
      <c r="C811" t="s">
        <v>11287</v>
      </c>
      <c r="D811" s="22"/>
      <c r="E811"/>
      <c r="F811" t="s">
        <v>5927</v>
      </c>
      <c r="G811"/>
      <c r="H811"/>
      <c r="I811">
        <v>1</v>
      </c>
      <c r="J811">
        <f t="shared" si="38"/>
        <v>0.1</v>
      </c>
    </row>
    <row r="812" spans="2:10" ht="15.6" x14ac:dyDescent="0.3">
      <c r="B812" t="s">
        <v>11288</v>
      </c>
      <c r="C812" t="s">
        <v>11289</v>
      </c>
      <c r="D812" s="22"/>
      <c r="E812"/>
      <c r="F812" t="s">
        <v>5927</v>
      </c>
      <c r="G812"/>
      <c r="H812"/>
      <c r="I812">
        <v>1</v>
      </c>
      <c r="J812">
        <f t="shared" si="38"/>
        <v>0.1</v>
      </c>
    </row>
    <row r="813" spans="2:10" ht="15.6" x14ac:dyDescent="0.3">
      <c r="B813" t="s">
        <v>11290</v>
      </c>
      <c r="C813" t="s">
        <v>11291</v>
      </c>
      <c r="D813" s="22"/>
      <c r="E813"/>
      <c r="F813" t="s">
        <v>5927</v>
      </c>
      <c r="G813"/>
      <c r="H813"/>
      <c r="I813">
        <v>1</v>
      </c>
      <c r="J813">
        <f t="shared" si="38"/>
        <v>0.1</v>
      </c>
    </row>
    <row r="814" spans="2:10" ht="15.6" x14ac:dyDescent="0.3">
      <c r="B814" t="s">
        <v>11292</v>
      </c>
      <c r="C814" t="s">
        <v>11293</v>
      </c>
      <c r="D814" s="22"/>
      <c r="E814"/>
      <c r="F814" t="s">
        <v>5927</v>
      </c>
      <c r="G814"/>
      <c r="H814"/>
      <c r="I814">
        <v>1</v>
      </c>
      <c r="J814">
        <f t="shared" si="38"/>
        <v>0.1</v>
      </c>
    </row>
    <row r="815" spans="2:10" ht="15.6" x14ac:dyDescent="0.3">
      <c r="B815" t="s">
        <v>11294</v>
      </c>
      <c r="C815" t="s">
        <v>11295</v>
      </c>
      <c r="D815" s="22"/>
      <c r="E815"/>
      <c r="F815" t="s">
        <v>5927</v>
      </c>
      <c r="G815"/>
      <c r="H815"/>
      <c r="I815">
        <v>1</v>
      </c>
      <c r="J815">
        <f t="shared" si="38"/>
        <v>0.1</v>
      </c>
    </row>
    <row r="816" spans="2:10" ht="15.6" x14ac:dyDescent="0.3">
      <c r="B816" t="s">
        <v>11288</v>
      </c>
      <c r="C816" t="s">
        <v>11296</v>
      </c>
      <c r="D816" s="22"/>
      <c r="E816"/>
      <c r="F816" t="s">
        <v>5927</v>
      </c>
      <c r="G816"/>
      <c r="H816"/>
      <c r="I816">
        <v>1</v>
      </c>
      <c r="J816">
        <f t="shared" si="38"/>
        <v>0.1</v>
      </c>
    </row>
    <row r="817" spans="2:10" ht="15.6" x14ac:dyDescent="0.3">
      <c r="B817" t="s">
        <v>11297</v>
      </c>
      <c r="C817" t="s">
        <v>11298</v>
      </c>
      <c r="D817" s="22"/>
      <c r="E817"/>
      <c r="F817" t="s">
        <v>5927</v>
      </c>
      <c r="G817"/>
      <c r="H817"/>
      <c r="I817">
        <v>1</v>
      </c>
      <c r="J817">
        <f t="shared" si="38"/>
        <v>0.1</v>
      </c>
    </row>
    <row r="818" spans="2:10" ht="15.6" x14ac:dyDescent="0.3">
      <c r="B818" t="s">
        <v>11299</v>
      </c>
      <c r="C818" t="s">
        <v>11300</v>
      </c>
      <c r="D818" s="22"/>
      <c r="E818"/>
      <c r="F818" t="s">
        <v>5927</v>
      </c>
      <c r="G818"/>
      <c r="H818"/>
      <c r="I818">
        <v>1</v>
      </c>
      <c r="J818">
        <f t="shared" si="38"/>
        <v>0.1</v>
      </c>
    </row>
    <row r="819" spans="2:10" ht="15.6" x14ac:dyDescent="0.3">
      <c r="B819" t="s">
        <v>11301</v>
      </c>
      <c r="C819" t="s">
        <v>11302</v>
      </c>
      <c r="D819" s="22"/>
      <c r="E819"/>
      <c r="F819" t="s">
        <v>5927</v>
      </c>
      <c r="G819"/>
      <c r="H819"/>
      <c r="I819">
        <v>1</v>
      </c>
      <c r="J819">
        <f t="shared" si="38"/>
        <v>0.1</v>
      </c>
    </row>
    <row r="820" spans="2:10" ht="15.6" x14ac:dyDescent="0.3">
      <c r="B820" t="s">
        <v>11303</v>
      </c>
      <c r="C820" t="s">
        <v>11304</v>
      </c>
      <c r="D820" s="22"/>
      <c r="E820"/>
      <c r="F820" t="s">
        <v>5927</v>
      </c>
      <c r="G820"/>
      <c r="H820"/>
      <c r="I820">
        <v>1</v>
      </c>
      <c r="J820">
        <f t="shared" si="38"/>
        <v>0.1</v>
      </c>
    </row>
    <row r="821" spans="2:10" ht="15.6" x14ac:dyDescent="0.3">
      <c r="B821" t="s">
        <v>11305</v>
      </c>
      <c r="C821" t="s">
        <v>11306</v>
      </c>
      <c r="D821" s="22"/>
      <c r="E821"/>
      <c r="F821" t="s">
        <v>5927</v>
      </c>
      <c r="G821"/>
      <c r="H821"/>
      <c r="I821">
        <v>1</v>
      </c>
      <c r="J821">
        <f t="shared" si="38"/>
        <v>0.1</v>
      </c>
    </row>
    <row r="822" spans="2:10" ht="15.6" x14ac:dyDescent="0.3">
      <c r="B822" t="s">
        <v>11307</v>
      </c>
      <c r="C822" t="s">
        <v>11308</v>
      </c>
      <c r="D822" s="22"/>
      <c r="E822"/>
      <c r="F822" t="s">
        <v>5927</v>
      </c>
      <c r="G822"/>
      <c r="H822"/>
      <c r="I822">
        <v>1</v>
      </c>
      <c r="J822">
        <f t="shared" si="38"/>
        <v>0.1</v>
      </c>
    </row>
    <row r="823" spans="2:10" ht="15.6" x14ac:dyDescent="0.3">
      <c r="B823" t="s">
        <v>11309</v>
      </c>
      <c r="C823" t="s">
        <v>11310</v>
      </c>
      <c r="D823" s="22"/>
      <c r="E823"/>
      <c r="F823" t="s">
        <v>11311</v>
      </c>
      <c r="G823"/>
      <c r="H823"/>
      <c r="I823">
        <v>1</v>
      </c>
      <c r="J823">
        <f t="shared" si="38"/>
        <v>0.1</v>
      </c>
    </row>
    <row r="824" spans="2:10" ht="15.6" x14ac:dyDescent="0.3">
      <c r="B824" t="s">
        <v>11312</v>
      </c>
      <c r="C824" t="s">
        <v>11313</v>
      </c>
      <c r="D824" s="22">
        <v>379000000000</v>
      </c>
      <c r="E824"/>
      <c r="F824" t="s">
        <v>11314</v>
      </c>
      <c r="G824"/>
      <c r="H824"/>
      <c r="I824">
        <v>1</v>
      </c>
      <c r="J824">
        <f t="shared" si="38"/>
        <v>0.1</v>
      </c>
    </row>
    <row r="825" spans="2:10" ht="15.6" x14ac:dyDescent="0.3">
      <c r="B825" t="s">
        <v>11315</v>
      </c>
      <c r="C825" t="s">
        <v>11316</v>
      </c>
      <c r="D825" s="22">
        <v>388000000000</v>
      </c>
      <c r="E825"/>
      <c r="F825" t="s">
        <v>11317</v>
      </c>
      <c r="G825"/>
      <c r="H825"/>
      <c r="I825">
        <v>1</v>
      </c>
      <c r="J825">
        <f t="shared" si="38"/>
        <v>0.1</v>
      </c>
    </row>
    <row r="826" spans="2:10" ht="15.6" x14ac:dyDescent="0.3">
      <c r="B826" t="s">
        <v>11315</v>
      </c>
      <c r="C826" t="s">
        <v>11318</v>
      </c>
      <c r="D826" s="22"/>
      <c r="E826"/>
      <c r="F826" t="s">
        <v>11319</v>
      </c>
      <c r="G826"/>
      <c r="H826"/>
      <c r="I826">
        <v>1</v>
      </c>
      <c r="J826">
        <f t="shared" si="38"/>
        <v>0.1</v>
      </c>
    </row>
    <row r="827" spans="2:10" ht="15.6" x14ac:dyDescent="0.3">
      <c r="B827" t="s">
        <v>11320</v>
      </c>
      <c r="C827" t="s">
        <v>11321</v>
      </c>
      <c r="D827" s="22"/>
      <c r="E827"/>
      <c r="F827" t="s">
        <v>8390</v>
      </c>
      <c r="G827"/>
      <c r="H827"/>
      <c r="I827">
        <v>1</v>
      </c>
      <c r="J827">
        <f t="shared" si="38"/>
        <v>0.1</v>
      </c>
    </row>
    <row r="828" spans="2:10" ht="15.6" x14ac:dyDescent="0.3">
      <c r="B828" t="s">
        <v>11322</v>
      </c>
      <c r="C828" t="s">
        <v>11323</v>
      </c>
      <c r="D828" s="22"/>
      <c r="E828"/>
      <c r="F828" t="s">
        <v>11324</v>
      </c>
      <c r="G828"/>
      <c r="H828"/>
      <c r="I828">
        <v>1</v>
      </c>
      <c r="J828">
        <f t="shared" si="38"/>
        <v>0.1</v>
      </c>
    </row>
    <row r="829" spans="2:10" ht="15.6" x14ac:dyDescent="0.3">
      <c r="B829" t="s">
        <v>11325</v>
      </c>
      <c r="C829" t="s">
        <v>11326</v>
      </c>
      <c r="D829" s="22"/>
      <c r="E829"/>
      <c r="F829" t="s">
        <v>11314</v>
      </c>
      <c r="G829"/>
      <c r="H829"/>
      <c r="I829">
        <v>1</v>
      </c>
      <c r="J829">
        <f t="shared" si="38"/>
        <v>0.1</v>
      </c>
    </row>
    <row r="830" spans="2:10" ht="15.6" x14ac:dyDescent="0.3">
      <c r="B830" t="s">
        <v>11327</v>
      </c>
      <c r="C830" t="s">
        <v>11328</v>
      </c>
      <c r="D830" s="22">
        <v>370000000000</v>
      </c>
      <c r="E830"/>
      <c r="F830" t="s">
        <v>6091</v>
      </c>
      <c r="G830"/>
      <c r="H830"/>
      <c r="I830">
        <v>1</v>
      </c>
      <c r="J830">
        <f t="shared" si="38"/>
        <v>0.1</v>
      </c>
    </row>
    <row r="831" spans="2:10" ht="15.6" x14ac:dyDescent="0.3">
      <c r="B831" t="s">
        <v>11329</v>
      </c>
      <c r="C831" t="s">
        <v>11330</v>
      </c>
      <c r="D831" s="22"/>
      <c r="E831"/>
      <c r="F831" t="s">
        <v>8390</v>
      </c>
      <c r="G831"/>
      <c r="H831"/>
      <c r="I831">
        <v>1</v>
      </c>
      <c r="J831">
        <f t="shared" si="38"/>
        <v>0.1</v>
      </c>
    </row>
    <row r="832" spans="2:10" ht="15.6" x14ac:dyDescent="0.3">
      <c r="B832" t="s">
        <v>11331</v>
      </c>
      <c r="C832" t="s">
        <v>11332</v>
      </c>
      <c r="D832" s="22"/>
      <c r="E832"/>
      <c r="F832" t="s">
        <v>8390</v>
      </c>
      <c r="G832"/>
      <c r="H832"/>
      <c r="I832">
        <v>1</v>
      </c>
      <c r="J832">
        <f t="shared" si="38"/>
        <v>0.1</v>
      </c>
    </row>
    <row r="833" spans="2:10" ht="15.6" x14ac:dyDescent="0.3">
      <c r="B833" t="s">
        <v>11333</v>
      </c>
      <c r="C833" t="s">
        <v>11334</v>
      </c>
      <c r="D833" s="22">
        <v>385000000000</v>
      </c>
      <c r="E833"/>
      <c r="F833" t="s">
        <v>11335</v>
      </c>
      <c r="G833"/>
      <c r="H833"/>
      <c r="I833">
        <v>1</v>
      </c>
      <c r="J833">
        <f t="shared" si="38"/>
        <v>0.1</v>
      </c>
    </row>
    <row r="834" spans="2:10" ht="15.6" x14ac:dyDescent="0.3">
      <c r="B834" t="s">
        <v>11336</v>
      </c>
      <c r="C834" t="s">
        <v>11337</v>
      </c>
      <c r="D834" s="22"/>
      <c r="E834"/>
      <c r="F834" t="s">
        <v>11335</v>
      </c>
      <c r="G834"/>
      <c r="H834"/>
      <c r="I834">
        <v>1</v>
      </c>
      <c r="J834">
        <f t="shared" si="38"/>
        <v>0.1</v>
      </c>
    </row>
    <row r="835" spans="2:10" ht="15.6" x14ac:dyDescent="0.3">
      <c r="B835" t="s">
        <v>11336</v>
      </c>
      <c r="C835" t="s">
        <v>11338</v>
      </c>
      <c r="D835" s="22"/>
      <c r="E835"/>
      <c r="F835" t="s">
        <v>11335</v>
      </c>
      <c r="G835"/>
      <c r="H835"/>
      <c r="I835">
        <v>1</v>
      </c>
      <c r="J835">
        <f t="shared" si="38"/>
        <v>0.1</v>
      </c>
    </row>
    <row r="836" spans="2:10" ht="15.6" x14ac:dyDescent="0.3">
      <c r="B836" t="s">
        <v>11339</v>
      </c>
      <c r="C836" t="s">
        <v>11340</v>
      </c>
      <c r="D836" s="22"/>
      <c r="E836"/>
      <c r="F836" t="s">
        <v>11341</v>
      </c>
      <c r="G836"/>
      <c r="H836"/>
      <c r="I836">
        <v>1</v>
      </c>
      <c r="J836">
        <f t="shared" si="38"/>
        <v>0.1</v>
      </c>
    </row>
    <row r="837" spans="2:10" ht="15.6" x14ac:dyDescent="0.3">
      <c r="B837" t="s">
        <v>11342</v>
      </c>
      <c r="C837" t="s">
        <v>11343</v>
      </c>
      <c r="D837" s="22"/>
      <c r="E837"/>
      <c r="F837" t="s">
        <v>11341</v>
      </c>
      <c r="G837"/>
      <c r="H837"/>
      <c r="I837">
        <v>1</v>
      </c>
      <c r="J837">
        <f t="shared" si="38"/>
        <v>0.1</v>
      </c>
    </row>
    <row r="838" spans="2:10" ht="15.6" x14ac:dyDescent="0.3">
      <c r="B838" t="s">
        <v>11344</v>
      </c>
      <c r="C838" t="s">
        <v>11345</v>
      </c>
      <c r="D838" s="22"/>
      <c r="E838"/>
      <c r="F838" t="s">
        <v>11341</v>
      </c>
      <c r="G838"/>
      <c r="H838"/>
      <c r="I838">
        <v>1</v>
      </c>
      <c r="J838">
        <f t="shared" si="38"/>
        <v>0.1</v>
      </c>
    </row>
    <row r="839" spans="2:10" ht="15.6" x14ac:dyDescent="0.3">
      <c r="B839" t="s">
        <v>11346</v>
      </c>
      <c r="C839" t="s">
        <v>11347</v>
      </c>
      <c r="D839" s="22"/>
      <c r="E839"/>
      <c r="F839" t="s">
        <v>11341</v>
      </c>
      <c r="G839"/>
      <c r="H839"/>
      <c r="I839">
        <v>1</v>
      </c>
      <c r="J839">
        <f t="shared" si="38"/>
        <v>0.1</v>
      </c>
    </row>
    <row r="840" spans="2:10" ht="15.6" x14ac:dyDescent="0.3">
      <c r="B840" t="s">
        <v>11348</v>
      </c>
      <c r="C840" t="s">
        <v>11349</v>
      </c>
      <c r="D840" s="22"/>
      <c r="E840"/>
      <c r="F840" t="s">
        <v>11341</v>
      </c>
      <c r="G840"/>
      <c r="H840"/>
      <c r="I840">
        <v>1</v>
      </c>
      <c r="J840">
        <f t="shared" si="38"/>
        <v>0.1</v>
      </c>
    </row>
    <row r="841" spans="2:10" ht="15.6" x14ac:dyDescent="0.3">
      <c r="B841" t="s">
        <v>11350</v>
      </c>
      <c r="C841" t="s">
        <v>11351</v>
      </c>
      <c r="D841" s="22"/>
      <c r="E841"/>
      <c r="F841" t="s">
        <v>11341</v>
      </c>
      <c r="G841"/>
      <c r="H841"/>
      <c r="I841">
        <v>1</v>
      </c>
      <c r="J841">
        <f t="shared" si="38"/>
        <v>0.1</v>
      </c>
    </row>
    <row r="842" spans="2:10" ht="15.6" x14ac:dyDescent="0.3">
      <c r="B842" t="s">
        <v>11339</v>
      </c>
      <c r="C842" t="s">
        <v>11352</v>
      </c>
      <c r="D842" s="22"/>
      <c r="E842"/>
      <c r="F842" t="s">
        <v>11341</v>
      </c>
      <c r="G842"/>
      <c r="H842"/>
      <c r="I842">
        <v>1</v>
      </c>
      <c r="J842">
        <f t="shared" si="38"/>
        <v>0.1</v>
      </c>
    </row>
    <row r="843" spans="2:10" ht="15.6" x14ac:dyDescent="0.3">
      <c r="B843" t="s">
        <v>11348</v>
      </c>
      <c r="C843" t="s">
        <v>11353</v>
      </c>
      <c r="D843" s="22"/>
      <c r="E843"/>
      <c r="F843" t="s">
        <v>11341</v>
      </c>
      <c r="G843"/>
      <c r="H843"/>
      <c r="I843">
        <v>1</v>
      </c>
      <c r="J843">
        <f t="shared" si="38"/>
        <v>0.1</v>
      </c>
    </row>
    <row r="844" spans="2:10" ht="15.6" x14ac:dyDescent="0.3">
      <c r="B844" t="s">
        <v>11354</v>
      </c>
      <c r="C844" t="s">
        <v>11355</v>
      </c>
      <c r="D844" s="22"/>
      <c r="E844"/>
      <c r="F844" t="s">
        <v>11341</v>
      </c>
      <c r="G844"/>
      <c r="H844"/>
      <c r="I844">
        <v>1</v>
      </c>
      <c r="J844">
        <f t="shared" si="38"/>
        <v>0.1</v>
      </c>
    </row>
    <row r="845" spans="2:10" ht="15.6" x14ac:dyDescent="0.3">
      <c r="B845" t="s">
        <v>11356</v>
      </c>
      <c r="C845" t="s">
        <v>11357</v>
      </c>
      <c r="D845" s="22"/>
      <c r="E845"/>
      <c r="F845" t="s">
        <v>11358</v>
      </c>
      <c r="G845"/>
      <c r="H845"/>
      <c r="I845">
        <v>1</v>
      </c>
      <c r="J845">
        <f t="shared" si="38"/>
        <v>0.1</v>
      </c>
    </row>
    <row r="846" spans="2:10" ht="15.6" x14ac:dyDescent="0.3">
      <c r="B846" t="s">
        <v>11359</v>
      </c>
      <c r="C846" t="s">
        <v>11360</v>
      </c>
      <c r="D846" s="22"/>
      <c r="E846"/>
      <c r="F846" t="s">
        <v>11341</v>
      </c>
      <c r="G846"/>
      <c r="H846"/>
      <c r="I846">
        <v>1</v>
      </c>
      <c r="J846">
        <f t="shared" si="38"/>
        <v>0.1</v>
      </c>
    </row>
    <row r="847" spans="2:10" ht="15.6" x14ac:dyDescent="0.3">
      <c r="B847" t="s">
        <v>11361</v>
      </c>
      <c r="C847" t="s">
        <v>11362</v>
      </c>
      <c r="D847" s="22"/>
      <c r="E847"/>
      <c r="F847" t="s">
        <v>11172</v>
      </c>
      <c r="G847"/>
      <c r="H847"/>
      <c r="I847">
        <v>1</v>
      </c>
      <c r="J847">
        <f t="shared" si="38"/>
        <v>0.1</v>
      </c>
    </row>
    <row r="848" spans="2:10" ht="15.6" x14ac:dyDescent="0.3">
      <c r="B848" t="s">
        <v>11363</v>
      </c>
      <c r="C848" t="s">
        <v>11364</v>
      </c>
      <c r="D848" s="22"/>
      <c r="E848"/>
      <c r="F848" t="s">
        <v>11172</v>
      </c>
      <c r="G848"/>
      <c r="H848"/>
      <c r="I848">
        <v>1</v>
      </c>
      <c r="J848">
        <f t="shared" si="38"/>
        <v>0.1</v>
      </c>
    </row>
    <row r="849" spans="2:10" ht="15.6" x14ac:dyDescent="0.3">
      <c r="B849" t="s">
        <v>11365</v>
      </c>
      <c r="C849" t="s">
        <v>11366</v>
      </c>
      <c r="D849" s="22">
        <v>386000000000</v>
      </c>
      <c r="E849"/>
      <c r="F849" t="s">
        <v>11367</v>
      </c>
      <c r="G849"/>
      <c r="H849"/>
      <c r="I849">
        <v>1</v>
      </c>
      <c r="J849">
        <f t="shared" si="38"/>
        <v>0.1</v>
      </c>
    </row>
    <row r="850" spans="2:10" ht="15.6" x14ac:dyDescent="0.3">
      <c r="B850" t="s">
        <v>11368</v>
      </c>
      <c r="C850" t="s">
        <v>11369</v>
      </c>
      <c r="D850" s="22"/>
      <c r="E850"/>
      <c r="F850" t="s">
        <v>11314</v>
      </c>
      <c r="G850"/>
      <c r="H850"/>
      <c r="I850">
        <v>1</v>
      </c>
      <c r="J850">
        <f t="shared" si="38"/>
        <v>0.1</v>
      </c>
    </row>
    <row r="851" spans="2:10" ht="15.6" x14ac:dyDescent="0.3">
      <c r="B851" t="s">
        <v>11370</v>
      </c>
      <c r="C851" t="s">
        <v>11371</v>
      </c>
      <c r="D851" s="22">
        <v>374000000000</v>
      </c>
      <c r="E851"/>
      <c r="F851" t="s">
        <v>5927</v>
      </c>
      <c r="G851"/>
      <c r="H851"/>
      <c r="I851">
        <v>1</v>
      </c>
      <c r="J851">
        <f t="shared" si="38"/>
        <v>0.1</v>
      </c>
    </row>
    <row r="852" spans="2:10" ht="15.6" x14ac:dyDescent="0.3">
      <c r="B852" t="s">
        <v>11372</v>
      </c>
      <c r="C852" t="s">
        <v>11373</v>
      </c>
      <c r="D852" s="22"/>
      <c r="E852"/>
      <c r="F852" t="s">
        <v>5927</v>
      </c>
      <c r="G852"/>
      <c r="H852"/>
      <c r="I852">
        <v>1</v>
      </c>
      <c r="J852">
        <f t="shared" si="38"/>
        <v>0.1</v>
      </c>
    </row>
    <row r="853" spans="2:10" ht="15.6" x14ac:dyDescent="0.3">
      <c r="B853" t="s">
        <v>11374</v>
      </c>
      <c r="C853" t="s">
        <v>11375</v>
      </c>
      <c r="D853" s="22"/>
      <c r="E853"/>
      <c r="F853" t="s">
        <v>5927</v>
      </c>
      <c r="G853"/>
      <c r="H853"/>
      <c r="I853">
        <v>1</v>
      </c>
      <c r="J853">
        <f t="shared" si="38"/>
        <v>0.1</v>
      </c>
    </row>
    <row r="854" spans="2:10" ht="15.6" x14ac:dyDescent="0.3">
      <c r="B854" t="s">
        <v>11376</v>
      </c>
      <c r="C854" t="s">
        <v>11377</v>
      </c>
      <c r="D854" s="22"/>
      <c r="E854"/>
      <c r="F854" t="s">
        <v>5927</v>
      </c>
      <c r="G854"/>
      <c r="H854"/>
      <c r="I854">
        <v>1</v>
      </c>
      <c r="J854">
        <f t="shared" si="38"/>
        <v>0.1</v>
      </c>
    </row>
    <row r="855" spans="2:10" ht="15.6" x14ac:dyDescent="0.3">
      <c r="B855" t="s">
        <v>11378</v>
      </c>
      <c r="C855" t="s">
        <v>11379</v>
      </c>
      <c r="D855" s="22"/>
      <c r="E855"/>
      <c r="F855" t="s">
        <v>5927</v>
      </c>
      <c r="G855"/>
      <c r="H855"/>
      <c r="I855">
        <v>1</v>
      </c>
      <c r="J855">
        <f t="shared" si="38"/>
        <v>0.1</v>
      </c>
    </row>
    <row r="856" spans="2:10" ht="15.6" x14ac:dyDescent="0.3">
      <c r="B856" t="s">
        <v>11380</v>
      </c>
      <c r="C856" t="s">
        <v>11381</v>
      </c>
      <c r="D856" s="22"/>
      <c r="E856"/>
      <c r="F856" t="s">
        <v>5927</v>
      </c>
      <c r="G856"/>
      <c r="H856"/>
      <c r="I856">
        <v>1</v>
      </c>
      <c r="J856">
        <f t="shared" si="38"/>
        <v>0.1</v>
      </c>
    </row>
    <row r="857" spans="2:10" ht="15.6" x14ac:dyDescent="0.3">
      <c r="B857" t="s">
        <v>11382</v>
      </c>
      <c r="C857" t="s">
        <v>11383</v>
      </c>
      <c r="D857" s="22"/>
      <c r="E857"/>
      <c r="F857" t="s">
        <v>8390</v>
      </c>
      <c r="G857"/>
      <c r="H857"/>
      <c r="I857">
        <v>1</v>
      </c>
      <c r="J857">
        <f t="shared" si="38"/>
        <v>0.1</v>
      </c>
    </row>
    <row r="858" spans="2:10" ht="15.6" x14ac:dyDescent="0.3">
      <c r="B858" t="s">
        <v>11384</v>
      </c>
      <c r="C858" t="s">
        <v>11385</v>
      </c>
      <c r="D858" s="22"/>
      <c r="E858"/>
      <c r="F858" t="s">
        <v>5927</v>
      </c>
      <c r="G858"/>
      <c r="H858"/>
      <c r="I858">
        <v>1</v>
      </c>
      <c r="J858">
        <f t="shared" si="38"/>
        <v>0.1</v>
      </c>
    </row>
    <row r="859" spans="2:10" ht="15.6" x14ac:dyDescent="0.3">
      <c r="B859" t="s">
        <v>11386</v>
      </c>
      <c r="C859" t="s">
        <v>11387</v>
      </c>
      <c r="D859" s="22"/>
      <c r="E859"/>
      <c r="F859" t="s">
        <v>5927</v>
      </c>
      <c r="G859"/>
      <c r="H859"/>
      <c r="I859">
        <v>1</v>
      </c>
      <c r="J859">
        <f t="shared" si="38"/>
        <v>0.1</v>
      </c>
    </row>
    <row r="860" spans="2:10" ht="15.6" x14ac:dyDescent="0.3">
      <c r="B860" t="s">
        <v>11386</v>
      </c>
      <c r="C860" t="s">
        <v>11388</v>
      </c>
      <c r="D860" s="22"/>
      <c r="E860"/>
      <c r="F860" t="s">
        <v>5927</v>
      </c>
      <c r="G860"/>
      <c r="H860"/>
      <c r="I860">
        <v>1</v>
      </c>
      <c r="J860">
        <f t="shared" si="38"/>
        <v>0.1</v>
      </c>
    </row>
    <row r="861" spans="2:10" ht="15.6" x14ac:dyDescent="0.3">
      <c r="B861" t="s">
        <v>11389</v>
      </c>
      <c r="C861" t="s">
        <v>11390</v>
      </c>
      <c r="D861" s="22"/>
      <c r="E861"/>
      <c r="F861" t="s">
        <v>11391</v>
      </c>
      <c r="G861"/>
      <c r="H861"/>
      <c r="I861">
        <v>1</v>
      </c>
      <c r="J861">
        <f t="shared" si="38"/>
        <v>0.1</v>
      </c>
    </row>
    <row r="862" spans="2:10" ht="15.6" x14ac:dyDescent="0.3">
      <c r="B862" t="s">
        <v>11392</v>
      </c>
      <c r="C862" t="s">
        <v>11393</v>
      </c>
      <c r="D862" s="22"/>
      <c r="E862"/>
      <c r="F862" t="s">
        <v>8565</v>
      </c>
      <c r="G862"/>
      <c r="H862"/>
      <c r="I862">
        <v>1</v>
      </c>
      <c r="J862">
        <f t="shared" si="38"/>
        <v>0.1</v>
      </c>
    </row>
    <row r="863" spans="2:10" ht="15.6" x14ac:dyDescent="0.3">
      <c r="B863" t="s">
        <v>11394</v>
      </c>
      <c r="C863" t="s">
        <v>11395</v>
      </c>
      <c r="D863" s="22">
        <v>394000000000</v>
      </c>
      <c r="E863"/>
      <c r="F863" t="s">
        <v>11396</v>
      </c>
      <c r="G863"/>
      <c r="H863"/>
      <c r="I863">
        <v>1</v>
      </c>
      <c r="J863">
        <f t="shared" si="38"/>
        <v>0.1</v>
      </c>
    </row>
    <row r="864" spans="2:10" ht="15.6" x14ac:dyDescent="0.3">
      <c r="B864" t="s">
        <v>11397</v>
      </c>
      <c r="C864" t="s">
        <v>11398</v>
      </c>
      <c r="D864" s="22"/>
      <c r="E864"/>
      <c r="F864" t="s">
        <v>11185</v>
      </c>
      <c r="G864"/>
      <c r="H864"/>
      <c r="I864">
        <v>1</v>
      </c>
      <c r="J864">
        <f t="shared" ref="J864:J927" si="39">0.1*I864</f>
        <v>0.1</v>
      </c>
    </row>
    <row r="865" spans="2:10" ht="15.6" x14ac:dyDescent="0.3">
      <c r="B865" t="s">
        <v>11399</v>
      </c>
      <c r="C865" t="s">
        <v>11400</v>
      </c>
      <c r="D865" s="22"/>
      <c r="E865"/>
      <c r="F865" t="s">
        <v>11401</v>
      </c>
      <c r="G865"/>
      <c r="H865"/>
      <c r="I865">
        <v>1</v>
      </c>
      <c r="J865">
        <f t="shared" si="39"/>
        <v>0.1</v>
      </c>
    </row>
    <row r="866" spans="2:10" ht="15.6" x14ac:dyDescent="0.3">
      <c r="B866" t="s">
        <v>11402</v>
      </c>
      <c r="C866" t="s">
        <v>11403</v>
      </c>
      <c r="D866" s="22"/>
      <c r="E866"/>
      <c r="F866" t="s">
        <v>11229</v>
      </c>
      <c r="G866"/>
      <c r="H866"/>
      <c r="I866">
        <v>1</v>
      </c>
      <c r="J866">
        <f t="shared" si="39"/>
        <v>0.1</v>
      </c>
    </row>
    <row r="867" spans="2:10" ht="15.6" x14ac:dyDescent="0.3">
      <c r="B867" t="s">
        <v>11404</v>
      </c>
      <c r="C867" t="s">
        <v>11405</v>
      </c>
      <c r="D867" s="22"/>
      <c r="E867"/>
      <c r="F867" t="s">
        <v>11229</v>
      </c>
      <c r="G867"/>
      <c r="H867"/>
      <c r="I867">
        <v>1</v>
      </c>
      <c r="J867">
        <f t="shared" si="39"/>
        <v>0.1</v>
      </c>
    </row>
    <row r="868" spans="2:10" ht="15.6" x14ac:dyDescent="0.3">
      <c r="B868" t="s">
        <v>11406</v>
      </c>
      <c r="C868" t="s">
        <v>11407</v>
      </c>
      <c r="D868" s="22"/>
      <c r="E868"/>
      <c r="F868" t="s">
        <v>6091</v>
      </c>
      <c r="G868"/>
      <c r="H868"/>
      <c r="I868">
        <v>1</v>
      </c>
      <c r="J868">
        <f t="shared" si="39"/>
        <v>0.1</v>
      </c>
    </row>
    <row r="869" spans="2:10" ht="15.6" x14ac:dyDescent="0.3">
      <c r="B869" t="s">
        <v>11408</v>
      </c>
      <c r="C869" t="s">
        <v>11409</v>
      </c>
      <c r="D869" s="22">
        <v>384000000000</v>
      </c>
      <c r="E869"/>
      <c r="F869" t="s">
        <v>11185</v>
      </c>
      <c r="G869"/>
      <c r="H869"/>
      <c r="I869">
        <v>1</v>
      </c>
      <c r="J869">
        <f t="shared" si="39"/>
        <v>0.1</v>
      </c>
    </row>
    <row r="870" spans="2:10" ht="15.6" x14ac:dyDescent="0.3">
      <c r="B870" t="s">
        <v>11410</v>
      </c>
      <c r="C870" t="s">
        <v>11411</v>
      </c>
      <c r="D870" s="22"/>
      <c r="E870"/>
      <c r="F870" t="s">
        <v>6091</v>
      </c>
      <c r="G870"/>
      <c r="H870"/>
      <c r="I870">
        <v>1</v>
      </c>
      <c r="J870">
        <f t="shared" si="39"/>
        <v>0.1</v>
      </c>
    </row>
    <row r="871" spans="2:10" ht="15.6" x14ac:dyDescent="0.3">
      <c r="B871" t="s">
        <v>11408</v>
      </c>
      <c r="C871" t="s">
        <v>11412</v>
      </c>
      <c r="D871" s="22"/>
      <c r="E871"/>
      <c r="F871" t="s">
        <v>8390</v>
      </c>
      <c r="G871"/>
      <c r="H871"/>
      <c r="I871">
        <v>1</v>
      </c>
      <c r="J871">
        <f t="shared" si="39"/>
        <v>0.1</v>
      </c>
    </row>
    <row r="872" spans="2:10" ht="15.6" x14ac:dyDescent="0.3">
      <c r="B872" t="s">
        <v>11413</v>
      </c>
      <c r="C872" t="s">
        <v>11414</v>
      </c>
      <c r="D872" s="22"/>
      <c r="E872"/>
      <c r="F872" t="s">
        <v>6091</v>
      </c>
      <c r="G872"/>
      <c r="H872"/>
      <c r="I872">
        <v>1</v>
      </c>
      <c r="J872">
        <f t="shared" si="39"/>
        <v>0.1</v>
      </c>
    </row>
    <row r="873" spans="2:10" ht="15.6" x14ac:dyDescent="0.3">
      <c r="B873" t="s">
        <v>11415</v>
      </c>
      <c r="C873" t="s">
        <v>11416</v>
      </c>
      <c r="D873" s="22"/>
      <c r="E873"/>
      <c r="F873" t="s">
        <v>11417</v>
      </c>
      <c r="G873"/>
      <c r="H873"/>
      <c r="I873">
        <v>1</v>
      </c>
      <c r="J873">
        <f t="shared" si="39"/>
        <v>0.1</v>
      </c>
    </row>
    <row r="874" spans="2:10" ht="15.6" x14ac:dyDescent="0.3">
      <c r="B874" t="s">
        <v>11418</v>
      </c>
      <c r="C874" t="s">
        <v>11419</v>
      </c>
      <c r="D874" s="22"/>
      <c r="E874"/>
      <c r="F874" t="s">
        <v>11420</v>
      </c>
      <c r="G874"/>
      <c r="H874"/>
      <c r="I874">
        <v>1</v>
      </c>
      <c r="J874">
        <f t="shared" si="39"/>
        <v>0.1</v>
      </c>
    </row>
    <row r="875" spans="2:10" ht="15.6" x14ac:dyDescent="0.3">
      <c r="B875" t="s">
        <v>11421</v>
      </c>
      <c r="C875" t="s">
        <v>11422</v>
      </c>
      <c r="D875" s="22">
        <v>382000000000</v>
      </c>
      <c r="E875"/>
      <c r="F875" t="s">
        <v>11423</v>
      </c>
      <c r="G875"/>
      <c r="H875"/>
      <c r="I875">
        <v>1</v>
      </c>
      <c r="J875">
        <f t="shared" si="39"/>
        <v>0.1</v>
      </c>
    </row>
    <row r="876" spans="2:10" ht="15.6" x14ac:dyDescent="0.3">
      <c r="B876" t="s">
        <v>11424</v>
      </c>
      <c r="C876" t="s">
        <v>11425</v>
      </c>
      <c r="D876" s="22"/>
      <c r="E876"/>
      <c r="F876" t="s">
        <v>11426</v>
      </c>
      <c r="G876"/>
      <c r="H876"/>
      <c r="I876">
        <v>1</v>
      </c>
      <c r="J876">
        <f t="shared" si="39"/>
        <v>0.1</v>
      </c>
    </row>
    <row r="877" spans="2:10" ht="15.6" x14ac:dyDescent="0.3">
      <c r="B877" t="s">
        <v>11427</v>
      </c>
      <c r="C877" t="s">
        <v>11428</v>
      </c>
      <c r="D877" s="22"/>
      <c r="E877"/>
      <c r="F877" t="s">
        <v>8390</v>
      </c>
      <c r="G877"/>
      <c r="H877"/>
      <c r="I877">
        <v>1</v>
      </c>
      <c r="J877">
        <f t="shared" si="39"/>
        <v>0.1</v>
      </c>
    </row>
    <row r="878" spans="2:10" ht="15.6" x14ac:dyDescent="0.3">
      <c r="B878" t="s">
        <v>11429</v>
      </c>
      <c r="C878" t="s">
        <v>11430</v>
      </c>
      <c r="D878" s="22"/>
      <c r="E878"/>
      <c r="F878" t="s">
        <v>8572</v>
      </c>
      <c r="G878"/>
      <c r="H878"/>
      <c r="I878">
        <v>1</v>
      </c>
      <c r="J878">
        <f t="shared" si="39"/>
        <v>0.1</v>
      </c>
    </row>
    <row r="879" spans="2:10" ht="62.4" x14ac:dyDescent="0.3">
      <c r="B879" t="s">
        <v>11431</v>
      </c>
      <c r="C879" s="27" t="s">
        <v>11432</v>
      </c>
      <c r="D879" s="22">
        <v>386000000000</v>
      </c>
      <c r="E879"/>
      <c r="F879" t="s">
        <v>6135</v>
      </c>
      <c r="G879"/>
      <c r="H879"/>
      <c r="I879">
        <v>1</v>
      </c>
      <c r="J879">
        <f t="shared" si="39"/>
        <v>0.1</v>
      </c>
    </row>
    <row r="880" spans="2:10" ht="15.6" x14ac:dyDescent="0.3">
      <c r="B880" t="s">
        <v>11433</v>
      </c>
      <c r="C880" t="s">
        <v>11434</v>
      </c>
      <c r="D880" s="22">
        <v>385000000000</v>
      </c>
      <c r="E880"/>
      <c r="F880" t="s">
        <v>8565</v>
      </c>
      <c r="G880"/>
      <c r="H880"/>
      <c r="I880">
        <v>1</v>
      </c>
      <c r="J880">
        <f t="shared" si="39"/>
        <v>0.1</v>
      </c>
    </row>
    <row r="881" spans="2:10" ht="15.6" x14ac:dyDescent="0.3">
      <c r="B881" t="s">
        <v>11435</v>
      </c>
      <c r="C881" t="s">
        <v>11436</v>
      </c>
      <c r="D881" s="22">
        <v>391000000000</v>
      </c>
      <c r="E881"/>
      <c r="F881" t="s">
        <v>11437</v>
      </c>
      <c r="G881"/>
      <c r="H881"/>
      <c r="I881">
        <v>1</v>
      </c>
      <c r="J881">
        <f t="shared" si="39"/>
        <v>0.1</v>
      </c>
    </row>
    <row r="882" spans="2:10" ht="15.6" x14ac:dyDescent="0.3">
      <c r="B882" t="s">
        <v>11438</v>
      </c>
      <c r="C882" t="s">
        <v>11439</v>
      </c>
      <c r="D882" s="22"/>
      <c r="E882"/>
      <c r="F882" t="s">
        <v>8572</v>
      </c>
      <c r="G882"/>
      <c r="H882"/>
      <c r="I882">
        <v>1</v>
      </c>
      <c r="J882">
        <f t="shared" si="39"/>
        <v>0.1</v>
      </c>
    </row>
    <row r="883" spans="2:10" ht="15.6" x14ac:dyDescent="0.3">
      <c r="B883" t="s">
        <v>11440</v>
      </c>
      <c r="C883" t="s">
        <v>11441</v>
      </c>
      <c r="D883" s="22"/>
      <c r="E883"/>
      <c r="F883" t="s">
        <v>8572</v>
      </c>
      <c r="G883"/>
      <c r="H883"/>
      <c r="I883">
        <v>1</v>
      </c>
      <c r="J883">
        <f t="shared" si="39"/>
        <v>0.1</v>
      </c>
    </row>
    <row r="884" spans="2:10" ht="15.6" x14ac:dyDescent="0.3">
      <c r="B884" t="s">
        <v>11442</v>
      </c>
      <c r="C884" t="s">
        <v>11443</v>
      </c>
      <c r="D884" s="22"/>
      <c r="E884"/>
      <c r="F884" t="s">
        <v>8572</v>
      </c>
      <c r="G884"/>
      <c r="H884"/>
      <c r="I884">
        <v>1</v>
      </c>
      <c r="J884">
        <f t="shared" si="39"/>
        <v>0.1</v>
      </c>
    </row>
    <row r="885" spans="2:10" ht="15.6" x14ac:dyDescent="0.3">
      <c r="B885" t="s">
        <v>11444</v>
      </c>
      <c r="C885" t="s">
        <v>11445</v>
      </c>
      <c r="D885" s="22" t="s">
        <v>11446</v>
      </c>
      <c r="E885"/>
      <c r="F885" t="s">
        <v>8572</v>
      </c>
      <c r="G885"/>
      <c r="H885"/>
      <c r="I885">
        <v>1</v>
      </c>
      <c r="J885">
        <f t="shared" si="39"/>
        <v>0.1</v>
      </c>
    </row>
    <row r="886" spans="2:10" ht="15.6" x14ac:dyDescent="0.3">
      <c r="B886" t="s">
        <v>11447</v>
      </c>
      <c r="C886" t="s">
        <v>11448</v>
      </c>
      <c r="D886" s="22" t="s">
        <v>11449</v>
      </c>
      <c r="E886"/>
      <c r="F886" t="s">
        <v>8572</v>
      </c>
      <c r="G886"/>
      <c r="H886"/>
      <c r="I886">
        <v>1</v>
      </c>
      <c r="J886">
        <f t="shared" si="39"/>
        <v>0.1</v>
      </c>
    </row>
    <row r="887" spans="2:10" ht="15.6" x14ac:dyDescent="0.3">
      <c r="B887" t="s">
        <v>11450</v>
      </c>
      <c r="C887" t="s">
        <v>11451</v>
      </c>
      <c r="D887" s="22" t="s">
        <v>11452</v>
      </c>
      <c r="E887"/>
      <c r="F887" t="s">
        <v>8572</v>
      </c>
      <c r="G887"/>
      <c r="H887"/>
      <c r="I887">
        <v>1</v>
      </c>
      <c r="J887">
        <f t="shared" si="39"/>
        <v>0.1</v>
      </c>
    </row>
    <row r="888" spans="2:10" ht="15.6" x14ac:dyDescent="0.3">
      <c r="B888" t="s">
        <v>11453</v>
      </c>
      <c r="C888" t="s">
        <v>11454</v>
      </c>
      <c r="D888" s="22"/>
      <c r="E888"/>
      <c r="F888" t="s">
        <v>8572</v>
      </c>
      <c r="G888"/>
      <c r="H888"/>
      <c r="I888">
        <v>1</v>
      </c>
      <c r="J888">
        <f t="shared" si="39"/>
        <v>0.1</v>
      </c>
    </row>
    <row r="889" spans="2:10" ht="15.6" x14ac:dyDescent="0.3">
      <c r="B889" t="s">
        <v>11455</v>
      </c>
      <c r="C889" t="s">
        <v>11456</v>
      </c>
      <c r="D889" s="22"/>
      <c r="E889"/>
      <c r="F889" t="s">
        <v>8572</v>
      </c>
      <c r="G889"/>
      <c r="H889"/>
      <c r="I889">
        <v>1</v>
      </c>
      <c r="J889">
        <f t="shared" si="39"/>
        <v>0.1</v>
      </c>
    </row>
    <row r="890" spans="2:10" ht="15.6" x14ac:dyDescent="0.3">
      <c r="B890" t="s">
        <v>11457</v>
      </c>
      <c r="C890" t="s">
        <v>11458</v>
      </c>
      <c r="D890" s="22"/>
      <c r="E890"/>
      <c r="F890" t="s">
        <v>8572</v>
      </c>
      <c r="G890"/>
      <c r="H890"/>
      <c r="I890">
        <v>1</v>
      </c>
      <c r="J890">
        <f t="shared" si="39"/>
        <v>0.1</v>
      </c>
    </row>
    <row r="891" spans="2:10" ht="15.6" x14ac:dyDescent="0.3">
      <c r="B891" t="s">
        <v>11459</v>
      </c>
      <c r="C891" t="s">
        <v>11460</v>
      </c>
      <c r="D891" s="22"/>
      <c r="E891"/>
      <c r="F891" t="s">
        <v>8572</v>
      </c>
      <c r="G891"/>
      <c r="H891"/>
      <c r="I891">
        <v>1</v>
      </c>
      <c r="J891">
        <f t="shared" si="39"/>
        <v>0.1</v>
      </c>
    </row>
    <row r="892" spans="2:10" ht="15.6" x14ac:dyDescent="0.3">
      <c r="B892" t="s">
        <v>11461</v>
      </c>
      <c r="C892" t="s">
        <v>11462</v>
      </c>
      <c r="D892" s="22"/>
      <c r="E892"/>
      <c r="F892" t="s">
        <v>8572</v>
      </c>
      <c r="G892"/>
      <c r="H892"/>
      <c r="I892">
        <v>1</v>
      </c>
      <c r="J892">
        <f t="shared" si="39"/>
        <v>0.1</v>
      </c>
    </row>
    <row r="893" spans="2:10" ht="15.6" x14ac:dyDescent="0.3">
      <c r="B893" t="s">
        <v>11463</v>
      </c>
      <c r="C893" t="s">
        <v>11464</v>
      </c>
      <c r="D893" s="22"/>
      <c r="E893"/>
      <c r="F893" t="s">
        <v>8572</v>
      </c>
      <c r="G893"/>
      <c r="H893"/>
      <c r="I893">
        <v>1</v>
      </c>
      <c r="J893">
        <f t="shared" si="39"/>
        <v>0.1</v>
      </c>
    </row>
    <row r="894" spans="2:10" ht="15.6" x14ac:dyDescent="0.3">
      <c r="B894" t="s">
        <v>11465</v>
      </c>
      <c r="C894" t="s">
        <v>11466</v>
      </c>
      <c r="D894" s="22"/>
      <c r="E894"/>
      <c r="F894" t="s">
        <v>8572</v>
      </c>
      <c r="G894"/>
      <c r="H894"/>
      <c r="I894">
        <v>1</v>
      </c>
      <c r="J894">
        <f t="shared" si="39"/>
        <v>0.1</v>
      </c>
    </row>
    <row r="895" spans="2:10" ht="15.6" x14ac:dyDescent="0.3">
      <c r="B895" t="s">
        <v>11467</v>
      </c>
      <c r="C895" t="s">
        <v>11468</v>
      </c>
      <c r="D895" s="22"/>
      <c r="E895"/>
      <c r="F895" t="s">
        <v>11469</v>
      </c>
      <c r="G895"/>
      <c r="H895"/>
      <c r="I895">
        <v>1</v>
      </c>
      <c r="J895">
        <f t="shared" si="39"/>
        <v>0.1</v>
      </c>
    </row>
    <row r="896" spans="2:10" ht="15.6" x14ac:dyDescent="0.3">
      <c r="B896" t="s">
        <v>11470</v>
      </c>
      <c r="C896" t="s">
        <v>11471</v>
      </c>
      <c r="D896" s="22"/>
      <c r="E896"/>
      <c r="F896" t="s">
        <v>11472</v>
      </c>
      <c r="G896"/>
      <c r="H896"/>
      <c r="I896">
        <v>1</v>
      </c>
      <c r="J896">
        <f t="shared" si="39"/>
        <v>0.1</v>
      </c>
    </row>
    <row r="897" spans="2:10" ht="15.6" x14ac:dyDescent="0.3">
      <c r="B897" t="s">
        <v>11473</v>
      </c>
      <c r="C897" t="s">
        <v>11474</v>
      </c>
      <c r="D897" s="22"/>
      <c r="E897"/>
      <c r="F897" t="s">
        <v>10230</v>
      </c>
      <c r="G897"/>
      <c r="H897"/>
      <c r="I897">
        <v>1</v>
      </c>
      <c r="J897">
        <f t="shared" si="39"/>
        <v>0.1</v>
      </c>
    </row>
    <row r="898" spans="2:10" ht="15.6" x14ac:dyDescent="0.3">
      <c r="B898" t="s">
        <v>11475</v>
      </c>
      <c r="C898" t="s">
        <v>11476</v>
      </c>
      <c r="D898" s="22"/>
      <c r="E898"/>
      <c r="F898" t="s">
        <v>8390</v>
      </c>
      <c r="G898"/>
      <c r="H898"/>
      <c r="I898">
        <v>1</v>
      </c>
      <c r="J898">
        <f t="shared" si="39"/>
        <v>0.1</v>
      </c>
    </row>
    <row r="899" spans="2:10" ht="15.6" x14ac:dyDescent="0.3">
      <c r="B899" t="s">
        <v>11477</v>
      </c>
      <c r="C899" t="s">
        <v>11478</v>
      </c>
      <c r="D899" s="22">
        <v>389000000000</v>
      </c>
      <c r="E899"/>
      <c r="F899" t="s">
        <v>8390</v>
      </c>
      <c r="G899"/>
      <c r="H899"/>
      <c r="I899">
        <v>1</v>
      </c>
      <c r="J899">
        <f t="shared" si="39"/>
        <v>0.1</v>
      </c>
    </row>
    <row r="900" spans="2:10" ht="15.6" x14ac:dyDescent="0.3">
      <c r="B900" t="s">
        <v>11479</v>
      </c>
      <c r="C900" t="s">
        <v>11480</v>
      </c>
      <c r="D900" s="22"/>
      <c r="E900"/>
      <c r="F900" t="s">
        <v>11136</v>
      </c>
      <c r="G900"/>
      <c r="H900"/>
      <c r="I900">
        <v>1</v>
      </c>
      <c r="J900">
        <f t="shared" si="39"/>
        <v>0.1</v>
      </c>
    </row>
    <row r="901" spans="2:10" ht="15.6" x14ac:dyDescent="0.3">
      <c r="B901" t="s">
        <v>11481</v>
      </c>
      <c r="C901" t="s">
        <v>11482</v>
      </c>
      <c r="D901" s="22">
        <v>388000000000</v>
      </c>
      <c r="E901"/>
      <c r="F901" t="s">
        <v>11401</v>
      </c>
      <c r="G901"/>
      <c r="H901"/>
      <c r="I901">
        <v>1</v>
      </c>
      <c r="J901">
        <f t="shared" si="39"/>
        <v>0.1</v>
      </c>
    </row>
    <row r="902" spans="2:10" ht="15.6" x14ac:dyDescent="0.3">
      <c r="B902" t="s">
        <v>11481</v>
      </c>
      <c r="C902" t="s">
        <v>11483</v>
      </c>
      <c r="D902" s="22"/>
      <c r="E902"/>
      <c r="F902" t="s">
        <v>11401</v>
      </c>
      <c r="G902"/>
      <c r="H902"/>
      <c r="I902">
        <v>1</v>
      </c>
      <c r="J902">
        <f t="shared" si="39"/>
        <v>0.1</v>
      </c>
    </row>
    <row r="903" spans="2:10" ht="15.6" x14ac:dyDescent="0.3">
      <c r="B903" t="s">
        <v>11484</v>
      </c>
      <c r="C903" t="s">
        <v>11485</v>
      </c>
      <c r="D903" s="22">
        <v>379000000000</v>
      </c>
      <c r="E903"/>
      <c r="F903" t="s">
        <v>8390</v>
      </c>
      <c r="G903"/>
      <c r="H903"/>
      <c r="I903">
        <v>1</v>
      </c>
      <c r="J903">
        <f t="shared" si="39"/>
        <v>0.1</v>
      </c>
    </row>
    <row r="904" spans="2:10" ht="15.6" x14ac:dyDescent="0.3">
      <c r="B904" t="s">
        <v>11486</v>
      </c>
      <c r="C904" t="s">
        <v>11487</v>
      </c>
      <c r="D904" s="22">
        <v>392000000000</v>
      </c>
      <c r="E904"/>
      <c r="F904" t="s">
        <v>11488</v>
      </c>
      <c r="G904"/>
      <c r="H904"/>
      <c r="I904">
        <v>1</v>
      </c>
      <c r="J904">
        <f t="shared" si="39"/>
        <v>0.1</v>
      </c>
    </row>
    <row r="905" spans="2:10" ht="15.6" x14ac:dyDescent="0.3">
      <c r="B905" t="s">
        <v>11489</v>
      </c>
      <c r="C905" t="s">
        <v>11490</v>
      </c>
      <c r="D905" s="22"/>
      <c r="E905"/>
      <c r="F905" t="s">
        <v>11185</v>
      </c>
      <c r="G905"/>
      <c r="H905"/>
      <c r="I905">
        <v>1</v>
      </c>
      <c r="J905">
        <f t="shared" si="39"/>
        <v>0.1</v>
      </c>
    </row>
    <row r="906" spans="2:10" ht="15.6" x14ac:dyDescent="0.3">
      <c r="B906" t="s">
        <v>11491</v>
      </c>
      <c r="C906" t="s">
        <v>11492</v>
      </c>
      <c r="D906" s="22">
        <v>367000000000</v>
      </c>
      <c r="E906"/>
      <c r="F906" t="s">
        <v>11493</v>
      </c>
      <c r="G906"/>
      <c r="H906"/>
      <c r="I906">
        <v>1</v>
      </c>
      <c r="J906">
        <f t="shared" si="39"/>
        <v>0.1</v>
      </c>
    </row>
    <row r="907" spans="2:10" ht="15.6" x14ac:dyDescent="0.3">
      <c r="B907" t="s">
        <v>11494</v>
      </c>
      <c r="C907" t="s">
        <v>11495</v>
      </c>
      <c r="D907" s="22"/>
      <c r="E907"/>
      <c r="F907" t="s">
        <v>8678</v>
      </c>
      <c r="G907"/>
      <c r="H907"/>
      <c r="I907">
        <v>1</v>
      </c>
      <c r="J907">
        <f t="shared" si="39"/>
        <v>0.1</v>
      </c>
    </row>
    <row r="908" spans="2:10" ht="15.6" x14ac:dyDescent="0.3">
      <c r="B908" t="s">
        <v>8102</v>
      </c>
      <c r="C908" t="s">
        <v>11496</v>
      </c>
      <c r="D908" s="22">
        <v>390000000000</v>
      </c>
      <c r="E908"/>
      <c r="F908" t="s">
        <v>11497</v>
      </c>
      <c r="G908"/>
      <c r="H908"/>
      <c r="I908">
        <v>1</v>
      </c>
      <c r="J908">
        <f t="shared" si="39"/>
        <v>0.1</v>
      </c>
    </row>
    <row r="909" spans="2:10" ht="15.6" x14ac:dyDescent="0.3">
      <c r="B909" t="s">
        <v>11498</v>
      </c>
      <c r="C909" t="s">
        <v>11499</v>
      </c>
      <c r="D909" s="22">
        <v>381000000000</v>
      </c>
      <c r="E909"/>
      <c r="F909" t="s">
        <v>11500</v>
      </c>
      <c r="G909"/>
      <c r="H909"/>
      <c r="I909">
        <v>1</v>
      </c>
      <c r="J909">
        <f t="shared" si="39"/>
        <v>0.1</v>
      </c>
    </row>
    <row r="910" spans="2:10" ht="15.6" x14ac:dyDescent="0.3">
      <c r="B910" t="s">
        <v>11501</v>
      </c>
      <c r="C910" t="s">
        <v>11502</v>
      </c>
      <c r="D910" s="22"/>
      <c r="E910"/>
      <c r="F910" t="s">
        <v>11497</v>
      </c>
      <c r="G910"/>
      <c r="H910"/>
      <c r="I910">
        <v>1</v>
      </c>
      <c r="J910">
        <f t="shared" si="39"/>
        <v>0.1</v>
      </c>
    </row>
    <row r="911" spans="2:10" ht="15.6" x14ac:dyDescent="0.3">
      <c r="B911" t="s">
        <v>11503</v>
      </c>
      <c r="C911" t="s">
        <v>11504</v>
      </c>
      <c r="D911" s="22">
        <v>375000000000</v>
      </c>
      <c r="E911"/>
      <c r="F911" t="s">
        <v>11505</v>
      </c>
      <c r="G911"/>
      <c r="H911"/>
      <c r="I911">
        <v>1</v>
      </c>
      <c r="J911">
        <f t="shared" si="39"/>
        <v>0.1</v>
      </c>
    </row>
    <row r="912" spans="2:10" ht="15.6" x14ac:dyDescent="0.3">
      <c r="B912" t="s">
        <v>11506</v>
      </c>
      <c r="C912" t="s">
        <v>11507</v>
      </c>
      <c r="D912" s="22">
        <v>388000000000</v>
      </c>
      <c r="E912"/>
      <c r="F912" t="s">
        <v>11508</v>
      </c>
      <c r="G912"/>
      <c r="H912"/>
      <c r="I912">
        <v>1</v>
      </c>
      <c r="J912">
        <f t="shared" si="39"/>
        <v>0.1</v>
      </c>
    </row>
    <row r="913" spans="2:10" ht="15.6" x14ac:dyDescent="0.3">
      <c r="B913" t="s">
        <v>11509</v>
      </c>
      <c r="C913" t="s">
        <v>11510</v>
      </c>
      <c r="D913" s="22"/>
      <c r="E913"/>
      <c r="F913" t="s">
        <v>11508</v>
      </c>
      <c r="G913"/>
      <c r="H913"/>
      <c r="I913">
        <v>1</v>
      </c>
      <c r="J913">
        <f t="shared" si="39"/>
        <v>0.1</v>
      </c>
    </row>
    <row r="914" spans="2:10" ht="15.6" x14ac:dyDescent="0.3">
      <c r="B914" t="s">
        <v>11511</v>
      </c>
      <c r="C914" t="s">
        <v>11512</v>
      </c>
      <c r="D914" s="22">
        <v>380000000000</v>
      </c>
      <c r="E914"/>
      <c r="F914" t="s">
        <v>11185</v>
      </c>
      <c r="G914"/>
      <c r="H914"/>
      <c r="I914">
        <v>1</v>
      </c>
      <c r="J914">
        <f t="shared" si="39"/>
        <v>0.1</v>
      </c>
    </row>
    <row r="915" spans="2:10" ht="15.6" x14ac:dyDescent="0.3">
      <c r="B915" t="s">
        <v>11513</v>
      </c>
      <c r="C915" t="s">
        <v>11514</v>
      </c>
      <c r="D915" s="22"/>
      <c r="E915"/>
      <c r="F915" t="s">
        <v>11515</v>
      </c>
      <c r="G915"/>
      <c r="H915"/>
      <c r="I915">
        <v>1</v>
      </c>
      <c r="J915">
        <f t="shared" si="39"/>
        <v>0.1</v>
      </c>
    </row>
    <row r="916" spans="2:10" ht="15.6" x14ac:dyDescent="0.3">
      <c r="B916" t="s">
        <v>11516</v>
      </c>
      <c r="C916" t="s">
        <v>11517</v>
      </c>
      <c r="D916" s="22"/>
      <c r="E916"/>
      <c r="F916" t="s">
        <v>11229</v>
      </c>
      <c r="G916"/>
      <c r="H916"/>
      <c r="I916">
        <v>1</v>
      </c>
      <c r="J916">
        <f t="shared" si="39"/>
        <v>0.1</v>
      </c>
    </row>
    <row r="917" spans="2:10" ht="15.6" x14ac:dyDescent="0.3">
      <c r="B917" t="s">
        <v>11518</v>
      </c>
      <c r="C917" t="s">
        <v>11519</v>
      </c>
      <c r="D917" s="22"/>
      <c r="E917"/>
      <c r="F917" t="s">
        <v>11229</v>
      </c>
      <c r="G917"/>
      <c r="H917"/>
      <c r="I917">
        <v>1</v>
      </c>
      <c r="J917">
        <f t="shared" si="39"/>
        <v>0.1</v>
      </c>
    </row>
    <row r="918" spans="2:10" ht="15.6" x14ac:dyDescent="0.3">
      <c r="B918" t="s">
        <v>11520</v>
      </c>
      <c r="C918" t="s">
        <v>11521</v>
      </c>
      <c r="D918" s="22"/>
      <c r="E918"/>
      <c r="F918" t="s">
        <v>11172</v>
      </c>
      <c r="G918"/>
      <c r="H918"/>
      <c r="I918">
        <v>1</v>
      </c>
      <c r="J918">
        <f t="shared" si="39"/>
        <v>0.1</v>
      </c>
    </row>
    <row r="919" spans="2:10" ht="15.6" x14ac:dyDescent="0.3">
      <c r="B919" t="s">
        <v>11522</v>
      </c>
      <c r="C919" t="s">
        <v>11523</v>
      </c>
      <c r="D919" s="22">
        <v>390000000000</v>
      </c>
      <c r="E919"/>
      <c r="F919" t="s">
        <v>11229</v>
      </c>
      <c r="G919"/>
      <c r="H919"/>
      <c r="I919">
        <v>1</v>
      </c>
      <c r="J919">
        <f t="shared" si="39"/>
        <v>0.1</v>
      </c>
    </row>
    <row r="920" spans="2:10" ht="15.6" x14ac:dyDescent="0.3">
      <c r="B920" t="s">
        <v>11524</v>
      </c>
      <c r="C920" t="s">
        <v>11525</v>
      </c>
      <c r="D920" s="22"/>
      <c r="E920"/>
      <c r="F920" t="s">
        <v>11229</v>
      </c>
      <c r="G920"/>
      <c r="H920"/>
      <c r="I920">
        <v>1</v>
      </c>
      <c r="J920">
        <f t="shared" si="39"/>
        <v>0.1</v>
      </c>
    </row>
    <row r="921" spans="2:10" ht="15.6" x14ac:dyDescent="0.3">
      <c r="B921" t="s">
        <v>11526</v>
      </c>
      <c r="C921" t="s">
        <v>11527</v>
      </c>
      <c r="D921" s="22"/>
      <c r="E921"/>
      <c r="F921" t="s">
        <v>11229</v>
      </c>
      <c r="G921"/>
      <c r="H921"/>
      <c r="I921">
        <v>1</v>
      </c>
      <c r="J921">
        <f t="shared" si="39"/>
        <v>0.1</v>
      </c>
    </row>
    <row r="922" spans="2:10" ht="15.6" x14ac:dyDescent="0.3">
      <c r="B922" t="s">
        <v>11528</v>
      </c>
      <c r="C922" t="s">
        <v>11529</v>
      </c>
      <c r="D922" s="22"/>
      <c r="E922"/>
      <c r="F922" t="s">
        <v>11185</v>
      </c>
      <c r="G922"/>
      <c r="H922"/>
      <c r="I922">
        <v>1</v>
      </c>
      <c r="J922">
        <f t="shared" si="39"/>
        <v>0.1</v>
      </c>
    </row>
    <row r="923" spans="2:10" ht="15.6" x14ac:dyDescent="0.3">
      <c r="B923" t="s">
        <v>11530</v>
      </c>
      <c r="C923" t="s">
        <v>11531</v>
      </c>
      <c r="D923" s="22"/>
      <c r="E923"/>
      <c r="F923" t="s">
        <v>11136</v>
      </c>
      <c r="G923"/>
      <c r="H923"/>
      <c r="I923">
        <v>1</v>
      </c>
      <c r="J923">
        <f t="shared" si="39"/>
        <v>0.1</v>
      </c>
    </row>
    <row r="924" spans="2:10" ht="15.6" x14ac:dyDescent="0.3">
      <c r="B924" t="s">
        <v>11532</v>
      </c>
      <c r="C924" t="s">
        <v>11533</v>
      </c>
      <c r="D924" s="22">
        <v>493000000000</v>
      </c>
      <c r="E924"/>
      <c r="F924" t="s">
        <v>5183</v>
      </c>
      <c r="G924"/>
      <c r="H924"/>
      <c r="I924">
        <v>1</v>
      </c>
      <c r="J924">
        <f t="shared" si="39"/>
        <v>0.1</v>
      </c>
    </row>
    <row r="925" spans="2:10" ht="15.6" x14ac:dyDescent="0.3">
      <c r="B925" t="s">
        <v>11534</v>
      </c>
      <c r="C925" t="s">
        <v>11535</v>
      </c>
      <c r="D925" s="22"/>
      <c r="E925"/>
      <c r="F925" t="s">
        <v>5183</v>
      </c>
      <c r="G925"/>
      <c r="H925"/>
      <c r="I925">
        <v>1</v>
      </c>
      <c r="J925">
        <f t="shared" si="39"/>
        <v>0.1</v>
      </c>
    </row>
    <row r="926" spans="2:10" ht="15.6" x14ac:dyDescent="0.3">
      <c r="B926" t="s">
        <v>11536</v>
      </c>
      <c r="C926" t="s">
        <v>11537</v>
      </c>
      <c r="D926" s="22"/>
      <c r="E926"/>
      <c r="F926" t="s">
        <v>11229</v>
      </c>
      <c r="G926"/>
      <c r="H926"/>
      <c r="I926">
        <v>1</v>
      </c>
      <c r="J926">
        <f t="shared" si="39"/>
        <v>0.1</v>
      </c>
    </row>
    <row r="927" spans="2:10" ht="15.6" x14ac:dyDescent="0.3">
      <c r="B927" t="s">
        <v>11538</v>
      </c>
      <c r="C927" t="s">
        <v>11539</v>
      </c>
      <c r="D927" s="22"/>
      <c r="E927"/>
      <c r="F927" t="s">
        <v>8687</v>
      </c>
      <c r="G927"/>
      <c r="H927"/>
      <c r="I927">
        <v>1</v>
      </c>
      <c r="J927">
        <f t="shared" si="39"/>
        <v>0.1</v>
      </c>
    </row>
    <row r="928" spans="2:10" ht="15.6" x14ac:dyDescent="0.3">
      <c r="B928" t="s">
        <v>11540</v>
      </c>
      <c r="C928" t="s">
        <v>11541</v>
      </c>
      <c r="D928" s="22"/>
      <c r="E928"/>
      <c r="F928" t="s">
        <v>11229</v>
      </c>
      <c r="G928"/>
      <c r="H928"/>
      <c r="I928">
        <v>1</v>
      </c>
      <c r="J928">
        <f t="shared" ref="J928:J991" si="40">0.1*I928</f>
        <v>0.1</v>
      </c>
    </row>
    <row r="929" spans="2:10" ht="15.6" x14ac:dyDescent="0.3">
      <c r="B929" t="s">
        <v>11542</v>
      </c>
      <c r="C929" t="s">
        <v>11543</v>
      </c>
      <c r="D929" s="22"/>
      <c r="E929"/>
      <c r="F929" t="s">
        <v>11229</v>
      </c>
      <c r="G929"/>
      <c r="H929"/>
      <c r="I929">
        <v>1</v>
      </c>
      <c r="J929">
        <f t="shared" si="40"/>
        <v>0.1</v>
      </c>
    </row>
    <row r="930" spans="2:10" ht="15.6" x14ac:dyDescent="0.3">
      <c r="B930" t="s">
        <v>11544</v>
      </c>
      <c r="C930" t="s">
        <v>11545</v>
      </c>
      <c r="D930" s="22">
        <v>388000000000</v>
      </c>
      <c r="E930"/>
      <c r="F930" t="s">
        <v>11229</v>
      </c>
      <c r="G930"/>
      <c r="H930"/>
      <c r="I930">
        <v>1</v>
      </c>
      <c r="J930">
        <f t="shared" si="40"/>
        <v>0.1</v>
      </c>
    </row>
    <row r="931" spans="2:10" ht="15.6" x14ac:dyDescent="0.3">
      <c r="B931" t="s">
        <v>11546</v>
      </c>
      <c r="C931" t="s">
        <v>11547</v>
      </c>
      <c r="D931" s="22"/>
      <c r="E931"/>
      <c r="F931" t="s">
        <v>11548</v>
      </c>
      <c r="G931"/>
      <c r="H931"/>
      <c r="I931">
        <v>1</v>
      </c>
      <c r="J931">
        <f t="shared" si="40"/>
        <v>0.1</v>
      </c>
    </row>
    <row r="932" spans="2:10" ht="15.6" x14ac:dyDescent="0.3">
      <c r="B932" t="s">
        <v>11549</v>
      </c>
      <c r="C932" t="s">
        <v>11550</v>
      </c>
      <c r="D932" s="22">
        <v>405000000000</v>
      </c>
      <c r="E932"/>
      <c r="F932" t="s">
        <v>11229</v>
      </c>
      <c r="G932"/>
      <c r="H932"/>
      <c r="I932">
        <v>1</v>
      </c>
      <c r="J932">
        <f t="shared" si="40"/>
        <v>0.1</v>
      </c>
    </row>
    <row r="933" spans="2:10" ht="15.6" x14ac:dyDescent="0.3">
      <c r="B933" t="s">
        <v>11551</v>
      </c>
      <c r="C933" t="s">
        <v>11552</v>
      </c>
      <c r="D933" s="22"/>
      <c r="E933"/>
      <c r="F933" t="s">
        <v>11553</v>
      </c>
      <c r="G933"/>
      <c r="H933"/>
      <c r="I933">
        <v>1</v>
      </c>
      <c r="J933">
        <f t="shared" si="40"/>
        <v>0.1</v>
      </c>
    </row>
    <row r="934" spans="2:10" ht="15.6" x14ac:dyDescent="0.3">
      <c r="B934" t="s">
        <v>685</v>
      </c>
      <c r="C934" t="s">
        <v>11554</v>
      </c>
      <c r="D934" s="22"/>
      <c r="E934"/>
      <c r="F934" t="s">
        <v>6135</v>
      </c>
      <c r="G934"/>
      <c r="H934"/>
      <c r="I934">
        <v>1</v>
      </c>
      <c r="J934">
        <f t="shared" si="40"/>
        <v>0.1</v>
      </c>
    </row>
    <row r="935" spans="2:10" ht="15.6" x14ac:dyDescent="0.3">
      <c r="B935" t="s">
        <v>11555</v>
      </c>
      <c r="C935" t="s">
        <v>11556</v>
      </c>
      <c r="D935" s="22"/>
      <c r="E935"/>
      <c r="F935" t="s">
        <v>5927</v>
      </c>
      <c r="G935"/>
      <c r="H935"/>
      <c r="I935">
        <v>1</v>
      </c>
      <c r="J935">
        <f t="shared" si="40"/>
        <v>0.1</v>
      </c>
    </row>
    <row r="936" spans="2:10" ht="15.6" x14ac:dyDescent="0.3">
      <c r="B936" t="s">
        <v>11557</v>
      </c>
      <c r="C936" t="s">
        <v>11558</v>
      </c>
      <c r="D936" s="22"/>
      <c r="E936"/>
      <c r="F936" t="s">
        <v>11185</v>
      </c>
      <c r="G936"/>
      <c r="H936"/>
      <c r="I936">
        <v>1</v>
      </c>
      <c r="J936">
        <f t="shared" si="40"/>
        <v>0.1</v>
      </c>
    </row>
    <row r="937" spans="2:10" ht="15.6" x14ac:dyDescent="0.3">
      <c r="B937" t="s">
        <v>11559</v>
      </c>
      <c r="C937" t="s">
        <v>11560</v>
      </c>
      <c r="D937" s="22"/>
      <c r="E937"/>
      <c r="F937" t="s">
        <v>8565</v>
      </c>
      <c r="G937"/>
      <c r="H937"/>
      <c r="I937">
        <v>1</v>
      </c>
      <c r="J937">
        <f t="shared" si="40"/>
        <v>0.1</v>
      </c>
    </row>
    <row r="938" spans="2:10" ht="15.6" x14ac:dyDescent="0.3">
      <c r="B938" t="s">
        <v>11561</v>
      </c>
      <c r="C938" t="s">
        <v>11562</v>
      </c>
      <c r="D938" s="22"/>
      <c r="E938"/>
      <c r="F938" t="s">
        <v>8565</v>
      </c>
      <c r="G938"/>
      <c r="H938"/>
      <c r="I938">
        <v>1</v>
      </c>
      <c r="J938">
        <f t="shared" si="40"/>
        <v>0.1</v>
      </c>
    </row>
    <row r="939" spans="2:10" ht="15.6" x14ac:dyDescent="0.3">
      <c r="B939" t="s">
        <v>11563</v>
      </c>
      <c r="C939" t="s">
        <v>11564</v>
      </c>
      <c r="D939" s="22"/>
      <c r="E939"/>
      <c r="F939" t="s">
        <v>11553</v>
      </c>
      <c r="G939"/>
      <c r="H939"/>
      <c r="I939">
        <v>1</v>
      </c>
      <c r="J939">
        <f t="shared" si="40"/>
        <v>0.1</v>
      </c>
    </row>
    <row r="940" spans="2:10" ht="15.6" x14ac:dyDescent="0.3">
      <c r="B940" t="s">
        <v>11565</v>
      </c>
      <c r="C940" t="s">
        <v>11566</v>
      </c>
      <c r="D940" s="22"/>
      <c r="E940"/>
      <c r="F940" t="s">
        <v>5927</v>
      </c>
      <c r="G940"/>
      <c r="H940"/>
      <c r="I940">
        <v>1</v>
      </c>
      <c r="J940">
        <f t="shared" si="40"/>
        <v>0.1</v>
      </c>
    </row>
    <row r="941" spans="2:10" ht="31.2" x14ac:dyDescent="0.3">
      <c r="B941" t="s">
        <v>11567</v>
      </c>
      <c r="C941" s="27" t="s">
        <v>11568</v>
      </c>
      <c r="D941" s="22"/>
      <c r="E941"/>
      <c r="F941" t="s">
        <v>11569</v>
      </c>
      <c r="G941"/>
      <c r="H941"/>
      <c r="I941">
        <v>1</v>
      </c>
      <c r="J941">
        <f t="shared" si="40"/>
        <v>0.1</v>
      </c>
    </row>
    <row r="942" spans="2:10" ht="31.2" x14ac:dyDescent="0.3">
      <c r="B942" t="s">
        <v>11570</v>
      </c>
      <c r="C942" s="27" t="s">
        <v>11571</v>
      </c>
      <c r="D942" s="22"/>
      <c r="E942"/>
      <c r="F942" t="s">
        <v>8342</v>
      </c>
      <c r="G942"/>
      <c r="H942"/>
      <c r="I942">
        <v>1</v>
      </c>
      <c r="J942">
        <f t="shared" si="40"/>
        <v>0.1</v>
      </c>
    </row>
    <row r="943" spans="2:10" ht="15.6" x14ac:dyDescent="0.3">
      <c r="B943" t="s">
        <v>11572</v>
      </c>
      <c r="C943" t="s">
        <v>11573</v>
      </c>
      <c r="D943" s="22"/>
      <c r="E943"/>
      <c r="F943" t="s">
        <v>8390</v>
      </c>
      <c r="G943"/>
      <c r="H943"/>
      <c r="I943">
        <v>1</v>
      </c>
      <c r="J943">
        <f t="shared" si="40"/>
        <v>0.1</v>
      </c>
    </row>
    <row r="944" spans="2:10" ht="15.6" x14ac:dyDescent="0.3">
      <c r="B944" t="s">
        <v>11574</v>
      </c>
      <c r="C944" t="s">
        <v>11575</v>
      </c>
      <c r="D944" s="22"/>
      <c r="E944"/>
      <c r="F944" t="s">
        <v>11576</v>
      </c>
      <c r="G944"/>
      <c r="H944"/>
      <c r="I944">
        <v>1</v>
      </c>
      <c r="J944">
        <f t="shared" si="40"/>
        <v>0.1</v>
      </c>
    </row>
    <row r="945" spans="2:10" ht="15.6" x14ac:dyDescent="0.3">
      <c r="B945" t="s">
        <v>11577</v>
      </c>
      <c r="C945" t="s">
        <v>11578</v>
      </c>
      <c r="D945" s="22"/>
      <c r="E945"/>
      <c r="F945" t="s">
        <v>11569</v>
      </c>
      <c r="G945"/>
      <c r="H945"/>
      <c r="I945">
        <v>1</v>
      </c>
      <c r="J945">
        <f t="shared" si="40"/>
        <v>0.1</v>
      </c>
    </row>
    <row r="946" spans="2:10" ht="15.6" x14ac:dyDescent="0.3">
      <c r="B946" t="s">
        <v>11579</v>
      </c>
      <c r="C946" t="s">
        <v>11580</v>
      </c>
      <c r="D946" s="22" t="s">
        <v>11581</v>
      </c>
      <c r="E946"/>
      <c r="F946" t="s">
        <v>8390</v>
      </c>
      <c r="G946"/>
      <c r="H946"/>
      <c r="I946">
        <v>1</v>
      </c>
      <c r="J946">
        <f t="shared" si="40"/>
        <v>0.1</v>
      </c>
    </row>
    <row r="947" spans="2:10" ht="15.6" x14ac:dyDescent="0.3">
      <c r="B947" t="s">
        <v>572</v>
      </c>
      <c r="C947" t="s">
        <v>573</v>
      </c>
      <c r="D947" s="22"/>
      <c r="E947"/>
      <c r="F947" t="s">
        <v>11163</v>
      </c>
      <c r="G947"/>
      <c r="H947"/>
      <c r="I947">
        <v>1</v>
      </c>
      <c r="J947">
        <f t="shared" si="40"/>
        <v>0.1</v>
      </c>
    </row>
    <row r="948" spans="2:10" ht="15.6" x14ac:dyDescent="0.3">
      <c r="B948" t="s">
        <v>11582</v>
      </c>
      <c r="C948" t="s">
        <v>11583</v>
      </c>
      <c r="D948" s="22"/>
      <c r="E948"/>
      <c r="F948" t="s">
        <v>11172</v>
      </c>
      <c r="G948"/>
      <c r="H948"/>
      <c r="I948">
        <v>1</v>
      </c>
      <c r="J948">
        <f t="shared" si="40"/>
        <v>0.1</v>
      </c>
    </row>
    <row r="949" spans="2:10" ht="15.6" x14ac:dyDescent="0.3">
      <c r="B949" t="s">
        <v>11582</v>
      </c>
      <c r="C949" t="s">
        <v>11584</v>
      </c>
      <c r="D949" s="22"/>
      <c r="E949"/>
      <c r="F949" t="s">
        <v>11172</v>
      </c>
      <c r="G949"/>
      <c r="H949"/>
      <c r="I949">
        <v>1</v>
      </c>
      <c r="J949">
        <f t="shared" si="40"/>
        <v>0.1</v>
      </c>
    </row>
    <row r="950" spans="2:10" ht="15.6" x14ac:dyDescent="0.3">
      <c r="B950" t="s">
        <v>11585</v>
      </c>
      <c r="C950" t="s">
        <v>11586</v>
      </c>
      <c r="D950" s="22"/>
      <c r="E950"/>
      <c r="F950" t="s">
        <v>8342</v>
      </c>
      <c r="G950"/>
      <c r="H950"/>
      <c r="I950">
        <v>1</v>
      </c>
      <c r="J950">
        <f t="shared" si="40"/>
        <v>0.1</v>
      </c>
    </row>
    <row r="951" spans="2:10" ht="15.6" x14ac:dyDescent="0.3">
      <c r="B951" t="s">
        <v>11585</v>
      </c>
      <c r="C951" t="s">
        <v>11587</v>
      </c>
      <c r="D951" s="22"/>
      <c r="E951"/>
      <c r="F951" t="s">
        <v>8342</v>
      </c>
      <c r="G951"/>
      <c r="H951"/>
      <c r="I951">
        <v>1</v>
      </c>
      <c r="J951">
        <f t="shared" si="40"/>
        <v>0.1</v>
      </c>
    </row>
    <row r="952" spans="2:10" ht="15.6" x14ac:dyDescent="0.3">
      <c r="B952" t="s">
        <v>11588</v>
      </c>
      <c r="C952" t="s">
        <v>11589</v>
      </c>
      <c r="D952" s="22"/>
      <c r="E952"/>
      <c r="F952" t="s">
        <v>11590</v>
      </c>
      <c r="G952"/>
      <c r="H952"/>
      <c r="I952">
        <v>1</v>
      </c>
      <c r="J952">
        <f t="shared" si="40"/>
        <v>0.1</v>
      </c>
    </row>
    <row r="953" spans="2:10" ht="15.6" x14ac:dyDescent="0.3">
      <c r="B953" t="s">
        <v>11591</v>
      </c>
      <c r="C953" t="s">
        <v>11592</v>
      </c>
      <c r="D953" s="22">
        <v>382000000000</v>
      </c>
      <c r="E953"/>
      <c r="F953" t="s">
        <v>11401</v>
      </c>
      <c r="G953"/>
      <c r="H953"/>
      <c r="I953">
        <v>1</v>
      </c>
      <c r="J953">
        <f t="shared" si="40"/>
        <v>0.1</v>
      </c>
    </row>
    <row r="954" spans="2:10" ht="15.6" x14ac:dyDescent="0.3">
      <c r="B954" t="s">
        <v>11593</v>
      </c>
      <c r="C954" t="s">
        <v>11594</v>
      </c>
      <c r="D954" s="22"/>
      <c r="E954"/>
      <c r="F954" t="s">
        <v>11595</v>
      </c>
      <c r="G954"/>
      <c r="H954"/>
      <c r="I954">
        <v>1</v>
      </c>
      <c r="J954">
        <f t="shared" si="40"/>
        <v>0.1</v>
      </c>
    </row>
    <row r="955" spans="2:10" ht="15.6" x14ac:dyDescent="0.3">
      <c r="B955" t="s">
        <v>11596</v>
      </c>
      <c r="C955" t="s">
        <v>11597</v>
      </c>
      <c r="D955" s="22"/>
      <c r="E955"/>
      <c r="F955" t="s">
        <v>11598</v>
      </c>
      <c r="G955"/>
      <c r="H955"/>
      <c r="I955">
        <v>1</v>
      </c>
      <c r="J955">
        <f t="shared" si="40"/>
        <v>0.1</v>
      </c>
    </row>
    <row r="956" spans="2:10" ht="15.6" x14ac:dyDescent="0.3">
      <c r="B956" t="s">
        <v>11599</v>
      </c>
      <c r="C956" t="s">
        <v>11600</v>
      </c>
      <c r="D956" s="22"/>
      <c r="E956"/>
      <c r="F956" t="s">
        <v>11401</v>
      </c>
      <c r="G956"/>
      <c r="H956"/>
      <c r="I956">
        <v>1</v>
      </c>
      <c r="J956">
        <f t="shared" si="40"/>
        <v>0.1</v>
      </c>
    </row>
    <row r="957" spans="2:10" ht="15.6" x14ac:dyDescent="0.3">
      <c r="B957" t="s">
        <v>11601</v>
      </c>
      <c r="C957" t="s">
        <v>11602</v>
      </c>
      <c r="D957" s="22"/>
      <c r="E957"/>
      <c r="F957" t="s">
        <v>11603</v>
      </c>
      <c r="G957"/>
      <c r="H957"/>
      <c r="I957">
        <v>1</v>
      </c>
      <c r="J957">
        <f t="shared" si="40"/>
        <v>0.1</v>
      </c>
    </row>
    <row r="958" spans="2:10" ht="15.6" x14ac:dyDescent="0.3">
      <c r="B958" t="s">
        <v>11604</v>
      </c>
      <c r="C958" t="s">
        <v>11605</v>
      </c>
      <c r="D958" s="22"/>
      <c r="E958"/>
      <c r="F958" t="s">
        <v>8583</v>
      </c>
      <c r="G958"/>
      <c r="H958"/>
      <c r="I958">
        <v>1</v>
      </c>
      <c r="J958">
        <f t="shared" si="40"/>
        <v>0.1</v>
      </c>
    </row>
    <row r="959" spans="2:10" ht="15.6" x14ac:dyDescent="0.3">
      <c r="B959" t="s">
        <v>11606</v>
      </c>
      <c r="C959" t="s">
        <v>11607</v>
      </c>
      <c r="D959" s="22">
        <v>391000000000</v>
      </c>
      <c r="E959"/>
      <c r="F959" t="s">
        <v>8656</v>
      </c>
      <c r="G959"/>
      <c r="H959"/>
      <c r="I959">
        <v>1</v>
      </c>
      <c r="J959">
        <f t="shared" si="40"/>
        <v>0.1</v>
      </c>
    </row>
    <row r="960" spans="2:10" ht="15.6" x14ac:dyDescent="0.3">
      <c r="B960" t="s">
        <v>11606</v>
      </c>
      <c r="C960" t="s">
        <v>11608</v>
      </c>
      <c r="D960" s="22"/>
      <c r="E960"/>
      <c r="F960" t="s">
        <v>11553</v>
      </c>
      <c r="G960"/>
      <c r="H960"/>
      <c r="I960">
        <v>1</v>
      </c>
      <c r="J960">
        <f t="shared" si="40"/>
        <v>0.1</v>
      </c>
    </row>
    <row r="961" spans="2:10" ht="15.6" x14ac:dyDescent="0.3">
      <c r="B961" t="s">
        <v>11606</v>
      </c>
      <c r="C961" t="s">
        <v>11609</v>
      </c>
      <c r="D961" s="22"/>
      <c r="E961"/>
      <c r="F961" t="s">
        <v>11553</v>
      </c>
      <c r="G961"/>
      <c r="H961"/>
      <c r="I961">
        <v>1</v>
      </c>
      <c r="J961">
        <f t="shared" si="40"/>
        <v>0.1</v>
      </c>
    </row>
    <row r="962" spans="2:10" ht="15.6" x14ac:dyDescent="0.3">
      <c r="B962" t="s">
        <v>11610</v>
      </c>
      <c r="C962" t="s">
        <v>11611</v>
      </c>
      <c r="D962" s="22"/>
      <c r="E962"/>
      <c r="F962" t="s">
        <v>8565</v>
      </c>
      <c r="G962"/>
      <c r="H962"/>
      <c r="I962">
        <v>1</v>
      </c>
      <c r="J962">
        <f t="shared" si="40"/>
        <v>0.1</v>
      </c>
    </row>
    <row r="963" spans="2:10" ht="15.6" x14ac:dyDescent="0.3">
      <c r="B963" t="s">
        <v>11612</v>
      </c>
      <c r="C963" t="s">
        <v>11613</v>
      </c>
      <c r="D963" s="22">
        <v>399000000000</v>
      </c>
      <c r="E963"/>
      <c r="F963" t="s">
        <v>11341</v>
      </c>
      <c r="G963"/>
      <c r="H963"/>
      <c r="I963">
        <v>1</v>
      </c>
      <c r="J963">
        <f t="shared" si="40"/>
        <v>0.1</v>
      </c>
    </row>
    <row r="964" spans="2:10" ht="15.6" x14ac:dyDescent="0.3">
      <c r="B964" t="s">
        <v>11614</v>
      </c>
      <c r="C964" t="s">
        <v>11615</v>
      </c>
      <c r="D964" s="22"/>
      <c r="E964"/>
      <c r="F964" t="s">
        <v>5927</v>
      </c>
      <c r="G964"/>
      <c r="H964"/>
      <c r="I964">
        <v>1</v>
      </c>
      <c r="J964">
        <f t="shared" si="40"/>
        <v>0.1</v>
      </c>
    </row>
    <row r="965" spans="2:10" ht="15.6" x14ac:dyDescent="0.3">
      <c r="B965" t="s">
        <v>11616</v>
      </c>
      <c r="C965" t="s">
        <v>11617</v>
      </c>
      <c r="D965" s="22"/>
      <c r="E965"/>
      <c r="F965" t="s">
        <v>5927</v>
      </c>
      <c r="G965"/>
      <c r="H965"/>
      <c r="I965">
        <v>1</v>
      </c>
      <c r="J965">
        <f t="shared" si="40"/>
        <v>0.1</v>
      </c>
    </row>
    <row r="966" spans="2:10" ht="15.6" x14ac:dyDescent="0.3">
      <c r="B966" t="s">
        <v>11618</v>
      </c>
      <c r="C966" t="s">
        <v>11619</v>
      </c>
      <c r="D966" s="22"/>
      <c r="E966"/>
      <c r="F966" t="s">
        <v>5927</v>
      </c>
      <c r="G966"/>
      <c r="H966"/>
      <c r="I966">
        <v>1</v>
      </c>
      <c r="J966">
        <f t="shared" si="40"/>
        <v>0.1</v>
      </c>
    </row>
    <row r="967" spans="2:10" ht="15.6" x14ac:dyDescent="0.3">
      <c r="B967" t="s">
        <v>11620</v>
      </c>
      <c r="C967" t="s">
        <v>11621</v>
      </c>
      <c r="D967" s="22"/>
      <c r="E967"/>
      <c r="F967" t="s">
        <v>5927</v>
      </c>
      <c r="G967"/>
      <c r="H967"/>
      <c r="I967">
        <v>1</v>
      </c>
      <c r="J967">
        <f t="shared" si="40"/>
        <v>0.1</v>
      </c>
    </row>
    <row r="968" spans="2:10" ht="15.6" x14ac:dyDescent="0.3">
      <c r="B968" t="s">
        <v>11622</v>
      </c>
      <c r="C968" t="s">
        <v>11623</v>
      </c>
      <c r="D968" s="22"/>
      <c r="E968"/>
      <c r="F968" t="s">
        <v>5927</v>
      </c>
      <c r="G968"/>
      <c r="H968"/>
      <c r="I968">
        <v>1</v>
      </c>
      <c r="J968">
        <f t="shared" si="40"/>
        <v>0.1</v>
      </c>
    </row>
    <row r="969" spans="2:10" ht="15.6" x14ac:dyDescent="0.3">
      <c r="B969" t="s">
        <v>11624</v>
      </c>
      <c r="C969" t="s">
        <v>11625</v>
      </c>
      <c r="D969" s="22">
        <v>373000000000</v>
      </c>
      <c r="E969"/>
      <c r="F969" t="s">
        <v>11172</v>
      </c>
      <c r="G969"/>
      <c r="H969"/>
      <c r="I969">
        <v>1</v>
      </c>
      <c r="J969">
        <f t="shared" si="40"/>
        <v>0.1</v>
      </c>
    </row>
    <row r="970" spans="2:10" ht="15.6" x14ac:dyDescent="0.3">
      <c r="B970" t="s">
        <v>11626</v>
      </c>
      <c r="C970" t="s">
        <v>11627</v>
      </c>
      <c r="D970" s="22">
        <v>385000000000</v>
      </c>
      <c r="E970"/>
      <c r="F970" t="s">
        <v>11136</v>
      </c>
      <c r="G970"/>
      <c r="H970"/>
      <c r="I970">
        <v>1</v>
      </c>
      <c r="J970">
        <f t="shared" si="40"/>
        <v>0.1</v>
      </c>
    </row>
    <row r="971" spans="2:10" ht="15.6" x14ac:dyDescent="0.3">
      <c r="B971" t="s">
        <v>11628</v>
      </c>
      <c r="C971" t="s">
        <v>11629</v>
      </c>
      <c r="D971" s="22"/>
      <c r="E971"/>
      <c r="F971" t="s">
        <v>8687</v>
      </c>
      <c r="G971"/>
      <c r="H971"/>
      <c r="I971">
        <v>1</v>
      </c>
      <c r="J971">
        <f t="shared" si="40"/>
        <v>0.1</v>
      </c>
    </row>
    <row r="972" spans="2:10" ht="15.6" x14ac:dyDescent="0.3">
      <c r="B972" t="s">
        <v>11630</v>
      </c>
      <c r="C972" t="s">
        <v>11631</v>
      </c>
      <c r="D972" s="22"/>
      <c r="E972"/>
      <c r="F972" t="s">
        <v>8390</v>
      </c>
      <c r="G972"/>
      <c r="H972"/>
      <c r="I972">
        <v>1</v>
      </c>
      <c r="J972">
        <f t="shared" si="40"/>
        <v>0.1</v>
      </c>
    </row>
    <row r="973" spans="2:10" ht="15.6" x14ac:dyDescent="0.3">
      <c r="B973" t="s">
        <v>11632</v>
      </c>
      <c r="C973" t="s">
        <v>11633</v>
      </c>
      <c r="D973" s="22">
        <v>382000000000</v>
      </c>
      <c r="E973"/>
      <c r="F973" t="s">
        <v>11229</v>
      </c>
      <c r="G973"/>
      <c r="H973"/>
      <c r="I973">
        <v>1</v>
      </c>
      <c r="J973">
        <f t="shared" si="40"/>
        <v>0.1</v>
      </c>
    </row>
    <row r="974" spans="2:10" ht="15.6" x14ac:dyDescent="0.3">
      <c r="B974" t="s">
        <v>11634</v>
      </c>
      <c r="C974" t="s">
        <v>11635</v>
      </c>
      <c r="D974" s="22"/>
      <c r="E974"/>
      <c r="F974" t="s">
        <v>11185</v>
      </c>
      <c r="G974"/>
      <c r="H974"/>
      <c r="I974">
        <v>1</v>
      </c>
      <c r="J974">
        <f t="shared" si="40"/>
        <v>0.1</v>
      </c>
    </row>
    <row r="975" spans="2:10" ht="15.6" x14ac:dyDescent="0.3">
      <c r="B975" t="s">
        <v>11636</v>
      </c>
      <c r="C975" t="s">
        <v>11637</v>
      </c>
      <c r="D975" s="22"/>
      <c r="E975"/>
      <c r="F975" t="s">
        <v>8687</v>
      </c>
      <c r="G975"/>
      <c r="H975"/>
      <c r="I975">
        <v>1</v>
      </c>
      <c r="J975">
        <f t="shared" si="40"/>
        <v>0.1</v>
      </c>
    </row>
    <row r="976" spans="2:10" ht="15.6" x14ac:dyDescent="0.3">
      <c r="B976" t="s">
        <v>11638</v>
      </c>
      <c r="C976" t="s">
        <v>11639</v>
      </c>
      <c r="D976" s="22"/>
      <c r="E976"/>
      <c r="F976" t="s">
        <v>8687</v>
      </c>
      <c r="G976"/>
      <c r="H976"/>
      <c r="I976">
        <v>1</v>
      </c>
      <c r="J976">
        <f t="shared" si="40"/>
        <v>0.1</v>
      </c>
    </row>
    <row r="977" spans="2:10" ht="15.6" x14ac:dyDescent="0.3">
      <c r="B977" t="s">
        <v>11640</v>
      </c>
      <c r="C977" t="s">
        <v>11641</v>
      </c>
      <c r="D977" s="22"/>
      <c r="E977"/>
      <c r="F977" t="s">
        <v>8687</v>
      </c>
      <c r="G977"/>
      <c r="H977"/>
      <c r="I977">
        <v>1</v>
      </c>
      <c r="J977">
        <f t="shared" si="40"/>
        <v>0.1</v>
      </c>
    </row>
    <row r="978" spans="2:10" ht="15.6" x14ac:dyDescent="0.3">
      <c r="B978" t="s">
        <v>11642</v>
      </c>
      <c r="C978" t="s">
        <v>11643</v>
      </c>
      <c r="D978" s="22"/>
      <c r="E978"/>
      <c r="F978" t="s">
        <v>8687</v>
      </c>
      <c r="G978"/>
      <c r="H978"/>
      <c r="I978">
        <v>1</v>
      </c>
      <c r="J978">
        <f t="shared" si="40"/>
        <v>0.1</v>
      </c>
    </row>
    <row r="979" spans="2:10" ht="15.6" x14ac:dyDescent="0.3">
      <c r="B979" t="s">
        <v>11644</v>
      </c>
      <c r="C979" t="s">
        <v>11645</v>
      </c>
      <c r="D979" s="22"/>
      <c r="E979"/>
      <c r="F979" t="s">
        <v>8687</v>
      </c>
      <c r="G979"/>
      <c r="H979"/>
      <c r="I979">
        <v>1</v>
      </c>
      <c r="J979">
        <f t="shared" si="40"/>
        <v>0.1</v>
      </c>
    </row>
    <row r="980" spans="2:10" ht="15.6" x14ac:dyDescent="0.3">
      <c r="B980" t="s">
        <v>11646</v>
      </c>
      <c r="C980" t="s">
        <v>11647</v>
      </c>
      <c r="D980" s="22"/>
      <c r="E980"/>
      <c r="F980" t="s">
        <v>8687</v>
      </c>
      <c r="G980"/>
      <c r="H980"/>
      <c r="I980">
        <v>1</v>
      </c>
      <c r="J980">
        <f t="shared" si="40"/>
        <v>0.1</v>
      </c>
    </row>
    <row r="981" spans="2:10" ht="15.6" x14ac:dyDescent="0.3">
      <c r="B981" t="s">
        <v>11646</v>
      </c>
      <c r="C981" t="s">
        <v>11648</v>
      </c>
      <c r="D981" s="22"/>
      <c r="E981"/>
      <c r="F981" t="s">
        <v>8687</v>
      </c>
      <c r="G981"/>
      <c r="H981"/>
      <c r="I981">
        <v>1</v>
      </c>
      <c r="J981">
        <f t="shared" si="40"/>
        <v>0.1</v>
      </c>
    </row>
    <row r="982" spans="2:10" ht="15.6" x14ac:dyDescent="0.3">
      <c r="B982" t="s">
        <v>11649</v>
      </c>
      <c r="C982" t="s">
        <v>11650</v>
      </c>
      <c r="D982" s="22"/>
      <c r="E982"/>
      <c r="F982" t="s">
        <v>8687</v>
      </c>
      <c r="G982"/>
      <c r="H982"/>
      <c r="I982">
        <v>1</v>
      </c>
      <c r="J982">
        <f t="shared" si="40"/>
        <v>0.1</v>
      </c>
    </row>
    <row r="983" spans="2:10" ht="15.6" x14ac:dyDescent="0.3">
      <c r="B983" t="s">
        <v>11651</v>
      </c>
      <c r="C983" t="s">
        <v>11652</v>
      </c>
      <c r="D983" s="22">
        <v>386000000000</v>
      </c>
      <c r="E983"/>
      <c r="F983" t="s">
        <v>8687</v>
      </c>
      <c r="G983"/>
      <c r="H983"/>
      <c r="I983">
        <v>1</v>
      </c>
      <c r="J983">
        <f t="shared" si="40"/>
        <v>0.1</v>
      </c>
    </row>
    <row r="984" spans="2:10" ht="15.6" x14ac:dyDescent="0.3">
      <c r="B984" t="s">
        <v>11653</v>
      </c>
      <c r="C984" t="s">
        <v>11654</v>
      </c>
      <c r="D984" s="22"/>
      <c r="E984"/>
      <c r="F984" t="s">
        <v>8687</v>
      </c>
      <c r="G984"/>
      <c r="H984"/>
      <c r="I984">
        <v>1</v>
      </c>
      <c r="J984">
        <f t="shared" si="40"/>
        <v>0.1</v>
      </c>
    </row>
    <row r="985" spans="2:10" ht="15.6" x14ac:dyDescent="0.3">
      <c r="B985" t="s">
        <v>11655</v>
      </c>
      <c r="C985" t="s">
        <v>11656</v>
      </c>
      <c r="D985" s="22"/>
      <c r="E985"/>
      <c r="F985" t="s">
        <v>11657</v>
      </c>
      <c r="G985"/>
      <c r="H985"/>
      <c r="I985">
        <v>1</v>
      </c>
      <c r="J985">
        <f t="shared" si="40"/>
        <v>0.1</v>
      </c>
    </row>
    <row r="986" spans="2:10" ht="15.6" x14ac:dyDescent="0.3">
      <c r="B986" t="s">
        <v>11658</v>
      </c>
      <c r="C986" t="s">
        <v>11659</v>
      </c>
      <c r="D986" s="22">
        <v>389000000000</v>
      </c>
      <c r="E986"/>
      <c r="F986" t="s">
        <v>11172</v>
      </c>
      <c r="G986"/>
      <c r="H986"/>
      <c r="I986">
        <v>1</v>
      </c>
      <c r="J986">
        <f t="shared" si="40"/>
        <v>0.1</v>
      </c>
    </row>
    <row r="987" spans="2:10" ht="15.6" x14ac:dyDescent="0.3">
      <c r="B987" t="s">
        <v>11660</v>
      </c>
      <c r="C987" t="s">
        <v>11661</v>
      </c>
      <c r="D987" s="22"/>
      <c r="E987"/>
      <c r="F987" t="s">
        <v>11417</v>
      </c>
      <c r="G987"/>
      <c r="H987"/>
      <c r="I987">
        <v>1</v>
      </c>
      <c r="J987">
        <f t="shared" si="40"/>
        <v>0.1</v>
      </c>
    </row>
    <row r="988" spans="2:10" ht="15.6" x14ac:dyDescent="0.3">
      <c r="B988" t="s">
        <v>11662</v>
      </c>
      <c r="C988" t="s">
        <v>11663</v>
      </c>
      <c r="D988" s="22"/>
      <c r="E988"/>
      <c r="F988" t="s">
        <v>11172</v>
      </c>
      <c r="G988"/>
      <c r="H988"/>
      <c r="I988">
        <v>1</v>
      </c>
      <c r="J988">
        <f t="shared" si="40"/>
        <v>0.1</v>
      </c>
    </row>
    <row r="989" spans="2:10" ht="15.6" x14ac:dyDescent="0.3">
      <c r="B989" t="s">
        <v>11662</v>
      </c>
      <c r="C989" t="s">
        <v>11664</v>
      </c>
      <c r="D989" s="22"/>
      <c r="E989"/>
      <c r="F989" t="s">
        <v>11172</v>
      </c>
      <c r="G989"/>
      <c r="H989"/>
      <c r="I989">
        <v>1</v>
      </c>
      <c r="J989">
        <f t="shared" si="40"/>
        <v>0.1</v>
      </c>
    </row>
    <row r="990" spans="2:10" ht="15.6" x14ac:dyDescent="0.3">
      <c r="B990" t="s">
        <v>11665</v>
      </c>
      <c r="C990" t="s">
        <v>11666</v>
      </c>
      <c r="D990" s="22"/>
      <c r="E990"/>
      <c r="F990" t="s">
        <v>8390</v>
      </c>
      <c r="G990"/>
      <c r="H990"/>
      <c r="I990">
        <v>1</v>
      </c>
      <c r="J990">
        <f t="shared" si="40"/>
        <v>0.1</v>
      </c>
    </row>
    <row r="991" spans="2:10" ht="15.6" x14ac:dyDescent="0.3">
      <c r="B991" t="s">
        <v>11665</v>
      </c>
      <c r="C991" t="s">
        <v>11667</v>
      </c>
      <c r="D991" s="22"/>
      <c r="E991"/>
      <c r="F991" t="s">
        <v>11254</v>
      </c>
      <c r="G991"/>
      <c r="H991"/>
      <c r="I991">
        <v>1</v>
      </c>
      <c r="J991">
        <f t="shared" si="40"/>
        <v>0.1</v>
      </c>
    </row>
    <row r="992" spans="2:10" ht="15.6" x14ac:dyDescent="0.3">
      <c r="B992" t="s">
        <v>11668</v>
      </c>
      <c r="C992" t="s">
        <v>11669</v>
      </c>
      <c r="D992" s="22"/>
      <c r="E992"/>
      <c r="F992" t="s">
        <v>5927</v>
      </c>
      <c r="G992"/>
      <c r="H992"/>
      <c r="I992">
        <v>1</v>
      </c>
      <c r="J992">
        <f t="shared" ref="J992:J1055" si="41">0.1*I992</f>
        <v>0.1</v>
      </c>
    </row>
    <row r="993" spans="2:10" ht="15.6" x14ac:dyDescent="0.3">
      <c r="B993" t="s">
        <v>11670</v>
      </c>
      <c r="C993" t="s">
        <v>11671</v>
      </c>
      <c r="D993" s="22"/>
      <c r="E993"/>
      <c r="F993" t="s">
        <v>5927</v>
      </c>
      <c r="G993"/>
      <c r="H993"/>
      <c r="I993">
        <v>1</v>
      </c>
      <c r="J993">
        <f t="shared" si="41"/>
        <v>0.1</v>
      </c>
    </row>
    <row r="994" spans="2:10" ht="15.6" x14ac:dyDescent="0.3">
      <c r="B994" t="s">
        <v>11672</v>
      </c>
      <c r="C994" t="s">
        <v>11673</v>
      </c>
      <c r="D994" s="22">
        <v>382000000000</v>
      </c>
      <c r="E994"/>
      <c r="F994" t="s">
        <v>11229</v>
      </c>
      <c r="G994"/>
      <c r="H994"/>
      <c r="I994">
        <v>1</v>
      </c>
      <c r="J994">
        <f t="shared" si="41"/>
        <v>0.1</v>
      </c>
    </row>
    <row r="995" spans="2:10" ht="15.6" x14ac:dyDescent="0.3">
      <c r="B995" t="s">
        <v>11674</v>
      </c>
      <c r="C995" t="s">
        <v>11675</v>
      </c>
      <c r="D995" s="22"/>
      <c r="E995"/>
      <c r="F995" t="s">
        <v>8678</v>
      </c>
      <c r="G995"/>
      <c r="H995"/>
      <c r="I995">
        <v>1</v>
      </c>
      <c r="J995">
        <f t="shared" si="41"/>
        <v>0.1</v>
      </c>
    </row>
    <row r="996" spans="2:10" ht="15.6" x14ac:dyDescent="0.3">
      <c r="B996" t="s">
        <v>11676</v>
      </c>
      <c r="C996" t="s">
        <v>11677</v>
      </c>
      <c r="D996" s="22"/>
      <c r="E996"/>
      <c r="F996" t="s">
        <v>8678</v>
      </c>
      <c r="G996"/>
      <c r="H996"/>
      <c r="I996">
        <v>1</v>
      </c>
      <c r="J996">
        <f t="shared" si="41"/>
        <v>0.1</v>
      </c>
    </row>
    <row r="997" spans="2:10" ht="15.6" x14ac:dyDescent="0.3">
      <c r="B997" t="s">
        <v>11678</v>
      </c>
      <c r="C997" t="s">
        <v>11679</v>
      </c>
      <c r="D997" s="22"/>
      <c r="E997"/>
      <c r="F997" t="s">
        <v>11680</v>
      </c>
      <c r="G997"/>
      <c r="H997"/>
      <c r="I997">
        <v>1</v>
      </c>
      <c r="J997">
        <f t="shared" si="41"/>
        <v>0.1</v>
      </c>
    </row>
    <row r="998" spans="2:10" ht="15.6" x14ac:dyDescent="0.3">
      <c r="B998" t="s">
        <v>11681</v>
      </c>
      <c r="C998" t="s">
        <v>11682</v>
      </c>
      <c r="D998" s="22"/>
      <c r="E998"/>
      <c r="F998" t="s">
        <v>11683</v>
      </c>
      <c r="G998"/>
      <c r="H998"/>
      <c r="I998">
        <v>1</v>
      </c>
      <c r="J998">
        <f t="shared" si="41"/>
        <v>0.1</v>
      </c>
    </row>
    <row r="999" spans="2:10" ht="15.6" x14ac:dyDescent="0.3">
      <c r="B999" t="s">
        <v>11684</v>
      </c>
      <c r="C999" t="s">
        <v>11679</v>
      </c>
      <c r="D999" s="22"/>
      <c r="E999"/>
      <c r="F999" t="s">
        <v>8565</v>
      </c>
      <c r="G999"/>
      <c r="H999"/>
      <c r="I999">
        <v>1</v>
      </c>
      <c r="J999">
        <f t="shared" si="41"/>
        <v>0.1</v>
      </c>
    </row>
    <row r="1000" spans="2:10" ht="15.6" x14ac:dyDescent="0.3">
      <c r="B1000" t="s">
        <v>11685</v>
      </c>
      <c r="C1000" t="s">
        <v>11686</v>
      </c>
      <c r="D1000" s="22"/>
      <c r="E1000"/>
      <c r="F1000" t="s">
        <v>11401</v>
      </c>
      <c r="G1000"/>
      <c r="H1000"/>
      <c r="I1000">
        <v>1</v>
      </c>
      <c r="J1000">
        <f t="shared" si="41"/>
        <v>0.1</v>
      </c>
    </row>
    <row r="1001" spans="2:10" ht="15.6" x14ac:dyDescent="0.3">
      <c r="B1001" t="s">
        <v>11687</v>
      </c>
      <c r="C1001" t="s">
        <v>11688</v>
      </c>
      <c r="D1001" s="22"/>
      <c r="E1001"/>
      <c r="F1001" t="s">
        <v>11226</v>
      </c>
      <c r="G1001"/>
      <c r="H1001"/>
      <c r="I1001">
        <v>1</v>
      </c>
      <c r="J1001">
        <f t="shared" si="41"/>
        <v>0.1</v>
      </c>
    </row>
    <row r="1002" spans="2:10" ht="15.6" x14ac:dyDescent="0.3">
      <c r="B1002" t="s">
        <v>11689</v>
      </c>
      <c r="C1002" t="s">
        <v>11690</v>
      </c>
      <c r="D1002" s="22"/>
      <c r="E1002"/>
      <c r="F1002" t="s">
        <v>11401</v>
      </c>
      <c r="G1002"/>
      <c r="H1002"/>
      <c r="I1002">
        <v>1</v>
      </c>
      <c r="J1002">
        <f t="shared" si="41"/>
        <v>0.1</v>
      </c>
    </row>
    <row r="1003" spans="2:10" ht="15.6" x14ac:dyDescent="0.3">
      <c r="B1003" t="s">
        <v>11691</v>
      </c>
      <c r="C1003" t="s">
        <v>11692</v>
      </c>
      <c r="D1003" s="22"/>
      <c r="E1003"/>
      <c r="F1003" t="s">
        <v>11401</v>
      </c>
      <c r="G1003"/>
      <c r="H1003"/>
      <c r="I1003">
        <v>1</v>
      </c>
      <c r="J1003">
        <f t="shared" si="41"/>
        <v>0.1</v>
      </c>
    </row>
    <row r="1004" spans="2:10" ht="15.6" x14ac:dyDescent="0.3">
      <c r="B1004" t="s">
        <v>11693</v>
      </c>
      <c r="C1004" t="s">
        <v>11694</v>
      </c>
      <c r="D1004" s="22"/>
      <c r="E1004"/>
      <c r="F1004" t="s">
        <v>6135</v>
      </c>
      <c r="G1004"/>
      <c r="H1004"/>
      <c r="I1004">
        <v>1</v>
      </c>
      <c r="J1004">
        <f t="shared" si="41"/>
        <v>0.1</v>
      </c>
    </row>
    <row r="1005" spans="2:10" ht="15.6" x14ac:dyDescent="0.3">
      <c r="B1005" t="s">
        <v>11695</v>
      </c>
      <c r="C1005" t="s">
        <v>11696</v>
      </c>
      <c r="D1005" s="22">
        <v>382000000000</v>
      </c>
      <c r="E1005"/>
      <c r="F1005" t="s">
        <v>8390</v>
      </c>
      <c r="G1005"/>
      <c r="H1005"/>
      <c r="I1005">
        <v>1</v>
      </c>
      <c r="J1005">
        <f t="shared" si="41"/>
        <v>0.1</v>
      </c>
    </row>
    <row r="1006" spans="2:10" ht="15.6" x14ac:dyDescent="0.3">
      <c r="B1006" t="s">
        <v>11697</v>
      </c>
      <c r="C1006" t="s">
        <v>11698</v>
      </c>
      <c r="D1006" s="22"/>
      <c r="E1006"/>
      <c r="F1006" t="s">
        <v>8390</v>
      </c>
      <c r="G1006"/>
      <c r="H1006"/>
      <c r="I1006">
        <v>1</v>
      </c>
      <c r="J1006">
        <f t="shared" si="41"/>
        <v>0.1</v>
      </c>
    </row>
    <row r="1007" spans="2:10" ht="15.6" x14ac:dyDescent="0.3">
      <c r="B1007" t="s">
        <v>11699</v>
      </c>
      <c r="C1007" t="s">
        <v>11700</v>
      </c>
      <c r="D1007" s="22"/>
      <c r="E1007"/>
      <c r="F1007" t="s">
        <v>8390</v>
      </c>
      <c r="G1007"/>
      <c r="H1007"/>
      <c r="I1007">
        <v>1</v>
      </c>
      <c r="J1007">
        <f t="shared" si="41"/>
        <v>0.1</v>
      </c>
    </row>
    <row r="1008" spans="2:10" ht="15.6" x14ac:dyDescent="0.3">
      <c r="B1008" t="s">
        <v>11697</v>
      </c>
      <c r="C1008" t="s">
        <v>11698</v>
      </c>
      <c r="D1008" s="22"/>
      <c r="E1008"/>
      <c r="F1008" t="s">
        <v>8390</v>
      </c>
      <c r="G1008"/>
      <c r="H1008"/>
      <c r="I1008">
        <v>1</v>
      </c>
      <c r="J1008">
        <f t="shared" si="41"/>
        <v>0.1</v>
      </c>
    </row>
    <row r="1009" spans="2:10" ht="15.6" x14ac:dyDescent="0.3">
      <c r="B1009" t="s">
        <v>11701</v>
      </c>
      <c r="C1009" t="s">
        <v>11702</v>
      </c>
      <c r="D1009" s="22"/>
      <c r="E1009"/>
      <c r="F1009" t="s">
        <v>11226</v>
      </c>
      <c r="G1009"/>
      <c r="H1009"/>
      <c r="I1009">
        <v>1</v>
      </c>
      <c r="J1009">
        <f t="shared" si="41"/>
        <v>0.1</v>
      </c>
    </row>
    <row r="1010" spans="2:10" ht="15.6" x14ac:dyDescent="0.3">
      <c r="B1010" t="s">
        <v>11703</v>
      </c>
      <c r="C1010" t="s">
        <v>11704</v>
      </c>
      <c r="D1010" s="22"/>
      <c r="E1010"/>
      <c r="F1010" t="s">
        <v>11136</v>
      </c>
      <c r="G1010"/>
      <c r="H1010"/>
      <c r="I1010">
        <v>1</v>
      </c>
      <c r="J1010">
        <f t="shared" si="41"/>
        <v>0.1</v>
      </c>
    </row>
    <row r="1011" spans="2:10" ht="15.6" x14ac:dyDescent="0.3">
      <c r="B1011" t="s">
        <v>11705</v>
      </c>
      <c r="C1011" t="s">
        <v>11706</v>
      </c>
      <c r="D1011" s="22"/>
      <c r="E1011"/>
      <c r="F1011" t="s">
        <v>8678</v>
      </c>
      <c r="G1011"/>
      <c r="H1011"/>
      <c r="I1011">
        <v>1</v>
      </c>
      <c r="J1011">
        <f t="shared" si="41"/>
        <v>0.1</v>
      </c>
    </row>
    <row r="1012" spans="2:10" ht="15.6" x14ac:dyDescent="0.3">
      <c r="B1012" t="s">
        <v>11707</v>
      </c>
      <c r="C1012" t="s">
        <v>11708</v>
      </c>
      <c r="D1012" s="22" t="s">
        <v>11709</v>
      </c>
      <c r="E1012"/>
      <c r="F1012" t="s">
        <v>8342</v>
      </c>
      <c r="G1012"/>
      <c r="H1012"/>
      <c r="I1012">
        <v>1</v>
      </c>
      <c r="J1012">
        <f t="shared" si="41"/>
        <v>0.1</v>
      </c>
    </row>
    <row r="1013" spans="2:10" ht="15.6" x14ac:dyDescent="0.3">
      <c r="B1013" t="s">
        <v>11710</v>
      </c>
      <c r="C1013" t="s">
        <v>11711</v>
      </c>
      <c r="D1013" s="22"/>
      <c r="E1013"/>
      <c r="F1013" t="s">
        <v>11712</v>
      </c>
      <c r="G1013"/>
      <c r="H1013"/>
      <c r="I1013">
        <v>1</v>
      </c>
      <c r="J1013">
        <f t="shared" si="41"/>
        <v>0.1</v>
      </c>
    </row>
    <row r="1014" spans="2:10" ht="15.6" x14ac:dyDescent="0.3">
      <c r="B1014" t="s">
        <v>11713</v>
      </c>
      <c r="C1014" t="s">
        <v>11714</v>
      </c>
      <c r="D1014" s="22"/>
      <c r="E1014"/>
      <c r="F1014" t="s">
        <v>11712</v>
      </c>
      <c r="G1014"/>
      <c r="H1014"/>
      <c r="I1014">
        <v>1</v>
      </c>
      <c r="J1014">
        <f t="shared" si="41"/>
        <v>0.1</v>
      </c>
    </row>
    <row r="1015" spans="2:10" ht="15.6" x14ac:dyDescent="0.3">
      <c r="B1015" t="s">
        <v>11715</v>
      </c>
      <c r="C1015" t="s">
        <v>11716</v>
      </c>
      <c r="D1015" s="22"/>
      <c r="E1015"/>
      <c r="F1015" t="s">
        <v>8342</v>
      </c>
      <c r="G1015"/>
      <c r="H1015"/>
      <c r="I1015">
        <v>1</v>
      </c>
      <c r="J1015">
        <f t="shared" si="41"/>
        <v>0.1</v>
      </c>
    </row>
    <row r="1016" spans="2:10" ht="15.6" x14ac:dyDescent="0.3">
      <c r="B1016" t="s">
        <v>11717</v>
      </c>
      <c r="C1016" t="s">
        <v>11718</v>
      </c>
      <c r="D1016" s="22">
        <v>385000000000</v>
      </c>
      <c r="E1016"/>
      <c r="F1016" t="s">
        <v>5998</v>
      </c>
      <c r="G1016"/>
      <c r="H1016"/>
      <c r="I1016">
        <v>1</v>
      </c>
      <c r="J1016">
        <f t="shared" si="41"/>
        <v>0.1</v>
      </c>
    </row>
    <row r="1017" spans="2:10" ht="15.6" x14ac:dyDescent="0.3">
      <c r="B1017" t="s">
        <v>11719</v>
      </c>
      <c r="C1017" t="s">
        <v>11720</v>
      </c>
      <c r="D1017" s="22">
        <v>374000000000</v>
      </c>
      <c r="E1017"/>
      <c r="F1017" t="s">
        <v>8678</v>
      </c>
      <c r="G1017"/>
      <c r="H1017"/>
      <c r="I1017">
        <v>1</v>
      </c>
      <c r="J1017">
        <f t="shared" si="41"/>
        <v>0.1</v>
      </c>
    </row>
    <row r="1018" spans="2:10" ht="15.6" x14ac:dyDescent="0.3">
      <c r="B1018" t="s">
        <v>11721</v>
      </c>
      <c r="C1018" t="s">
        <v>11722</v>
      </c>
      <c r="D1018" s="22"/>
      <c r="E1018"/>
      <c r="F1018" t="s">
        <v>11723</v>
      </c>
      <c r="G1018"/>
      <c r="H1018"/>
      <c r="I1018">
        <v>1</v>
      </c>
      <c r="J1018">
        <f t="shared" si="41"/>
        <v>0.1</v>
      </c>
    </row>
    <row r="1019" spans="2:10" ht="15.6" x14ac:dyDescent="0.3">
      <c r="B1019" t="s">
        <v>11724</v>
      </c>
      <c r="C1019" t="s">
        <v>11725</v>
      </c>
      <c r="D1019" s="22"/>
      <c r="E1019"/>
      <c r="F1019" t="s">
        <v>11723</v>
      </c>
      <c r="G1019"/>
      <c r="H1019"/>
      <c r="I1019">
        <v>1</v>
      </c>
      <c r="J1019">
        <f t="shared" si="41"/>
        <v>0.1</v>
      </c>
    </row>
    <row r="1020" spans="2:10" ht="15.6" x14ac:dyDescent="0.3">
      <c r="B1020" t="s">
        <v>11726</v>
      </c>
      <c r="C1020" t="s">
        <v>11727</v>
      </c>
      <c r="D1020" s="22"/>
      <c r="E1020"/>
      <c r="F1020" t="s">
        <v>8390</v>
      </c>
      <c r="G1020"/>
      <c r="H1020"/>
      <c r="I1020">
        <v>1</v>
      </c>
      <c r="J1020">
        <f t="shared" si="41"/>
        <v>0.1</v>
      </c>
    </row>
    <row r="1021" spans="2:10" ht="15.6" x14ac:dyDescent="0.3">
      <c r="B1021" t="s">
        <v>11728</v>
      </c>
      <c r="C1021" t="s">
        <v>11729</v>
      </c>
      <c r="D1021" s="22">
        <v>376000000000</v>
      </c>
      <c r="E1021"/>
      <c r="F1021" t="s">
        <v>8390</v>
      </c>
      <c r="G1021"/>
      <c r="H1021"/>
      <c r="I1021">
        <v>1</v>
      </c>
      <c r="J1021">
        <f t="shared" si="41"/>
        <v>0.1</v>
      </c>
    </row>
    <row r="1022" spans="2:10" ht="15.6" x14ac:dyDescent="0.3">
      <c r="B1022" t="s">
        <v>11730</v>
      </c>
      <c r="C1022" t="s">
        <v>11731</v>
      </c>
      <c r="D1022" s="22"/>
      <c r="E1022"/>
      <c r="F1022" t="s">
        <v>8687</v>
      </c>
      <c r="G1022"/>
      <c r="H1022"/>
      <c r="I1022">
        <v>1</v>
      </c>
      <c r="J1022">
        <f t="shared" si="41"/>
        <v>0.1</v>
      </c>
    </row>
    <row r="1023" spans="2:10" ht="15.6" x14ac:dyDescent="0.3">
      <c r="B1023" t="s">
        <v>11732</v>
      </c>
      <c r="C1023" t="s">
        <v>11733</v>
      </c>
      <c r="D1023" s="22"/>
      <c r="E1023"/>
      <c r="F1023" t="s">
        <v>8390</v>
      </c>
      <c r="G1023"/>
      <c r="H1023"/>
      <c r="I1023">
        <v>1</v>
      </c>
      <c r="J1023">
        <f t="shared" si="41"/>
        <v>0.1</v>
      </c>
    </row>
    <row r="1024" spans="2:10" ht="15.6" x14ac:dyDescent="0.3">
      <c r="B1024" t="s">
        <v>11734</v>
      </c>
      <c r="C1024" t="s">
        <v>11735</v>
      </c>
      <c r="D1024" s="22"/>
      <c r="E1024"/>
      <c r="F1024" t="s">
        <v>8390</v>
      </c>
      <c r="G1024"/>
      <c r="H1024"/>
      <c r="I1024">
        <v>1</v>
      </c>
      <c r="J1024">
        <f t="shared" si="41"/>
        <v>0.1</v>
      </c>
    </row>
    <row r="1025" spans="2:10" ht="15.6" x14ac:dyDescent="0.3">
      <c r="B1025" t="s">
        <v>11736</v>
      </c>
      <c r="C1025" t="s">
        <v>11737</v>
      </c>
      <c r="D1025" s="22"/>
      <c r="E1025"/>
      <c r="F1025" t="s">
        <v>11149</v>
      </c>
      <c r="G1025"/>
      <c r="H1025"/>
      <c r="I1025">
        <v>1</v>
      </c>
      <c r="J1025">
        <f t="shared" si="41"/>
        <v>0.1</v>
      </c>
    </row>
    <row r="1026" spans="2:10" ht="15.6" x14ac:dyDescent="0.3">
      <c r="B1026" t="s">
        <v>11738</v>
      </c>
      <c r="C1026" t="s">
        <v>11739</v>
      </c>
      <c r="D1026" s="22"/>
      <c r="E1026"/>
      <c r="F1026" t="s">
        <v>11149</v>
      </c>
      <c r="G1026"/>
      <c r="H1026"/>
      <c r="I1026">
        <v>1</v>
      </c>
      <c r="J1026">
        <f t="shared" si="41"/>
        <v>0.1</v>
      </c>
    </row>
    <row r="1027" spans="2:10" ht="15.6" x14ac:dyDescent="0.3">
      <c r="B1027" t="s">
        <v>11740</v>
      </c>
      <c r="C1027" t="s">
        <v>11741</v>
      </c>
      <c r="D1027" s="22"/>
      <c r="E1027"/>
      <c r="F1027" t="s">
        <v>5927</v>
      </c>
      <c r="G1027"/>
      <c r="H1027"/>
      <c r="I1027">
        <v>1</v>
      </c>
      <c r="J1027">
        <f t="shared" si="41"/>
        <v>0.1</v>
      </c>
    </row>
    <row r="1028" spans="2:10" ht="15.6" x14ac:dyDescent="0.3">
      <c r="B1028" t="s">
        <v>11740</v>
      </c>
      <c r="C1028" t="s">
        <v>11742</v>
      </c>
      <c r="D1028" s="22"/>
      <c r="E1028"/>
      <c r="F1028" t="s">
        <v>5927</v>
      </c>
      <c r="G1028"/>
      <c r="H1028"/>
      <c r="I1028">
        <v>1</v>
      </c>
      <c r="J1028">
        <f t="shared" si="41"/>
        <v>0.1</v>
      </c>
    </row>
    <row r="1029" spans="2:10" ht="15.6" x14ac:dyDescent="0.3">
      <c r="B1029" t="s">
        <v>11743</v>
      </c>
      <c r="C1029" t="s">
        <v>11744</v>
      </c>
      <c r="D1029" s="22"/>
      <c r="E1029"/>
      <c r="F1029" t="s">
        <v>11136</v>
      </c>
      <c r="G1029"/>
      <c r="H1029"/>
      <c r="I1029">
        <v>1</v>
      </c>
      <c r="J1029">
        <f t="shared" si="41"/>
        <v>0.1</v>
      </c>
    </row>
    <row r="1030" spans="2:10" ht="15.6" x14ac:dyDescent="0.3">
      <c r="B1030" t="s">
        <v>11745</v>
      </c>
      <c r="C1030" t="s">
        <v>11746</v>
      </c>
      <c r="D1030" s="22">
        <v>378000000000</v>
      </c>
      <c r="E1030"/>
      <c r="F1030" t="s">
        <v>11136</v>
      </c>
      <c r="G1030"/>
      <c r="H1030"/>
      <c r="I1030">
        <v>1</v>
      </c>
      <c r="J1030">
        <f t="shared" si="41"/>
        <v>0.1</v>
      </c>
    </row>
    <row r="1031" spans="2:10" ht="15.6" x14ac:dyDescent="0.3">
      <c r="B1031" t="s">
        <v>11747</v>
      </c>
      <c r="C1031" t="s">
        <v>11748</v>
      </c>
      <c r="D1031" s="22">
        <v>493000000000</v>
      </c>
      <c r="E1031"/>
      <c r="F1031" t="s">
        <v>11136</v>
      </c>
      <c r="G1031"/>
      <c r="H1031"/>
      <c r="I1031">
        <v>1</v>
      </c>
      <c r="J1031">
        <f t="shared" si="41"/>
        <v>0.1</v>
      </c>
    </row>
    <row r="1032" spans="2:10" ht="15.6" x14ac:dyDescent="0.3">
      <c r="B1032" t="s">
        <v>11749</v>
      </c>
      <c r="C1032" t="s">
        <v>11750</v>
      </c>
      <c r="D1032" s="22"/>
      <c r="E1032"/>
      <c r="F1032" t="s">
        <v>11136</v>
      </c>
      <c r="G1032"/>
      <c r="H1032"/>
      <c r="I1032">
        <v>1</v>
      </c>
      <c r="J1032">
        <f t="shared" si="41"/>
        <v>0.1</v>
      </c>
    </row>
    <row r="1033" spans="2:10" ht="15.6" x14ac:dyDescent="0.3">
      <c r="B1033" t="s">
        <v>11751</v>
      </c>
      <c r="C1033" t="s">
        <v>11752</v>
      </c>
      <c r="D1033" s="22"/>
      <c r="E1033"/>
      <c r="F1033" t="s">
        <v>11226</v>
      </c>
      <c r="G1033"/>
      <c r="H1033"/>
      <c r="I1033">
        <v>1</v>
      </c>
      <c r="J1033">
        <f t="shared" si="41"/>
        <v>0.1</v>
      </c>
    </row>
    <row r="1034" spans="2:10" ht="15.6" x14ac:dyDescent="0.3">
      <c r="B1034" t="s">
        <v>11753</v>
      </c>
      <c r="C1034" t="s">
        <v>11754</v>
      </c>
      <c r="D1034" s="22"/>
      <c r="E1034"/>
      <c r="F1034" t="s">
        <v>11136</v>
      </c>
      <c r="G1034"/>
      <c r="H1034"/>
      <c r="I1034">
        <v>1</v>
      </c>
      <c r="J1034">
        <f t="shared" si="41"/>
        <v>0.1</v>
      </c>
    </row>
    <row r="1035" spans="2:10" ht="15.6" x14ac:dyDescent="0.3">
      <c r="B1035" t="s">
        <v>11755</v>
      </c>
      <c r="C1035" t="s">
        <v>11756</v>
      </c>
      <c r="D1035" s="22"/>
      <c r="E1035"/>
      <c r="F1035" t="s">
        <v>5927</v>
      </c>
      <c r="G1035"/>
      <c r="H1035"/>
      <c r="I1035">
        <v>1</v>
      </c>
      <c r="J1035">
        <f t="shared" si="41"/>
        <v>0.1</v>
      </c>
    </row>
    <row r="1036" spans="2:10" ht="15.6" x14ac:dyDescent="0.3">
      <c r="B1036" t="s">
        <v>11757</v>
      </c>
      <c r="C1036" t="s">
        <v>11758</v>
      </c>
      <c r="D1036" s="22"/>
      <c r="E1036"/>
      <c r="F1036" t="s">
        <v>11136</v>
      </c>
      <c r="G1036"/>
      <c r="H1036"/>
      <c r="I1036">
        <v>1</v>
      </c>
      <c r="J1036">
        <f t="shared" si="41"/>
        <v>0.1</v>
      </c>
    </row>
    <row r="1037" spans="2:10" ht="15.6" x14ac:dyDescent="0.3">
      <c r="B1037" t="s">
        <v>11759</v>
      </c>
      <c r="C1037" t="s">
        <v>11760</v>
      </c>
      <c r="D1037" s="22">
        <v>493000000000</v>
      </c>
      <c r="E1037"/>
      <c r="F1037" t="s">
        <v>11136</v>
      </c>
      <c r="G1037"/>
      <c r="H1037"/>
      <c r="I1037">
        <v>1</v>
      </c>
      <c r="J1037">
        <f t="shared" si="41"/>
        <v>0.1</v>
      </c>
    </row>
    <row r="1038" spans="2:10" ht="15.6" x14ac:dyDescent="0.3">
      <c r="B1038" t="s">
        <v>11761</v>
      </c>
      <c r="C1038" t="s">
        <v>11762</v>
      </c>
      <c r="D1038" s="22">
        <v>493000000000</v>
      </c>
      <c r="E1038"/>
      <c r="F1038" t="s">
        <v>8342</v>
      </c>
      <c r="G1038"/>
      <c r="H1038"/>
      <c r="I1038">
        <v>1</v>
      </c>
      <c r="J1038">
        <f t="shared" si="41"/>
        <v>0.1</v>
      </c>
    </row>
    <row r="1039" spans="2:10" ht="15.6" x14ac:dyDescent="0.3">
      <c r="B1039" t="s">
        <v>11761</v>
      </c>
      <c r="C1039" t="s">
        <v>11763</v>
      </c>
      <c r="D1039" s="22"/>
      <c r="E1039"/>
      <c r="F1039" t="s">
        <v>11764</v>
      </c>
      <c r="G1039"/>
      <c r="H1039"/>
      <c r="I1039">
        <v>1</v>
      </c>
      <c r="J1039">
        <f t="shared" si="41"/>
        <v>0.1</v>
      </c>
    </row>
    <row r="1040" spans="2:10" ht="15.6" x14ac:dyDescent="0.3">
      <c r="B1040" t="s">
        <v>11765</v>
      </c>
      <c r="C1040" t="s">
        <v>11766</v>
      </c>
      <c r="D1040" s="22"/>
      <c r="E1040"/>
      <c r="F1040" t="s">
        <v>5927</v>
      </c>
      <c r="G1040"/>
      <c r="H1040"/>
      <c r="I1040">
        <v>1</v>
      </c>
      <c r="J1040">
        <f t="shared" si="41"/>
        <v>0.1</v>
      </c>
    </row>
    <row r="1041" spans="2:10" ht="15.6" x14ac:dyDescent="0.3">
      <c r="B1041" t="s">
        <v>11767</v>
      </c>
      <c r="C1041" t="s">
        <v>11768</v>
      </c>
      <c r="D1041" s="22"/>
      <c r="E1041"/>
      <c r="F1041" t="s">
        <v>11136</v>
      </c>
      <c r="G1041"/>
      <c r="H1041"/>
      <c r="I1041">
        <v>1</v>
      </c>
      <c r="J1041">
        <f t="shared" si="41"/>
        <v>0.1</v>
      </c>
    </row>
    <row r="1042" spans="2:10" ht="15.6" x14ac:dyDescent="0.3">
      <c r="B1042" t="s">
        <v>11769</v>
      </c>
      <c r="C1042" t="s">
        <v>11770</v>
      </c>
      <c r="D1042" s="22">
        <v>493000000000</v>
      </c>
      <c r="E1042"/>
      <c r="F1042" t="s">
        <v>8390</v>
      </c>
      <c r="G1042"/>
      <c r="H1042"/>
      <c r="I1042">
        <v>1</v>
      </c>
      <c r="J1042">
        <f t="shared" si="41"/>
        <v>0.1</v>
      </c>
    </row>
    <row r="1043" spans="2:10" ht="15.6" x14ac:dyDescent="0.3">
      <c r="B1043" t="s">
        <v>11771</v>
      </c>
      <c r="C1043" t="s">
        <v>11770</v>
      </c>
      <c r="D1043" s="22"/>
      <c r="E1043"/>
      <c r="F1043" t="s">
        <v>8390</v>
      </c>
      <c r="G1043"/>
      <c r="H1043"/>
      <c r="I1043">
        <v>1</v>
      </c>
      <c r="J1043">
        <f t="shared" si="41"/>
        <v>0.1</v>
      </c>
    </row>
    <row r="1044" spans="2:10" ht="15.6" x14ac:dyDescent="0.3">
      <c r="B1044" t="s">
        <v>11772</v>
      </c>
      <c r="C1044" t="s">
        <v>11773</v>
      </c>
      <c r="D1044" s="22"/>
      <c r="E1044"/>
      <c r="F1044" t="s">
        <v>11657</v>
      </c>
      <c r="G1044"/>
      <c r="H1044"/>
      <c r="I1044">
        <v>1</v>
      </c>
      <c r="J1044">
        <f t="shared" si="41"/>
        <v>0.1</v>
      </c>
    </row>
    <row r="1045" spans="2:10" ht="15.6" x14ac:dyDescent="0.3">
      <c r="B1045" t="s">
        <v>11774</v>
      </c>
      <c r="C1045" t="s">
        <v>11775</v>
      </c>
      <c r="D1045" s="22">
        <v>389000000000</v>
      </c>
      <c r="E1045"/>
      <c r="F1045" t="s">
        <v>11657</v>
      </c>
      <c r="G1045"/>
      <c r="H1045"/>
      <c r="I1045">
        <v>1</v>
      </c>
      <c r="J1045">
        <f t="shared" si="41"/>
        <v>0.1</v>
      </c>
    </row>
    <row r="1046" spans="2:10" ht="15.6" x14ac:dyDescent="0.3">
      <c r="B1046" t="s">
        <v>11776</v>
      </c>
      <c r="C1046" t="s">
        <v>11777</v>
      </c>
      <c r="D1046" s="22">
        <v>389000000000</v>
      </c>
      <c r="E1046"/>
      <c r="F1046" t="s">
        <v>5927</v>
      </c>
      <c r="G1046"/>
      <c r="H1046"/>
      <c r="I1046">
        <v>1</v>
      </c>
      <c r="J1046">
        <f t="shared" si="41"/>
        <v>0.1</v>
      </c>
    </row>
    <row r="1047" spans="2:10" ht="15.6" x14ac:dyDescent="0.3">
      <c r="B1047" t="s">
        <v>11778</v>
      </c>
      <c r="C1047" t="s">
        <v>11779</v>
      </c>
      <c r="D1047" s="22">
        <v>390000000000</v>
      </c>
      <c r="E1047"/>
      <c r="F1047" t="s">
        <v>5927</v>
      </c>
      <c r="G1047"/>
      <c r="H1047"/>
      <c r="I1047">
        <v>1</v>
      </c>
      <c r="J1047">
        <f t="shared" si="41"/>
        <v>0.1</v>
      </c>
    </row>
    <row r="1048" spans="2:10" ht="15.6" x14ac:dyDescent="0.3">
      <c r="B1048" t="s">
        <v>11780</v>
      </c>
      <c r="C1048" t="s">
        <v>11781</v>
      </c>
      <c r="D1048" s="22">
        <v>369000000000</v>
      </c>
      <c r="E1048"/>
      <c r="F1048" t="s">
        <v>5927</v>
      </c>
      <c r="G1048"/>
      <c r="H1048"/>
      <c r="I1048">
        <v>1</v>
      </c>
      <c r="J1048">
        <f t="shared" si="41"/>
        <v>0.1</v>
      </c>
    </row>
    <row r="1049" spans="2:10" ht="15.6" x14ac:dyDescent="0.3">
      <c r="B1049" t="s">
        <v>11782</v>
      </c>
      <c r="C1049" t="s">
        <v>11783</v>
      </c>
      <c r="D1049" s="22"/>
      <c r="E1049"/>
      <c r="F1049" t="s">
        <v>5927</v>
      </c>
      <c r="G1049"/>
      <c r="H1049"/>
      <c r="I1049">
        <v>1</v>
      </c>
      <c r="J1049">
        <f t="shared" si="41"/>
        <v>0.1</v>
      </c>
    </row>
    <row r="1050" spans="2:10" ht="15.6" x14ac:dyDescent="0.3">
      <c r="B1050" t="s">
        <v>11784</v>
      </c>
      <c r="C1050" t="s">
        <v>11785</v>
      </c>
      <c r="D1050" s="22"/>
      <c r="E1050"/>
      <c r="F1050" t="s">
        <v>5927</v>
      </c>
      <c r="G1050"/>
      <c r="H1050"/>
      <c r="I1050">
        <v>1</v>
      </c>
      <c r="J1050">
        <f t="shared" si="41"/>
        <v>0.1</v>
      </c>
    </row>
    <row r="1051" spans="2:10" ht="15.6" x14ac:dyDescent="0.3">
      <c r="B1051" t="s">
        <v>11786</v>
      </c>
      <c r="C1051" t="s">
        <v>11787</v>
      </c>
      <c r="D1051" s="22"/>
      <c r="E1051"/>
      <c r="F1051" t="s">
        <v>11172</v>
      </c>
      <c r="G1051"/>
      <c r="H1051"/>
      <c r="I1051">
        <v>1</v>
      </c>
      <c r="J1051">
        <f t="shared" si="41"/>
        <v>0.1</v>
      </c>
    </row>
    <row r="1052" spans="2:10" ht="15.6" x14ac:dyDescent="0.3">
      <c r="B1052" t="s">
        <v>11788</v>
      </c>
      <c r="C1052" t="s">
        <v>11789</v>
      </c>
      <c r="D1052" s="22"/>
      <c r="E1052"/>
      <c r="F1052" t="s">
        <v>5927</v>
      </c>
      <c r="G1052"/>
      <c r="H1052"/>
      <c r="I1052">
        <v>1</v>
      </c>
      <c r="J1052">
        <f t="shared" si="41"/>
        <v>0.1</v>
      </c>
    </row>
    <row r="1053" spans="2:10" ht="15.6" x14ac:dyDescent="0.3">
      <c r="B1053" t="s">
        <v>11790</v>
      </c>
      <c r="C1053" t="s">
        <v>11791</v>
      </c>
      <c r="D1053" s="22"/>
      <c r="E1053"/>
      <c r="F1053" t="s">
        <v>5927</v>
      </c>
      <c r="G1053"/>
      <c r="H1053"/>
      <c r="I1053">
        <v>1</v>
      </c>
      <c r="J1053">
        <f t="shared" si="41"/>
        <v>0.1</v>
      </c>
    </row>
    <row r="1054" spans="2:10" ht="15.6" x14ac:dyDescent="0.3">
      <c r="B1054" t="s">
        <v>11792</v>
      </c>
      <c r="C1054" t="s">
        <v>11793</v>
      </c>
      <c r="D1054" s="22"/>
      <c r="E1054"/>
      <c r="F1054" t="s">
        <v>5927</v>
      </c>
      <c r="G1054"/>
      <c r="H1054"/>
      <c r="I1054">
        <v>1</v>
      </c>
      <c r="J1054">
        <f t="shared" si="41"/>
        <v>0.1</v>
      </c>
    </row>
    <row r="1055" spans="2:10" ht="15.6" x14ac:dyDescent="0.3">
      <c r="B1055" t="s">
        <v>11794</v>
      </c>
      <c r="C1055" t="s">
        <v>11795</v>
      </c>
      <c r="D1055" s="22"/>
      <c r="E1055"/>
      <c r="F1055" t="s">
        <v>5927</v>
      </c>
      <c r="G1055"/>
      <c r="H1055"/>
      <c r="I1055">
        <v>1</v>
      </c>
      <c r="J1055">
        <f t="shared" si="41"/>
        <v>0.1</v>
      </c>
    </row>
    <row r="1056" spans="2:10" ht="15.6" x14ac:dyDescent="0.3">
      <c r="B1056" t="s">
        <v>11796</v>
      </c>
      <c r="C1056" t="s">
        <v>11797</v>
      </c>
      <c r="D1056" s="22"/>
      <c r="E1056"/>
      <c r="F1056" t="s">
        <v>11172</v>
      </c>
      <c r="G1056"/>
      <c r="H1056"/>
      <c r="I1056">
        <v>1</v>
      </c>
      <c r="J1056">
        <f t="shared" ref="J1056:J1119" si="42">0.1*I1056</f>
        <v>0.1</v>
      </c>
    </row>
    <row r="1057" spans="2:10" ht="15.6" x14ac:dyDescent="0.3">
      <c r="B1057" t="s">
        <v>11798</v>
      </c>
      <c r="C1057" t="s">
        <v>11799</v>
      </c>
      <c r="D1057" s="22">
        <v>381000000000</v>
      </c>
      <c r="E1057"/>
      <c r="F1057" t="s">
        <v>5927</v>
      </c>
      <c r="G1057"/>
      <c r="H1057"/>
      <c r="I1057">
        <v>1</v>
      </c>
      <c r="J1057">
        <f t="shared" si="42"/>
        <v>0.1</v>
      </c>
    </row>
    <row r="1058" spans="2:10" ht="15.6" x14ac:dyDescent="0.3">
      <c r="B1058" t="s">
        <v>11800</v>
      </c>
      <c r="C1058" t="s">
        <v>11801</v>
      </c>
      <c r="D1058" s="22"/>
      <c r="E1058"/>
      <c r="F1058" t="s">
        <v>5927</v>
      </c>
      <c r="G1058"/>
      <c r="H1058"/>
      <c r="I1058">
        <v>1</v>
      </c>
      <c r="J1058">
        <f t="shared" si="42"/>
        <v>0.1</v>
      </c>
    </row>
    <row r="1059" spans="2:10" ht="15.6" x14ac:dyDescent="0.3">
      <c r="B1059" t="s">
        <v>11802</v>
      </c>
      <c r="C1059" t="s">
        <v>11803</v>
      </c>
      <c r="D1059" s="22"/>
      <c r="E1059"/>
      <c r="F1059" t="s">
        <v>5927</v>
      </c>
      <c r="G1059"/>
      <c r="H1059"/>
      <c r="I1059">
        <v>1</v>
      </c>
      <c r="J1059">
        <f t="shared" si="42"/>
        <v>0.1</v>
      </c>
    </row>
    <row r="1060" spans="2:10" ht="15.6" x14ac:dyDescent="0.3">
      <c r="B1060" t="s">
        <v>11804</v>
      </c>
      <c r="C1060" t="s">
        <v>11805</v>
      </c>
      <c r="D1060" s="22"/>
      <c r="E1060"/>
      <c r="F1060" t="s">
        <v>5927</v>
      </c>
      <c r="G1060"/>
      <c r="H1060"/>
      <c r="I1060">
        <v>1</v>
      </c>
      <c r="J1060">
        <f t="shared" si="42"/>
        <v>0.1</v>
      </c>
    </row>
    <row r="1061" spans="2:10" ht="15.6" x14ac:dyDescent="0.3">
      <c r="B1061" t="s">
        <v>11806</v>
      </c>
      <c r="C1061" t="s">
        <v>11807</v>
      </c>
      <c r="D1061" s="22"/>
      <c r="E1061"/>
      <c r="F1061" t="s">
        <v>5927</v>
      </c>
      <c r="G1061"/>
      <c r="H1061"/>
      <c r="I1061">
        <v>1</v>
      </c>
      <c r="J1061">
        <f t="shared" si="42"/>
        <v>0.1</v>
      </c>
    </row>
    <row r="1062" spans="2:10" ht="15.6" x14ac:dyDescent="0.3">
      <c r="B1062" t="s">
        <v>11808</v>
      </c>
      <c r="C1062" t="s">
        <v>11809</v>
      </c>
      <c r="D1062" s="22"/>
      <c r="E1062"/>
      <c r="F1062" t="s">
        <v>5927</v>
      </c>
      <c r="G1062"/>
      <c r="H1062"/>
      <c r="I1062">
        <v>1</v>
      </c>
      <c r="J1062">
        <f t="shared" si="42"/>
        <v>0.1</v>
      </c>
    </row>
    <row r="1063" spans="2:10" ht="15.6" x14ac:dyDescent="0.3">
      <c r="B1063" t="s">
        <v>11810</v>
      </c>
      <c r="C1063" t="s">
        <v>11811</v>
      </c>
      <c r="D1063" s="22"/>
      <c r="E1063"/>
      <c r="F1063" t="s">
        <v>11136</v>
      </c>
      <c r="G1063"/>
      <c r="H1063"/>
      <c r="I1063">
        <v>1</v>
      </c>
      <c r="J1063">
        <f t="shared" si="42"/>
        <v>0.1</v>
      </c>
    </row>
    <row r="1064" spans="2:10" ht="15.6" x14ac:dyDescent="0.3">
      <c r="B1064" t="s">
        <v>11812</v>
      </c>
      <c r="C1064" t="s">
        <v>11813</v>
      </c>
      <c r="D1064" s="22">
        <v>493000000000</v>
      </c>
      <c r="E1064"/>
      <c r="F1064" t="s">
        <v>11136</v>
      </c>
      <c r="G1064"/>
      <c r="H1064"/>
      <c r="I1064">
        <v>1</v>
      </c>
      <c r="J1064">
        <f t="shared" si="42"/>
        <v>0.1</v>
      </c>
    </row>
    <row r="1065" spans="2:10" ht="15.6" x14ac:dyDescent="0.3">
      <c r="B1065" t="s">
        <v>11814</v>
      </c>
      <c r="C1065" t="s">
        <v>11815</v>
      </c>
      <c r="D1065" s="22">
        <v>493000000000</v>
      </c>
      <c r="E1065"/>
      <c r="F1065" t="s">
        <v>11136</v>
      </c>
      <c r="G1065"/>
      <c r="H1065"/>
      <c r="I1065">
        <v>1</v>
      </c>
      <c r="J1065">
        <f t="shared" si="42"/>
        <v>0.1</v>
      </c>
    </row>
    <row r="1066" spans="2:10" ht="15.6" x14ac:dyDescent="0.3">
      <c r="B1066" t="s">
        <v>11816</v>
      </c>
      <c r="C1066" t="s">
        <v>11817</v>
      </c>
      <c r="D1066" s="22">
        <v>493000000000</v>
      </c>
      <c r="E1066"/>
      <c r="F1066" t="s">
        <v>11136</v>
      </c>
      <c r="G1066"/>
      <c r="H1066"/>
      <c r="I1066">
        <v>1</v>
      </c>
      <c r="J1066">
        <f t="shared" si="42"/>
        <v>0.1</v>
      </c>
    </row>
    <row r="1067" spans="2:10" ht="15.6" x14ac:dyDescent="0.3">
      <c r="B1067" t="s">
        <v>11818</v>
      </c>
      <c r="C1067" t="s">
        <v>11819</v>
      </c>
      <c r="D1067" s="22">
        <v>493000000000</v>
      </c>
      <c r="E1067"/>
      <c r="F1067" t="s">
        <v>11136</v>
      </c>
      <c r="G1067"/>
      <c r="H1067"/>
      <c r="I1067">
        <v>1</v>
      </c>
      <c r="J1067">
        <f t="shared" si="42"/>
        <v>0.1</v>
      </c>
    </row>
    <row r="1068" spans="2:10" ht="15.6" x14ac:dyDescent="0.3">
      <c r="B1068" t="s">
        <v>11820</v>
      </c>
      <c r="C1068" t="s">
        <v>11821</v>
      </c>
      <c r="D1068" s="22">
        <v>493000000000</v>
      </c>
      <c r="E1068"/>
      <c r="F1068" t="s">
        <v>11136</v>
      </c>
      <c r="G1068"/>
      <c r="H1068"/>
      <c r="I1068">
        <v>1</v>
      </c>
      <c r="J1068">
        <f t="shared" si="42"/>
        <v>0.1</v>
      </c>
    </row>
    <row r="1069" spans="2:10" ht="15.6" x14ac:dyDescent="0.3">
      <c r="B1069" t="s">
        <v>11822</v>
      </c>
      <c r="C1069" t="s">
        <v>11823</v>
      </c>
      <c r="D1069" s="22">
        <v>381000000000</v>
      </c>
      <c r="E1069"/>
      <c r="F1069" t="s">
        <v>8565</v>
      </c>
      <c r="G1069"/>
      <c r="H1069"/>
      <c r="I1069">
        <v>1</v>
      </c>
      <c r="J1069">
        <f t="shared" si="42"/>
        <v>0.1</v>
      </c>
    </row>
    <row r="1070" spans="2:10" ht="15.6" x14ac:dyDescent="0.3">
      <c r="B1070" t="s">
        <v>11824</v>
      </c>
      <c r="C1070" t="s">
        <v>11825</v>
      </c>
      <c r="D1070" s="22"/>
      <c r="E1070"/>
      <c r="F1070" t="s">
        <v>11136</v>
      </c>
      <c r="G1070"/>
      <c r="H1070"/>
      <c r="I1070">
        <v>1</v>
      </c>
      <c r="J1070">
        <f t="shared" si="42"/>
        <v>0.1</v>
      </c>
    </row>
    <row r="1071" spans="2:10" ht="15.6" x14ac:dyDescent="0.3">
      <c r="B1071" t="s">
        <v>11826</v>
      </c>
      <c r="C1071" t="s">
        <v>11827</v>
      </c>
      <c r="D1071" s="22"/>
      <c r="E1071"/>
      <c r="F1071" t="s">
        <v>8390</v>
      </c>
      <c r="G1071"/>
      <c r="H1071"/>
      <c r="I1071">
        <v>1</v>
      </c>
      <c r="J1071">
        <f t="shared" si="42"/>
        <v>0.1</v>
      </c>
    </row>
    <row r="1072" spans="2:10" ht="15.6" x14ac:dyDescent="0.3">
      <c r="B1072" t="s">
        <v>11828</v>
      </c>
      <c r="C1072" t="s">
        <v>11829</v>
      </c>
      <c r="D1072" s="22"/>
      <c r="E1072"/>
      <c r="F1072" t="s">
        <v>11136</v>
      </c>
      <c r="G1072"/>
      <c r="H1072"/>
      <c r="I1072">
        <v>1</v>
      </c>
      <c r="J1072">
        <f t="shared" si="42"/>
        <v>0.1</v>
      </c>
    </row>
    <row r="1073" spans="2:10" ht="15.6" x14ac:dyDescent="0.3">
      <c r="B1073" t="s">
        <v>11830</v>
      </c>
      <c r="C1073" t="s">
        <v>11831</v>
      </c>
      <c r="D1073" s="22"/>
      <c r="E1073"/>
      <c r="F1073" t="s">
        <v>8390</v>
      </c>
      <c r="G1073"/>
      <c r="H1073"/>
      <c r="I1073">
        <v>1</v>
      </c>
      <c r="J1073">
        <f t="shared" si="42"/>
        <v>0.1</v>
      </c>
    </row>
    <row r="1074" spans="2:10" ht="15.6" x14ac:dyDescent="0.3">
      <c r="B1074" t="s">
        <v>11832</v>
      </c>
      <c r="C1074" t="s">
        <v>11833</v>
      </c>
      <c r="D1074" s="22">
        <v>384000000000</v>
      </c>
      <c r="E1074"/>
      <c r="F1074" t="s">
        <v>11136</v>
      </c>
      <c r="G1074"/>
      <c r="H1074"/>
      <c r="I1074">
        <v>1</v>
      </c>
      <c r="J1074">
        <f t="shared" si="42"/>
        <v>0.1</v>
      </c>
    </row>
    <row r="1075" spans="2:10" ht="15.6" x14ac:dyDescent="0.3">
      <c r="B1075" t="s">
        <v>11834</v>
      </c>
      <c r="C1075" t="s">
        <v>11835</v>
      </c>
      <c r="D1075" s="22">
        <v>493000000000</v>
      </c>
      <c r="E1075"/>
      <c r="F1075" t="s">
        <v>11401</v>
      </c>
      <c r="G1075"/>
      <c r="H1075"/>
      <c r="I1075">
        <v>1</v>
      </c>
      <c r="J1075">
        <f t="shared" si="42"/>
        <v>0.1</v>
      </c>
    </row>
    <row r="1076" spans="2:10" ht="15.6" x14ac:dyDescent="0.3">
      <c r="B1076" t="s">
        <v>11836</v>
      </c>
      <c r="C1076" t="s">
        <v>11837</v>
      </c>
      <c r="D1076" s="22"/>
      <c r="E1076"/>
      <c r="F1076" t="s">
        <v>11401</v>
      </c>
      <c r="G1076"/>
      <c r="H1076"/>
      <c r="I1076">
        <v>1</v>
      </c>
      <c r="J1076">
        <f t="shared" si="42"/>
        <v>0.1</v>
      </c>
    </row>
    <row r="1077" spans="2:10" ht="15.6" x14ac:dyDescent="0.3">
      <c r="B1077" t="s">
        <v>11838</v>
      </c>
      <c r="C1077" t="s">
        <v>11839</v>
      </c>
      <c r="D1077" s="22"/>
      <c r="E1077"/>
      <c r="F1077" t="s">
        <v>11401</v>
      </c>
      <c r="G1077"/>
      <c r="H1077"/>
      <c r="I1077">
        <v>1</v>
      </c>
      <c r="J1077">
        <f t="shared" si="42"/>
        <v>0.1</v>
      </c>
    </row>
    <row r="1078" spans="2:10" ht="15.6" x14ac:dyDescent="0.3">
      <c r="B1078" t="s">
        <v>11840</v>
      </c>
      <c r="C1078" t="s">
        <v>11841</v>
      </c>
      <c r="D1078" s="22"/>
      <c r="E1078"/>
      <c r="F1078" t="s">
        <v>11136</v>
      </c>
      <c r="G1078"/>
      <c r="H1078"/>
      <c r="I1078">
        <v>1</v>
      </c>
      <c r="J1078">
        <f t="shared" si="42"/>
        <v>0.1</v>
      </c>
    </row>
    <row r="1079" spans="2:10" ht="15.6" x14ac:dyDescent="0.3">
      <c r="B1079" t="s">
        <v>11842</v>
      </c>
      <c r="C1079" t="s">
        <v>11666</v>
      </c>
      <c r="D1079" s="22">
        <v>394000000000</v>
      </c>
      <c r="E1079"/>
      <c r="F1079" t="s">
        <v>8390</v>
      </c>
      <c r="G1079"/>
      <c r="H1079"/>
      <c r="I1079">
        <v>1</v>
      </c>
      <c r="J1079">
        <f t="shared" si="42"/>
        <v>0.1</v>
      </c>
    </row>
    <row r="1080" spans="2:10" ht="15.6" x14ac:dyDescent="0.3">
      <c r="B1080" t="s">
        <v>11843</v>
      </c>
      <c r="C1080" t="s">
        <v>11844</v>
      </c>
      <c r="D1080" s="22"/>
      <c r="E1080"/>
      <c r="F1080" t="s">
        <v>11136</v>
      </c>
      <c r="G1080"/>
      <c r="H1080"/>
      <c r="I1080">
        <v>1</v>
      </c>
      <c r="J1080">
        <f t="shared" si="42"/>
        <v>0.1</v>
      </c>
    </row>
    <row r="1081" spans="2:10" ht="15.6" x14ac:dyDescent="0.3">
      <c r="B1081" t="s">
        <v>11845</v>
      </c>
      <c r="C1081" t="s">
        <v>11846</v>
      </c>
      <c r="D1081" s="22">
        <v>493000000000</v>
      </c>
      <c r="E1081"/>
      <c r="F1081" t="s">
        <v>11136</v>
      </c>
      <c r="G1081"/>
      <c r="H1081"/>
      <c r="I1081">
        <v>1</v>
      </c>
      <c r="J1081">
        <f t="shared" si="42"/>
        <v>0.1</v>
      </c>
    </row>
    <row r="1082" spans="2:10" ht="15.6" x14ac:dyDescent="0.3">
      <c r="B1082" t="s">
        <v>11847</v>
      </c>
      <c r="C1082" t="s">
        <v>11848</v>
      </c>
      <c r="D1082" s="22">
        <v>376000000000</v>
      </c>
      <c r="E1082"/>
      <c r="F1082" t="s">
        <v>5927</v>
      </c>
      <c r="G1082"/>
      <c r="H1082"/>
      <c r="I1082">
        <v>1</v>
      </c>
      <c r="J1082">
        <f t="shared" si="42"/>
        <v>0.1</v>
      </c>
    </row>
    <row r="1083" spans="2:10" ht="15.6" x14ac:dyDescent="0.3">
      <c r="B1083" t="s">
        <v>11849</v>
      </c>
      <c r="C1083" t="s">
        <v>11850</v>
      </c>
      <c r="D1083" s="22">
        <v>388000000000</v>
      </c>
      <c r="E1083"/>
      <c r="F1083" t="s">
        <v>8390</v>
      </c>
      <c r="G1083"/>
      <c r="H1083"/>
      <c r="I1083">
        <v>1</v>
      </c>
      <c r="J1083">
        <f t="shared" si="42"/>
        <v>0.1</v>
      </c>
    </row>
    <row r="1084" spans="2:10" ht="15.6" x14ac:dyDescent="0.3">
      <c r="B1084" t="s">
        <v>11849</v>
      </c>
      <c r="C1084" t="s">
        <v>11851</v>
      </c>
      <c r="D1084" s="22"/>
      <c r="E1084"/>
      <c r="F1084" t="s">
        <v>8390</v>
      </c>
      <c r="G1084"/>
      <c r="H1084"/>
      <c r="I1084">
        <v>1</v>
      </c>
      <c r="J1084">
        <f t="shared" si="42"/>
        <v>0.1</v>
      </c>
    </row>
    <row r="1085" spans="2:10" ht="15.6" x14ac:dyDescent="0.3">
      <c r="B1085" t="s">
        <v>11852</v>
      </c>
      <c r="C1085" t="s">
        <v>11853</v>
      </c>
      <c r="D1085" s="22"/>
      <c r="E1085"/>
      <c r="F1085" t="s">
        <v>11136</v>
      </c>
      <c r="G1085"/>
      <c r="H1085"/>
      <c r="I1085">
        <v>1</v>
      </c>
      <c r="J1085">
        <f t="shared" si="42"/>
        <v>0.1</v>
      </c>
    </row>
    <row r="1086" spans="2:10" ht="15.6" x14ac:dyDescent="0.3">
      <c r="B1086" t="s">
        <v>11854</v>
      </c>
      <c r="C1086" t="s">
        <v>11855</v>
      </c>
      <c r="D1086" s="22">
        <v>493000000000</v>
      </c>
      <c r="E1086"/>
      <c r="F1086" t="s">
        <v>11136</v>
      </c>
      <c r="G1086"/>
      <c r="H1086"/>
      <c r="I1086">
        <v>1</v>
      </c>
      <c r="J1086">
        <f t="shared" si="42"/>
        <v>0.1</v>
      </c>
    </row>
    <row r="1087" spans="2:10" ht="15.6" x14ac:dyDescent="0.3">
      <c r="B1087" t="s">
        <v>11856</v>
      </c>
      <c r="C1087" t="s">
        <v>11857</v>
      </c>
      <c r="D1087" s="22">
        <v>493000000000</v>
      </c>
      <c r="E1087"/>
      <c r="F1087" t="s">
        <v>8390</v>
      </c>
      <c r="G1087"/>
      <c r="H1087"/>
      <c r="I1087">
        <v>1</v>
      </c>
      <c r="J1087">
        <f t="shared" si="42"/>
        <v>0.1</v>
      </c>
    </row>
    <row r="1088" spans="2:10" ht="15.6" x14ac:dyDescent="0.3">
      <c r="B1088" t="s">
        <v>11856</v>
      </c>
      <c r="C1088" t="s">
        <v>11858</v>
      </c>
      <c r="D1088" s="22"/>
      <c r="E1088"/>
      <c r="F1088" t="s">
        <v>8390</v>
      </c>
      <c r="G1088"/>
      <c r="H1088"/>
      <c r="I1088">
        <v>1</v>
      </c>
      <c r="J1088">
        <f t="shared" si="42"/>
        <v>0.1</v>
      </c>
    </row>
    <row r="1089" spans="2:10" ht="15.6" x14ac:dyDescent="0.3">
      <c r="B1089" t="s">
        <v>11859</v>
      </c>
      <c r="C1089" t="s">
        <v>11860</v>
      </c>
      <c r="D1089" s="22"/>
      <c r="E1089"/>
      <c r="F1089" t="s">
        <v>11136</v>
      </c>
      <c r="G1089"/>
      <c r="H1089"/>
      <c r="I1089">
        <v>1</v>
      </c>
      <c r="J1089">
        <f t="shared" si="42"/>
        <v>0.1</v>
      </c>
    </row>
    <row r="1090" spans="2:10" ht="15.6" x14ac:dyDescent="0.3">
      <c r="B1090" t="s">
        <v>11861</v>
      </c>
      <c r="C1090" t="s">
        <v>11862</v>
      </c>
      <c r="D1090" s="22"/>
      <c r="E1090"/>
      <c r="F1090" t="s">
        <v>11863</v>
      </c>
      <c r="G1090"/>
      <c r="H1090"/>
      <c r="I1090">
        <v>1</v>
      </c>
      <c r="J1090">
        <f t="shared" si="42"/>
        <v>0.1</v>
      </c>
    </row>
    <row r="1091" spans="2:10" ht="15.6" x14ac:dyDescent="0.3">
      <c r="B1091" t="s">
        <v>11864</v>
      </c>
      <c r="C1091" t="s">
        <v>11865</v>
      </c>
      <c r="D1091" s="22">
        <v>376000000000</v>
      </c>
      <c r="E1091"/>
      <c r="F1091" t="s">
        <v>5927</v>
      </c>
      <c r="G1091"/>
      <c r="H1091"/>
      <c r="I1091">
        <v>1</v>
      </c>
      <c r="J1091">
        <f t="shared" si="42"/>
        <v>0.1</v>
      </c>
    </row>
    <row r="1092" spans="2:10" ht="15.6" x14ac:dyDescent="0.3">
      <c r="B1092" t="s">
        <v>11864</v>
      </c>
      <c r="C1092" t="s">
        <v>11866</v>
      </c>
      <c r="D1092" s="22"/>
      <c r="E1092"/>
      <c r="F1092" t="s">
        <v>5927</v>
      </c>
      <c r="G1092"/>
      <c r="H1092"/>
      <c r="I1092">
        <v>1</v>
      </c>
      <c r="J1092">
        <f t="shared" si="42"/>
        <v>0.1</v>
      </c>
    </row>
    <row r="1093" spans="2:10" ht="15.6" x14ac:dyDescent="0.3">
      <c r="B1093" t="s">
        <v>11867</v>
      </c>
      <c r="C1093" t="s">
        <v>11868</v>
      </c>
      <c r="D1093" s="22">
        <v>394000000000</v>
      </c>
      <c r="E1093"/>
      <c r="F1093" t="s">
        <v>11136</v>
      </c>
      <c r="G1093"/>
      <c r="H1093"/>
      <c r="I1093">
        <v>1</v>
      </c>
      <c r="J1093">
        <f t="shared" si="42"/>
        <v>0.1</v>
      </c>
    </row>
    <row r="1094" spans="2:10" ht="15.6" x14ac:dyDescent="0.3">
      <c r="B1094" t="s">
        <v>11869</v>
      </c>
      <c r="C1094" t="s">
        <v>11870</v>
      </c>
      <c r="D1094" s="22">
        <v>493000000000</v>
      </c>
      <c r="E1094"/>
      <c r="F1094" t="s">
        <v>11136</v>
      </c>
      <c r="G1094"/>
      <c r="H1094"/>
      <c r="I1094">
        <v>1</v>
      </c>
      <c r="J1094">
        <f t="shared" si="42"/>
        <v>0.1</v>
      </c>
    </row>
    <row r="1095" spans="2:10" ht="15.6" x14ac:dyDescent="0.3">
      <c r="B1095" t="s">
        <v>11871</v>
      </c>
      <c r="C1095" t="s">
        <v>11872</v>
      </c>
      <c r="D1095" s="22">
        <v>493000000000</v>
      </c>
      <c r="E1095"/>
      <c r="F1095" t="s">
        <v>8390</v>
      </c>
      <c r="G1095"/>
      <c r="H1095"/>
      <c r="I1095">
        <v>1</v>
      </c>
      <c r="J1095">
        <f t="shared" si="42"/>
        <v>0.1</v>
      </c>
    </row>
    <row r="1096" spans="2:10" ht="15.6" x14ac:dyDescent="0.3">
      <c r="B1096" t="s">
        <v>11873</v>
      </c>
      <c r="C1096" t="s">
        <v>11874</v>
      </c>
      <c r="D1096" s="22"/>
      <c r="E1096"/>
      <c r="F1096" t="s">
        <v>11598</v>
      </c>
      <c r="G1096"/>
      <c r="H1096"/>
      <c r="I1096">
        <v>1</v>
      </c>
      <c r="J1096">
        <f t="shared" si="42"/>
        <v>0.1</v>
      </c>
    </row>
    <row r="1097" spans="2:10" ht="15.6" x14ac:dyDescent="0.3">
      <c r="B1097" t="s">
        <v>11875</v>
      </c>
      <c r="C1097" t="s">
        <v>11876</v>
      </c>
      <c r="D1097" s="22">
        <v>391000000000</v>
      </c>
      <c r="E1097"/>
      <c r="F1097" t="s">
        <v>11657</v>
      </c>
      <c r="G1097"/>
      <c r="H1097"/>
      <c r="I1097">
        <v>1</v>
      </c>
      <c r="J1097">
        <f t="shared" si="42"/>
        <v>0.1</v>
      </c>
    </row>
    <row r="1098" spans="2:10" ht="15.6" x14ac:dyDescent="0.3">
      <c r="B1098" t="s">
        <v>11877</v>
      </c>
      <c r="C1098" t="s">
        <v>11878</v>
      </c>
      <c r="D1098" s="22">
        <v>392000000000</v>
      </c>
      <c r="E1098"/>
      <c r="F1098" t="s">
        <v>8390</v>
      </c>
      <c r="G1098"/>
      <c r="H1098"/>
      <c r="I1098">
        <v>1</v>
      </c>
      <c r="J1098">
        <f t="shared" si="42"/>
        <v>0.1</v>
      </c>
    </row>
    <row r="1099" spans="2:10" ht="15.6" x14ac:dyDescent="0.3">
      <c r="B1099" t="s">
        <v>11879</v>
      </c>
      <c r="C1099" t="s">
        <v>11880</v>
      </c>
      <c r="D1099" s="22">
        <v>381000000000</v>
      </c>
      <c r="E1099"/>
      <c r="F1099" t="s">
        <v>5927</v>
      </c>
      <c r="G1099"/>
      <c r="H1099"/>
      <c r="I1099">
        <v>1</v>
      </c>
      <c r="J1099">
        <f t="shared" si="42"/>
        <v>0.1</v>
      </c>
    </row>
    <row r="1100" spans="2:10" ht="15.6" x14ac:dyDescent="0.3">
      <c r="B1100" t="s">
        <v>11881</v>
      </c>
      <c r="C1100" t="s">
        <v>11882</v>
      </c>
      <c r="D1100" s="22">
        <v>374000000000</v>
      </c>
      <c r="E1100"/>
      <c r="F1100" t="s">
        <v>3682</v>
      </c>
      <c r="G1100"/>
      <c r="H1100"/>
      <c r="I1100">
        <v>1</v>
      </c>
      <c r="J1100">
        <f t="shared" si="42"/>
        <v>0.1</v>
      </c>
    </row>
    <row r="1101" spans="2:10" ht="15.6" x14ac:dyDescent="0.3">
      <c r="B1101" t="s">
        <v>11883</v>
      </c>
      <c r="C1101" t="s">
        <v>11884</v>
      </c>
      <c r="D1101" s="22"/>
      <c r="E1101"/>
      <c r="F1101" t="s">
        <v>5927</v>
      </c>
      <c r="G1101"/>
      <c r="H1101"/>
      <c r="I1101">
        <v>1</v>
      </c>
      <c r="J1101">
        <f t="shared" si="42"/>
        <v>0.1</v>
      </c>
    </row>
    <row r="1102" spans="2:10" ht="15.6" x14ac:dyDescent="0.3">
      <c r="B1102" t="s">
        <v>11885</v>
      </c>
      <c r="C1102" t="s">
        <v>11886</v>
      </c>
      <c r="D1102" s="22"/>
      <c r="E1102"/>
      <c r="F1102" t="s">
        <v>5927</v>
      </c>
      <c r="G1102"/>
      <c r="H1102"/>
      <c r="I1102">
        <v>1</v>
      </c>
      <c r="J1102">
        <f t="shared" si="42"/>
        <v>0.1</v>
      </c>
    </row>
    <row r="1103" spans="2:10" ht="15.6" x14ac:dyDescent="0.3">
      <c r="B1103" t="s">
        <v>11887</v>
      </c>
      <c r="C1103" t="s">
        <v>11888</v>
      </c>
      <c r="D1103" s="22"/>
      <c r="E1103"/>
      <c r="F1103" t="s">
        <v>5927</v>
      </c>
      <c r="G1103"/>
      <c r="H1103"/>
      <c r="I1103">
        <v>1</v>
      </c>
      <c r="J1103">
        <f t="shared" si="42"/>
        <v>0.1</v>
      </c>
    </row>
    <row r="1104" spans="2:10" ht="15.6" x14ac:dyDescent="0.3">
      <c r="B1104" t="s">
        <v>11889</v>
      </c>
      <c r="C1104" t="s">
        <v>11890</v>
      </c>
      <c r="D1104" s="22"/>
      <c r="E1104"/>
      <c r="F1104" t="s">
        <v>8390</v>
      </c>
      <c r="G1104"/>
      <c r="H1104"/>
      <c r="I1104">
        <v>1</v>
      </c>
      <c r="J1104">
        <f t="shared" si="42"/>
        <v>0.1</v>
      </c>
    </row>
    <row r="1105" spans="2:10" ht="15.6" x14ac:dyDescent="0.3">
      <c r="B1105" t="s">
        <v>11889</v>
      </c>
      <c r="C1105" t="s">
        <v>11891</v>
      </c>
      <c r="D1105" s="22"/>
      <c r="E1105"/>
      <c r="F1105" t="s">
        <v>8390</v>
      </c>
      <c r="G1105"/>
      <c r="H1105"/>
      <c r="I1105">
        <v>1</v>
      </c>
      <c r="J1105">
        <f t="shared" si="42"/>
        <v>0.1</v>
      </c>
    </row>
    <row r="1106" spans="2:10" ht="15.6" x14ac:dyDescent="0.3">
      <c r="B1106" t="s">
        <v>11892</v>
      </c>
      <c r="C1106" t="s">
        <v>11893</v>
      </c>
      <c r="D1106" s="22"/>
      <c r="E1106"/>
      <c r="F1106" t="s">
        <v>11149</v>
      </c>
      <c r="G1106"/>
      <c r="H1106"/>
      <c r="I1106">
        <v>1</v>
      </c>
      <c r="J1106">
        <f t="shared" si="42"/>
        <v>0.1</v>
      </c>
    </row>
    <row r="1107" spans="2:10" ht="15.6" x14ac:dyDescent="0.3">
      <c r="B1107" t="s">
        <v>11894</v>
      </c>
      <c r="C1107" t="s">
        <v>11895</v>
      </c>
      <c r="D1107" s="22"/>
      <c r="E1107"/>
      <c r="F1107" t="s">
        <v>8390</v>
      </c>
      <c r="G1107"/>
      <c r="H1107"/>
      <c r="I1107">
        <v>1</v>
      </c>
      <c r="J1107">
        <f t="shared" si="42"/>
        <v>0.1</v>
      </c>
    </row>
    <row r="1108" spans="2:10" ht="15.6" x14ac:dyDescent="0.3">
      <c r="B1108" t="s">
        <v>11896</v>
      </c>
      <c r="C1108" t="s">
        <v>11897</v>
      </c>
      <c r="D1108" s="22">
        <v>370000000000</v>
      </c>
      <c r="E1108"/>
      <c r="F1108" t="s">
        <v>5927</v>
      </c>
      <c r="G1108"/>
      <c r="H1108"/>
      <c r="I1108">
        <v>1</v>
      </c>
      <c r="J1108">
        <f t="shared" si="42"/>
        <v>0.1</v>
      </c>
    </row>
    <row r="1109" spans="2:10" ht="15.6" x14ac:dyDescent="0.3">
      <c r="B1109" t="s">
        <v>11898</v>
      </c>
      <c r="C1109" t="s">
        <v>11899</v>
      </c>
      <c r="D1109" s="22"/>
      <c r="E1109"/>
      <c r="F1109" t="s">
        <v>11149</v>
      </c>
      <c r="G1109"/>
      <c r="H1109"/>
      <c r="I1109">
        <v>1</v>
      </c>
      <c r="J1109">
        <f t="shared" si="42"/>
        <v>0.1</v>
      </c>
    </row>
    <row r="1110" spans="2:10" ht="15.6" x14ac:dyDescent="0.3">
      <c r="B1110" t="s">
        <v>11900</v>
      </c>
      <c r="C1110" t="s">
        <v>11901</v>
      </c>
      <c r="D1110" s="22"/>
      <c r="E1110"/>
      <c r="F1110" t="s">
        <v>11401</v>
      </c>
      <c r="G1110"/>
      <c r="H1110"/>
      <c r="I1110">
        <v>1</v>
      </c>
      <c r="J1110">
        <f t="shared" si="42"/>
        <v>0.1</v>
      </c>
    </row>
    <row r="1111" spans="2:10" ht="15.6" x14ac:dyDescent="0.3">
      <c r="B1111" t="s">
        <v>11902</v>
      </c>
      <c r="C1111" t="s">
        <v>11903</v>
      </c>
      <c r="D1111" s="22"/>
      <c r="E1111"/>
      <c r="F1111" t="s">
        <v>8390</v>
      </c>
      <c r="G1111"/>
      <c r="H1111"/>
      <c r="I1111">
        <v>1</v>
      </c>
      <c r="J1111">
        <f t="shared" si="42"/>
        <v>0.1</v>
      </c>
    </row>
    <row r="1112" spans="2:10" ht="15.6" x14ac:dyDescent="0.3">
      <c r="B1112" t="s">
        <v>11904</v>
      </c>
      <c r="C1112" t="s">
        <v>11905</v>
      </c>
      <c r="D1112" s="22"/>
      <c r="E1112"/>
      <c r="F1112" t="s">
        <v>8390</v>
      </c>
      <c r="G1112"/>
      <c r="H1112"/>
      <c r="I1112">
        <v>1</v>
      </c>
      <c r="J1112">
        <f t="shared" si="42"/>
        <v>0.1</v>
      </c>
    </row>
    <row r="1113" spans="2:10" ht="15.6" x14ac:dyDescent="0.3">
      <c r="B1113" t="s">
        <v>11906</v>
      </c>
      <c r="C1113" t="s">
        <v>11907</v>
      </c>
      <c r="D1113" s="22" t="s">
        <v>103</v>
      </c>
      <c r="E1113"/>
      <c r="F1113" t="s">
        <v>11683</v>
      </c>
      <c r="G1113"/>
      <c r="H1113"/>
      <c r="I1113">
        <v>1</v>
      </c>
      <c r="J1113">
        <f t="shared" si="42"/>
        <v>0.1</v>
      </c>
    </row>
    <row r="1114" spans="2:10" ht="15.6" x14ac:dyDescent="0.3">
      <c r="B1114" t="s">
        <v>11908</v>
      </c>
      <c r="C1114" t="s">
        <v>11909</v>
      </c>
      <c r="D1114" s="22"/>
      <c r="E1114"/>
      <c r="F1114" t="s">
        <v>11149</v>
      </c>
      <c r="G1114"/>
      <c r="H1114"/>
      <c r="I1114">
        <v>1</v>
      </c>
      <c r="J1114">
        <f t="shared" si="42"/>
        <v>0.1</v>
      </c>
    </row>
    <row r="1115" spans="2:10" ht="15.6" x14ac:dyDescent="0.3">
      <c r="B1115" t="s">
        <v>11910</v>
      </c>
      <c r="C1115" t="s">
        <v>11911</v>
      </c>
      <c r="D1115" s="22"/>
      <c r="E1115"/>
      <c r="F1115" t="s">
        <v>5927</v>
      </c>
      <c r="G1115"/>
      <c r="H1115"/>
      <c r="I1115">
        <v>1</v>
      </c>
      <c r="J1115">
        <f t="shared" si="42"/>
        <v>0.1</v>
      </c>
    </row>
    <row r="1116" spans="2:10" ht="15.6" x14ac:dyDescent="0.3">
      <c r="B1116" t="s">
        <v>11910</v>
      </c>
      <c r="C1116" t="s">
        <v>11912</v>
      </c>
      <c r="D1116" s="22"/>
      <c r="E1116"/>
      <c r="F1116" t="s">
        <v>5927</v>
      </c>
      <c r="G1116"/>
      <c r="H1116"/>
      <c r="I1116">
        <v>1</v>
      </c>
      <c r="J1116">
        <f t="shared" si="42"/>
        <v>0.1</v>
      </c>
    </row>
    <row r="1117" spans="2:10" ht="15.6" x14ac:dyDescent="0.3">
      <c r="B1117" t="s">
        <v>11913</v>
      </c>
      <c r="C1117" t="s">
        <v>11914</v>
      </c>
      <c r="D1117" s="22"/>
      <c r="E1117"/>
      <c r="F1117" t="s">
        <v>11149</v>
      </c>
      <c r="G1117"/>
      <c r="H1117"/>
      <c r="I1117">
        <v>1</v>
      </c>
      <c r="J1117">
        <f t="shared" si="42"/>
        <v>0.1</v>
      </c>
    </row>
    <row r="1118" spans="2:10" ht="15.6" x14ac:dyDescent="0.3">
      <c r="B1118" t="s">
        <v>11915</v>
      </c>
      <c r="C1118" t="s">
        <v>11916</v>
      </c>
      <c r="D1118" s="22"/>
      <c r="E1118"/>
      <c r="F1118" t="s">
        <v>8390</v>
      </c>
      <c r="G1118"/>
      <c r="H1118"/>
      <c r="I1118">
        <v>1</v>
      </c>
      <c r="J1118">
        <f t="shared" si="42"/>
        <v>0.1</v>
      </c>
    </row>
    <row r="1119" spans="2:10" ht="15.6" x14ac:dyDescent="0.3">
      <c r="B1119" t="s">
        <v>148</v>
      </c>
      <c r="C1119" t="s">
        <v>11916</v>
      </c>
      <c r="D1119" s="22"/>
      <c r="E1119"/>
      <c r="F1119" t="s">
        <v>8390</v>
      </c>
      <c r="G1119"/>
      <c r="H1119"/>
      <c r="I1119">
        <v>1</v>
      </c>
      <c r="J1119">
        <f t="shared" si="42"/>
        <v>0.1</v>
      </c>
    </row>
    <row r="1120" spans="2:10" ht="15.6" x14ac:dyDescent="0.3">
      <c r="B1120" t="s">
        <v>11917</v>
      </c>
      <c r="C1120" t="s">
        <v>11918</v>
      </c>
      <c r="D1120" s="22"/>
      <c r="E1120"/>
      <c r="F1120" t="s">
        <v>11149</v>
      </c>
      <c r="G1120"/>
      <c r="H1120"/>
      <c r="I1120">
        <v>1</v>
      </c>
      <c r="J1120">
        <f t="shared" ref="J1120:J1183" si="43">0.1*I1120</f>
        <v>0.1</v>
      </c>
    </row>
    <row r="1121" spans="2:10" ht="15.6" x14ac:dyDescent="0.3">
      <c r="B1121" t="s">
        <v>11919</v>
      </c>
      <c r="C1121" t="s">
        <v>11920</v>
      </c>
      <c r="D1121" s="22"/>
      <c r="E1121"/>
      <c r="F1121" t="s">
        <v>11149</v>
      </c>
      <c r="G1121"/>
      <c r="H1121"/>
      <c r="I1121">
        <v>1</v>
      </c>
      <c r="J1121">
        <f t="shared" si="43"/>
        <v>0.1</v>
      </c>
    </row>
    <row r="1122" spans="2:10" ht="15.6" x14ac:dyDescent="0.3">
      <c r="B1122" t="s">
        <v>11921</v>
      </c>
      <c r="C1122" t="s">
        <v>11922</v>
      </c>
      <c r="D1122" s="22"/>
      <c r="E1122"/>
      <c r="F1122" t="s">
        <v>11149</v>
      </c>
      <c r="G1122"/>
      <c r="H1122"/>
      <c r="I1122">
        <v>1</v>
      </c>
      <c r="J1122">
        <f t="shared" si="43"/>
        <v>0.1</v>
      </c>
    </row>
    <row r="1123" spans="2:10" ht="15.6" x14ac:dyDescent="0.3">
      <c r="B1123" t="s">
        <v>11923</v>
      </c>
      <c r="C1123" t="s">
        <v>11924</v>
      </c>
      <c r="D1123" s="22"/>
      <c r="E1123"/>
      <c r="F1123" t="s">
        <v>11149</v>
      </c>
      <c r="G1123"/>
      <c r="H1123"/>
      <c r="I1123">
        <v>1</v>
      </c>
      <c r="J1123">
        <f t="shared" si="43"/>
        <v>0.1</v>
      </c>
    </row>
    <row r="1124" spans="2:10" ht="15.6" x14ac:dyDescent="0.3">
      <c r="B1124" t="s">
        <v>11925</v>
      </c>
      <c r="C1124" t="s">
        <v>11926</v>
      </c>
      <c r="D1124" s="22"/>
      <c r="E1124"/>
      <c r="F1124" t="s">
        <v>11149</v>
      </c>
      <c r="G1124"/>
      <c r="H1124"/>
      <c r="I1124">
        <v>1</v>
      </c>
      <c r="J1124">
        <f t="shared" si="43"/>
        <v>0.1</v>
      </c>
    </row>
    <row r="1125" spans="2:10" ht="15.6" x14ac:dyDescent="0.3">
      <c r="B1125" t="s">
        <v>11927</v>
      </c>
      <c r="C1125" t="s">
        <v>11928</v>
      </c>
      <c r="D1125" s="22"/>
      <c r="E1125"/>
      <c r="F1125" t="s">
        <v>8390</v>
      </c>
      <c r="G1125"/>
      <c r="H1125"/>
      <c r="I1125">
        <v>1</v>
      </c>
      <c r="J1125">
        <f t="shared" si="43"/>
        <v>0.1</v>
      </c>
    </row>
    <row r="1126" spans="2:10" ht="15.6" x14ac:dyDescent="0.3">
      <c r="B1126" t="s">
        <v>11929</v>
      </c>
      <c r="C1126" t="s">
        <v>11930</v>
      </c>
      <c r="D1126" s="22">
        <v>375000000000</v>
      </c>
      <c r="E1126"/>
      <c r="F1126" t="s">
        <v>8390</v>
      </c>
      <c r="G1126"/>
      <c r="H1126"/>
      <c r="I1126">
        <v>1</v>
      </c>
      <c r="J1126">
        <f t="shared" si="43"/>
        <v>0.1</v>
      </c>
    </row>
    <row r="1127" spans="2:10" ht="46.8" x14ac:dyDescent="0.3">
      <c r="B1127" t="s">
        <v>11931</v>
      </c>
      <c r="C1127" s="27" t="s">
        <v>11932</v>
      </c>
      <c r="D1127" s="22"/>
      <c r="E1127"/>
      <c r="F1127" t="s">
        <v>8390</v>
      </c>
      <c r="G1127"/>
      <c r="H1127"/>
      <c r="I1127">
        <v>1</v>
      </c>
      <c r="J1127">
        <f t="shared" si="43"/>
        <v>0.1</v>
      </c>
    </row>
    <row r="1128" spans="2:10" ht="15.6" x14ac:dyDescent="0.3">
      <c r="B1128" t="s">
        <v>11931</v>
      </c>
      <c r="C1128" t="s">
        <v>11930</v>
      </c>
      <c r="D1128" s="22"/>
      <c r="E1128"/>
      <c r="F1128" t="s">
        <v>8390</v>
      </c>
      <c r="G1128"/>
      <c r="H1128"/>
      <c r="I1128">
        <v>1</v>
      </c>
      <c r="J1128">
        <f t="shared" si="43"/>
        <v>0.1</v>
      </c>
    </row>
    <row r="1129" spans="2:10" ht="15.6" x14ac:dyDescent="0.3">
      <c r="B1129" t="s">
        <v>11933</v>
      </c>
      <c r="C1129" t="s">
        <v>11934</v>
      </c>
      <c r="D1129" s="22"/>
      <c r="E1129"/>
      <c r="F1129" t="s">
        <v>11935</v>
      </c>
      <c r="G1129"/>
      <c r="H1129"/>
      <c r="I1129">
        <v>1</v>
      </c>
      <c r="J1129">
        <f t="shared" si="43"/>
        <v>0.1</v>
      </c>
    </row>
    <row r="1130" spans="2:10" ht="15.6" x14ac:dyDescent="0.3">
      <c r="B1130" t="s">
        <v>11936</v>
      </c>
      <c r="C1130" t="s">
        <v>11937</v>
      </c>
      <c r="D1130" s="22"/>
      <c r="E1130"/>
      <c r="F1130" t="s">
        <v>11863</v>
      </c>
      <c r="G1130"/>
      <c r="H1130"/>
      <c r="I1130">
        <v>1</v>
      </c>
      <c r="J1130">
        <f t="shared" si="43"/>
        <v>0.1</v>
      </c>
    </row>
    <row r="1131" spans="2:10" ht="15.6" x14ac:dyDescent="0.3">
      <c r="B1131" t="s">
        <v>11938</v>
      </c>
      <c r="C1131" t="s">
        <v>11939</v>
      </c>
      <c r="D1131" s="22"/>
      <c r="E1131"/>
      <c r="F1131" t="s">
        <v>11935</v>
      </c>
      <c r="G1131"/>
      <c r="H1131"/>
      <c r="I1131">
        <v>1</v>
      </c>
      <c r="J1131">
        <f t="shared" si="43"/>
        <v>0.1</v>
      </c>
    </row>
    <row r="1132" spans="2:10" ht="15.6" x14ac:dyDescent="0.3">
      <c r="B1132" t="s">
        <v>11940</v>
      </c>
      <c r="C1132" t="s">
        <v>11941</v>
      </c>
      <c r="D1132" s="22">
        <v>378000000000</v>
      </c>
      <c r="E1132"/>
      <c r="F1132" t="s">
        <v>11172</v>
      </c>
      <c r="G1132"/>
      <c r="H1132"/>
      <c r="I1132">
        <v>1</v>
      </c>
      <c r="J1132">
        <f t="shared" si="43"/>
        <v>0.1</v>
      </c>
    </row>
    <row r="1133" spans="2:10" ht="15.6" x14ac:dyDescent="0.3">
      <c r="B1133" t="s">
        <v>11942</v>
      </c>
      <c r="C1133" t="s">
        <v>11943</v>
      </c>
      <c r="D1133" s="22"/>
      <c r="E1133"/>
      <c r="F1133" t="s">
        <v>11172</v>
      </c>
      <c r="G1133"/>
      <c r="H1133"/>
      <c r="I1133">
        <v>1</v>
      </c>
      <c r="J1133">
        <f t="shared" si="43"/>
        <v>0.1</v>
      </c>
    </row>
    <row r="1134" spans="2:10" ht="15.6" x14ac:dyDescent="0.3">
      <c r="B1134" t="s">
        <v>11944</v>
      </c>
      <c r="C1134" t="s">
        <v>11945</v>
      </c>
      <c r="D1134" s="22"/>
      <c r="E1134"/>
      <c r="F1134" t="s">
        <v>11401</v>
      </c>
      <c r="G1134"/>
      <c r="H1134"/>
      <c r="I1134">
        <v>1</v>
      </c>
      <c r="J1134">
        <f t="shared" si="43"/>
        <v>0.1</v>
      </c>
    </row>
    <row r="1135" spans="2:10" ht="15.6" x14ac:dyDescent="0.3">
      <c r="B1135" t="s">
        <v>11946</v>
      </c>
      <c r="C1135" t="s">
        <v>11947</v>
      </c>
      <c r="D1135" s="22"/>
      <c r="E1135"/>
      <c r="F1135" t="s">
        <v>8390</v>
      </c>
      <c r="G1135"/>
      <c r="H1135"/>
      <c r="I1135">
        <v>1</v>
      </c>
      <c r="J1135">
        <f t="shared" si="43"/>
        <v>0.1</v>
      </c>
    </row>
    <row r="1136" spans="2:10" ht="15.6" x14ac:dyDescent="0.3">
      <c r="B1136" t="s">
        <v>11948</v>
      </c>
      <c r="C1136" t="s">
        <v>11169</v>
      </c>
      <c r="D1136" s="22"/>
      <c r="E1136"/>
      <c r="F1136" t="s">
        <v>8390</v>
      </c>
      <c r="G1136"/>
      <c r="H1136"/>
      <c r="I1136">
        <v>1</v>
      </c>
      <c r="J1136">
        <f t="shared" si="43"/>
        <v>0.1</v>
      </c>
    </row>
    <row r="1137" spans="2:10" ht="15.6" x14ac:dyDescent="0.3">
      <c r="B1137" t="s">
        <v>11949</v>
      </c>
      <c r="C1137" t="s">
        <v>11950</v>
      </c>
      <c r="D1137" s="22"/>
      <c r="E1137"/>
      <c r="F1137" t="s">
        <v>11417</v>
      </c>
      <c r="G1137"/>
      <c r="H1137"/>
      <c r="I1137">
        <v>1</v>
      </c>
      <c r="J1137">
        <f t="shared" si="43"/>
        <v>0.1</v>
      </c>
    </row>
    <row r="1138" spans="2:10" ht="15.6" x14ac:dyDescent="0.3">
      <c r="B1138" t="s">
        <v>11951</v>
      </c>
      <c r="C1138" t="s">
        <v>11952</v>
      </c>
      <c r="D1138" s="22"/>
      <c r="E1138"/>
      <c r="F1138" t="s">
        <v>5927</v>
      </c>
      <c r="G1138"/>
      <c r="H1138"/>
      <c r="I1138">
        <v>1</v>
      </c>
      <c r="J1138">
        <f t="shared" si="43"/>
        <v>0.1</v>
      </c>
    </row>
    <row r="1139" spans="2:10" ht="15.6" x14ac:dyDescent="0.3">
      <c r="B1139" t="s">
        <v>11953</v>
      </c>
      <c r="C1139" t="s">
        <v>11954</v>
      </c>
      <c r="D1139" s="22"/>
      <c r="E1139"/>
      <c r="F1139" t="s">
        <v>11172</v>
      </c>
      <c r="G1139"/>
      <c r="H1139"/>
      <c r="I1139">
        <v>1</v>
      </c>
      <c r="J1139">
        <f t="shared" si="43"/>
        <v>0.1</v>
      </c>
    </row>
    <row r="1140" spans="2:10" ht="15.6" x14ac:dyDescent="0.3">
      <c r="B1140" t="s">
        <v>11955</v>
      </c>
      <c r="C1140" t="s">
        <v>11956</v>
      </c>
      <c r="D1140" s="22"/>
      <c r="E1140"/>
      <c r="F1140" t="s">
        <v>11172</v>
      </c>
      <c r="G1140"/>
      <c r="H1140"/>
      <c r="I1140">
        <v>1</v>
      </c>
      <c r="J1140">
        <f t="shared" si="43"/>
        <v>0.1</v>
      </c>
    </row>
    <row r="1141" spans="2:10" ht="15.6" x14ac:dyDescent="0.3">
      <c r="B1141" t="s">
        <v>11957</v>
      </c>
      <c r="C1141" t="s">
        <v>11958</v>
      </c>
      <c r="D1141" s="22"/>
      <c r="E1141"/>
      <c r="F1141" t="s">
        <v>8390</v>
      </c>
      <c r="G1141"/>
      <c r="H1141"/>
      <c r="I1141">
        <v>1</v>
      </c>
      <c r="J1141">
        <f t="shared" si="43"/>
        <v>0.1</v>
      </c>
    </row>
    <row r="1142" spans="2:10" ht="15.6" x14ac:dyDescent="0.3">
      <c r="B1142" t="s">
        <v>11959</v>
      </c>
      <c r="C1142" t="s">
        <v>11960</v>
      </c>
      <c r="D1142" s="22"/>
      <c r="E1142"/>
      <c r="F1142" t="s">
        <v>5927</v>
      </c>
      <c r="G1142"/>
      <c r="H1142"/>
      <c r="I1142">
        <v>1</v>
      </c>
      <c r="J1142">
        <f t="shared" si="43"/>
        <v>0.1</v>
      </c>
    </row>
    <row r="1143" spans="2:10" ht="15.6" x14ac:dyDescent="0.3">
      <c r="B1143" t="s">
        <v>11961</v>
      </c>
      <c r="C1143" t="s">
        <v>11962</v>
      </c>
      <c r="D1143" s="22"/>
      <c r="E1143"/>
      <c r="F1143" t="s">
        <v>5927</v>
      </c>
      <c r="G1143"/>
      <c r="H1143"/>
      <c r="I1143">
        <v>1</v>
      </c>
      <c r="J1143">
        <f t="shared" si="43"/>
        <v>0.1</v>
      </c>
    </row>
    <row r="1144" spans="2:10" ht="15.6" x14ac:dyDescent="0.3">
      <c r="B1144" t="s">
        <v>11963</v>
      </c>
      <c r="C1144" t="s">
        <v>11964</v>
      </c>
      <c r="D1144" s="22"/>
      <c r="E1144"/>
      <c r="F1144" t="s">
        <v>11172</v>
      </c>
      <c r="G1144"/>
      <c r="H1144"/>
      <c r="I1144">
        <v>1</v>
      </c>
      <c r="J1144">
        <f t="shared" si="43"/>
        <v>0.1</v>
      </c>
    </row>
    <row r="1145" spans="2:10" ht="15.6" x14ac:dyDescent="0.3">
      <c r="B1145" t="s">
        <v>11965</v>
      </c>
      <c r="C1145" t="s">
        <v>11966</v>
      </c>
      <c r="D1145" s="22"/>
      <c r="E1145"/>
      <c r="F1145" t="s">
        <v>11172</v>
      </c>
      <c r="G1145"/>
      <c r="H1145"/>
      <c r="I1145">
        <v>1</v>
      </c>
      <c r="J1145">
        <f t="shared" si="43"/>
        <v>0.1</v>
      </c>
    </row>
    <row r="1146" spans="2:10" ht="15.6" x14ac:dyDescent="0.3">
      <c r="B1146" t="s">
        <v>11967</v>
      </c>
      <c r="C1146" t="s">
        <v>11968</v>
      </c>
      <c r="D1146" s="22"/>
      <c r="E1146"/>
      <c r="F1146" t="s">
        <v>11172</v>
      </c>
      <c r="G1146"/>
      <c r="H1146"/>
      <c r="I1146">
        <v>1</v>
      </c>
      <c r="J1146">
        <f t="shared" si="43"/>
        <v>0.1</v>
      </c>
    </row>
    <row r="1147" spans="2:10" ht="15.6" x14ac:dyDescent="0.3">
      <c r="B1147" t="s">
        <v>11969</v>
      </c>
      <c r="C1147" t="s">
        <v>11970</v>
      </c>
      <c r="D1147" s="22"/>
      <c r="E1147"/>
      <c r="F1147" t="s">
        <v>11657</v>
      </c>
      <c r="G1147"/>
      <c r="H1147"/>
      <c r="I1147">
        <v>1</v>
      </c>
      <c r="J1147">
        <f t="shared" si="43"/>
        <v>0.1</v>
      </c>
    </row>
    <row r="1148" spans="2:10" ht="15.6" x14ac:dyDescent="0.3">
      <c r="B1148" t="s">
        <v>11971</v>
      </c>
      <c r="C1148" t="s">
        <v>11972</v>
      </c>
      <c r="D1148" s="22">
        <v>389000000000</v>
      </c>
      <c r="E1148"/>
      <c r="F1148" t="s">
        <v>11401</v>
      </c>
      <c r="G1148"/>
      <c r="H1148"/>
      <c r="I1148">
        <v>1</v>
      </c>
      <c r="J1148">
        <f t="shared" si="43"/>
        <v>0.1</v>
      </c>
    </row>
    <row r="1149" spans="2:10" ht="15.6" x14ac:dyDescent="0.3">
      <c r="B1149" t="s">
        <v>11973</v>
      </c>
      <c r="C1149" t="s">
        <v>11974</v>
      </c>
      <c r="D1149" s="22"/>
      <c r="E1149"/>
      <c r="F1149" t="s">
        <v>11172</v>
      </c>
      <c r="G1149"/>
      <c r="H1149"/>
      <c r="I1149">
        <v>1</v>
      </c>
      <c r="J1149">
        <f t="shared" si="43"/>
        <v>0.1</v>
      </c>
    </row>
    <row r="1150" spans="2:10" ht="15.6" x14ac:dyDescent="0.3">
      <c r="B1150" t="s">
        <v>11975</v>
      </c>
      <c r="C1150" t="s">
        <v>11976</v>
      </c>
      <c r="D1150" s="22"/>
      <c r="E1150"/>
      <c r="F1150" t="s">
        <v>11172</v>
      </c>
      <c r="G1150"/>
      <c r="H1150"/>
      <c r="I1150">
        <v>1</v>
      </c>
      <c r="J1150">
        <f t="shared" si="43"/>
        <v>0.1</v>
      </c>
    </row>
    <row r="1151" spans="2:10" ht="15.6" x14ac:dyDescent="0.3">
      <c r="B1151" t="s">
        <v>11977</v>
      </c>
      <c r="C1151" t="s">
        <v>11978</v>
      </c>
      <c r="D1151" s="22"/>
      <c r="E1151"/>
      <c r="F1151" t="s">
        <v>11598</v>
      </c>
      <c r="G1151"/>
      <c r="H1151"/>
      <c r="I1151">
        <v>1</v>
      </c>
      <c r="J1151">
        <f t="shared" si="43"/>
        <v>0.1</v>
      </c>
    </row>
    <row r="1152" spans="2:10" ht="15.6" x14ac:dyDescent="0.3">
      <c r="B1152" t="s">
        <v>11979</v>
      </c>
      <c r="C1152" t="s">
        <v>11980</v>
      </c>
      <c r="D1152" s="22">
        <v>391000000000</v>
      </c>
      <c r="E1152"/>
      <c r="F1152" t="s">
        <v>11657</v>
      </c>
      <c r="G1152"/>
      <c r="H1152"/>
      <c r="I1152">
        <v>1</v>
      </c>
      <c r="J1152">
        <f t="shared" si="43"/>
        <v>0.1</v>
      </c>
    </row>
    <row r="1153" spans="2:10" ht="15.6" x14ac:dyDescent="0.3">
      <c r="B1153" t="s">
        <v>11981</v>
      </c>
      <c r="C1153" t="s">
        <v>11982</v>
      </c>
      <c r="D1153" s="22">
        <v>389000000000</v>
      </c>
      <c r="E1153"/>
      <c r="F1153" t="s">
        <v>11657</v>
      </c>
      <c r="G1153"/>
      <c r="H1153"/>
      <c r="I1153">
        <v>1</v>
      </c>
      <c r="J1153">
        <f t="shared" si="43"/>
        <v>0.1</v>
      </c>
    </row>
    <row r="1154" spans="2:10" ht="15.6" x14ac:dyDescent="0.3">
      <c r="B1154" t="s">
        <v>11983</v>
      </c>
      <c r="C1154" t="s">
        <v>11984</v>
      </c>
      <c r="D1154" s="22">
        <v>389000000000</v>
      </c>
      <c r="E1154"/>
      <c r="F1154" t="s">
        <v>11657</v>
      </c>
      <c r="G1154"/>
      <c r="H1154"/>
      <c r="I1154">
        <v>1</v>
      </c>
      <c r="J1154">
        <f t="shared" si="43"/>
        <v>0.1</v>
      </c>
    </row>
    <row r="1155" spans="2:10" ht="15.6" x14ac:dyDescent="0.3">
      <c r="B1155" t="s">
        <v>11985</v>
      </c>
      <c r="C1155" t="s">
        <v>11986</v>
      </c>
      <c r="D1155" s="22">
        <v>389000000000</v>
      </c>
      <c r="E1155"/>
      <c r="F1155" t="s">
        <v>11657</v>
      </c>
      <c r="G1155"/>
      <c r="H1155"/>
      <c r="I1155">
        <v>1</v>
      </c>
      <c r="J1155">
        <f t="shared" si="43"/>
        <v>0.1</v>
      </c>
    </row>
    <row r="1156" spans="2:10" ht="15.6" x14ac:dyDescent="0.3">
      <c r="B1156" t="s">
        <v>11987</v>
      </c>
      <c r="C1156" t="s">
        <v>11988</v>
      </c>
      <c r="D1156" s="22">
        <v>389000000000</v>
      </c>
      <c r="E1156"/>
      <c r="F1156" t="s">
        <v>11657</v>
      </c>
      <c r="G1156"/>
      <c r="H1156"/>
      <c r="I1156">
        <v>1</v>
      </c>
      <c r="J1156">
        <f t="shared" si="43"/>
        <v>0.1</v>
      </c>
    </row>
    <row r="1157" spans="2:10" ht="15.6" x14ac:dyDescent="0.3">
      <c r="B1157" t="s">
        <v>11989</v>
      </c>
      <c r="C1157" t="s">
        <v>11990</v>
      </c>
      <c r="D1157" s="22">
        <v>389000000000</v>
      </c>
      <c r="E1157"/>
      <c r="F1157" t="s">
        <v>11657</v>
      </c>
      <c r="G1157"/>
      <c r="H1157"/>
      <c r="I1157">
        <v>1</v>
      </c>
      <c r="J1157">
        <f t="shared" si="43"/>
        <v>0.1</v>
      </c>
    </row>
    <row r="1158" spans="2:10" ht="15.6" x14ac:dyDescent="0.3">
      <c r="B1158" t="s">
        <v>11991</v>
      </c>
      <c r="C1158" t="s">
        <v>11992</v>
      </c>
      <c r="D1158" s="22">
        <v>389000000000</v>
      </c>
      <c r="E1158"/>
      <c r="F1158" t="s">
        <v>11417</v>
      </c>
      <c r="G1158"/>
      <c r="H1158"/>
      <c r="I1158">
        <v>1</v>
      </c>
      <c r="J1158">
        <f t="shared" si="43"/>
        <v>0.1</v>
      </c>
    </row>
    <row r="1159" spans="2:10" ht="15.6" x14ac:dyDescent="0.3">
      <c r="B1159" t="s">
        <v>11993</v>
      </c>
      <c r="C1159" t="s">
        <v>11994</v>
      </c>
      <c r="D1159" s="22"/>
      <c r="E1159"/>
      <c r="F1159" t="s">
        <v>11417</v>
      </c>
      <c r="G1159"/>
      <c r="H1159"/>
      <c r="I1159">
        <v>1</v>
      </c>
      <c r="J1159">
        <f t="shared" si="43"/>
        <v>0.1</v>
      </c>
    </row>
    <row r="1160" spans="2:10" ht="15.6" x14ac:dyDescent="0.3">
      <c r="B1160" t="s">
        <v>11995</v>
      </c>
      <c r="C1160" t="s">
        <v>11996</v>
      </c>
      <c r="D1160" s="22"/>
      <c r="E1160"/>
      <c r="F1160" t="s">
        <v>11417</v>
      </c>
      <c r="G1160"/>
      <c r="H1160"/>
      <c r="I1160">
        <v>1</v>
      </c>
      <c r="J1160">
        <f t="shared" si="43"/>
        <v>0.1</v>
      </c>
    </row>
    <row r="1161" spans="2:10" ht="15.6" x14ac:dyDescent="0.3">
      <c r="B1161" t="s">
        <v>11997</v>
      </c>
      <c r="C1161" t="s">
        <v>11998</v>
      </c>
      <c r="D1161" s="22"/>
      <c r="E1161"/>
      <c r="F1161" t="s">
        <v>8390</v>
      </c>
      <c r="G1161"/>
      <c r="H1161"/>
      <c r="I1161">
        <v>1</v>
      </c>
      <c r="J1161">
        <f t="shared" si="43"/>
        <v>0.1</v>
      </c>
    </row>
    <row r="1162" spans="2:10" ht="15.6" x14ac:dyDescent="0.3">
      <c r="B1162" t="s">
        <v>11999</v>
      </c>
      <c r="C1162" t="s">
        <v>12000</v>
      </c>
      <c r="D1162" s="22"/>
      <c r="E1162"/>
      <c r="F1162" t="s">
        <v>11417</v>
      </c>
      <c r="G1162"/>
      <c r="H1162"/>
      <c r="I1162">
        <v>1</v>
      </c>
      <c r="J1162">
        <f t="shared" si="43"/>
        <v>0.1</v>
      </c>
    </row>
    <row r="1163" spans="2:10" ht="15.6" x14ac:dyDescent="0.3">
      <c r="B1163" t="s">
        <v>12001</v>
      </c>
      <c r="C1163" t="s">
        <v>12002</v>
      </c>
      <c r="D1163" s="22"/>
      <c r="E1163"/>
      <c r="F1163" t="s">
        <v>11172</v>
      </c>
      <c r="G1163"/>
      <c r="H1163"/>
      <c r="I1163">
        <v>1</v>
      </c>
      <c r="J1163">
        <f t="shared" si="43"/>
        <v>0.1</v>
      </c>
    </row>
    <row r="1164" spans="2:10" ht="15.6" x14ac:dyDescent="0.3">
      <c r="B1164" t="s">
        <v>12003</v>
      </c>
      <c r="C1164" t="s">
        <v>12004</v>
      </c>
      <c r="D1164" s="22">
        <v>391000000000</v>
      </c>
      <c r="E1164"/>
      <c r="F1164" t="s">
        <v>11598</v>
      </c>
      <c r="G1164"/>
      <c r="H1164"/>
      <c r="I1164">
        <v>1</v>
      </c>
      <c r="J1164">
        <f t="shared" si="43"/>
        <v>0.1</v>
      </c>
    </row>
    <row r="1165" spans="2:10" ht="15.6" x14ac:dyDescent="0.3">
      <c r="B1165" t="s">
        <v>12005</v>
      </c>
      <c r="C1165" t="s">
        <v>12006</v>
      </c>
      <c r="D1165" s="22"/>
      <c r="E1165"/>
      <c r="F1165" t="s">
        <v>8390</v>
      </c>
      <c r="G1165"/>
      <c r="H1165"/>
      <c r="I1165">
        <v>1</v>
      </c>
      <c r="J1165">
        <f t="shared" si="43"/>
        <v>0.1</v>
      </c>
    </row>
    <row r="1166" spans="2:10" ht="15.6" x14ac:dyDescent="0.3">
      <c r="B1166" t="s">
        <v>12007</v>
      </c>
      <c r="C1166" t="s">
        <v>11174</v>
      </c>
      <c r="D1166" s="22"/>
      <c r="E1166"/>
      <c r="F1166" t="s">
        <v>8390</v>
      </c>
      <c r="G1166"/>
      <c r="H1166"/>
      <c r="I1166">
        <v>1</v>
      </c>
      <c r="J1166">
        <f t="shared" si="43"/>
        <v>0.1</v>
      </c>
    </row>
    <row r="1167" spans="2:10" ht="15.6" x14ac:dyDescent="0.3">
      <c r="B1167" t="s">
        <v>12008</v>
      </c>
      <c r="C1167" t="s">
        <v>12009</v>
      </c>
      <c r="D1167" s="22"/>
      <c r="E1167"/>
      <c r="F1167" t="s">
        <v>11417</v>
      </c>
      <c r="G1167"/>
      <c r="H1167"/>
      <c r="I1167">
        <v>1</v>
      </c>
      <c r="J1167">
        <f t="shared" si="43"/>
        <v>0.1</v>
      </c>
    </row>
    <row r="1168" spans="2:10" ht="15.6" x14ac:dyDescent="0.3">
      <c r="B1168" t="s">
        <v>12010</v>
      </c>
      <c r="C1168" t="s">
        <v>12011</v>
      </c>
      <c r="D1168" s="22"/>
      <c r="E1168"/>
      <c r="F1168" t="s">
        <v>11417</v>
      </c>
      <c r="G1168"/>
      <c r="H1168"/>
      <c r="I1168">
        <v>1</v>
      </c>
      <c r="J1168">
        <f t="shared" si="43"/>
        <v>0.1</v>
      </c>
    </row>
    <row r="1169" spans="2:10" ht="15.6" x14ac:dyDescent="0.3">
      <c r="B1169" t="s">
        <v>12012</v>
      </c>
      <c r="C1169" t="s">
        <v>12013</v>
      </c>
      <c r="D1169" s="22"/>
      <c r="E1169"/>
      <c r="F1169" t="s">
        <v>11417</v>
      </c>
      <c r="G1169"/>
      <c r="H1169"/>
      <c r="I1169">
        <v>1</v>
      </c>
      <c r="J1169">
        <f t="shared" si="43"/>
        <v>0.1</v>
      </c>
    </row>
    <row r="1170" spans="2:10" ht="15.6" x14ac:dyDescent="0.3">
      <c r="B1170" t="s">
        <v>12014</v>
      </c>
      <c r="C1170" t="s">
        <v>12015</v>
      </c>
      <c r="D1170" s="22"/>
      <c r="E1170"/>
      <c r="F1170" t="s">
        <v>11417</v>
      </c>
      <c r="G1170"/>
      <c r="H1170"/>
      <c r="I1170">
        <v>1</v>
      </c>
      <c r="J1170">
        <f t="shared" si="43"/>
        <v>0.1</v>
      </c>
    </row>
    <row r="1171" spans="2:10" ht="15.6" x14ac:dyDescent="0.3">
      <c r="B1171" t="s">
        <v>12016</v>
      </c>
      <c r="C1171" t="s">
        <v>12017</v>
      </c>
      <c r="D1171" s="22"/>
      <c r="E1171"/>
      <c r="F1171" t="s">
        <v>11417</v>
      </c>
      <c r="G1171"/>
      <c r="H1171"/>
      <c r="I1171">
        <v>1</v>
      </c>
      <c r="J1171">
        <f t="shared" si="43"/>
        <v>0.1</v>
      </c>
    </row>
    <row r="1172" spans="2:10" ht="15.6" x14ac:dyDescent="0.3">
      <c r="B1172" t="s">
        <v>12018</v>
      </c>
      <c r="C1172" t="s">
        <v>12019</v>
      </c>
      <c r="D1172" s="22"/>
      <c r="E1172"/>
      <c r="F1172" t="s">
        <v>8678</v>
      </c>
      <c r="G1172"/>
      <c r="H1172"/>
      <c r="I1172">
        <v>1</v>
      </c>
      <c r="J1172">
        <f t="shared" si="43"/>
        <v>0.1</v>
      </c>
    </row>
    <row r="1173" spans="2:10" ht="15.6" x14ac:dyDescent="0.3">
      <c r="B1173" t="s">
        <v>12020</v>
      </c>
      <c r="C1173" t="s">
        <v>12021</v>
      </c>
      <c r="D1173" s="22"/>
      <c r="E1173"/>
      <c r="F1173" t="s">
        <v>11172</v>
      </c>
      <c r="G1173"/>
      <c r="H1173"/>
      <c r="I1173">
        <v>1</v>
      </c>
      <c r="J1173">
        <f t="shared" si="43"/>
        <v>0.1</v>
      </c>
    </row>
    <row r="1174" spans="2:10" ht="15.6" x14ac:dyDescent="0.3">
      <c r="B1174" t="s">
        <v>12022</v>
      </c>
      <c r="C1174" t="s">
        <v>12023</v>
      </c>
      <c r="D1174" s="22"/>
      <c r="E1174"/>
      <c r="F1174" t="s">
        <v>11172</v>
      </c>
      <c r="G1174"/>
      <c r="H1174"/>
      <c r="I1174">
        <v>1</v>
      </c>
      <c r="J1174">
        <f t="shared" si="43"/>
        <v>0.1</v>
      </c>
    </row>
    <row r="1175" spans="2:10" ht="15.6" x14ac:dyDescent="0.3">
      <c r="B1175" t="s">
        <v>12024</v>
      </c>
      <c r="C1175" t="s">
        <v>12025</v>
      </c>
      <c r="D1175" s="22"/>
      <c r="E1175"/>
      <c r="F1175" t="s">
        <v>8390</v>
      </c>
      <c r="G1175"/>
      <c r="H1175"/>
      <c r="I1175">
        <v>1</v>
      </c>
      <c r="J1175">
        <f t="shared" si="43"/>
        <v>0.1</v>
      </c>
    </row>
    <row r="1176" spans="2:10" ht="15.6" x14ac:dyDescent="0.3">
      <c r="B1176" t="s">
        <v>12026</v>
      </c>
      <c r="C1176" t="s">
        <v>12027</v>
      </c>
      <c r="D1176" s="22"/>
      <c r="E1176"/>
      <c r="F1176" t="s">
        <v>11172</v>
      </c>
      <c r="G1176"/>
      <c r="H1176"/>
      <c r="I1176">
        <v>1</v>
      </c>
      <c r="J1176">
        <f t="shared" si="43"/>
        <v>0.1</v>
      </c>
    </row>
    <row r="1177" spans="2:10" ht="15.6" x14ac:dyDescent="0.3">
      <c r="B1177" t="s">
        <v>12028</v>
      </c>
      <c r="C1177" t="s">
        <v>12029</v>
      </c>
      <c r="D1177" s="22"/>
      <c r="E1177"/>
      <c r="F1177" t="s">
        <v>11172</v>
      </c>
      <c r="G1177"/>
      <c r="H1177"/>
      <c r="I1177">
        <v>1</v>
      </c>
      <c r="J1177">
        <f t="shared" si="43"/>
        <v>0.1</v>
      </c>
    </row>
    <row r="1178" spans="2:10" ht="15.6" x14ac:dyDescent="0.3">
      <c r="B1178" t="s">
        <v>12030</v>
      </c>
      <c r="C1178" t="s">
        <v>12031</v>
      </c>
      <c r="D1178" s="22"/>
      <c r="E1178"/>
      <c r="F1178" t="s">
        <v>11172</v>
      </c>
      <c r="G1178"/>
      <c r="H1178"/>
      <c r="I1178">
        <v>1</v>
      </c>
      <c r="J1178">
        <f t="shared" si="43"/>
        <v>0.1</v>
      </c>
    </row>
    <row r="1179" spans="2:10" ht="15.6" x14ac:dyDescent="0.3">
      <c r="B1179" t="s">
        <v>12032</v>
      </c>
      <c r="C1179" t="s">
        <v>12033</v>
      </c>
      <c r="D1179" s="22"/>
      <c r="E1179"/>
      <c r="F1179" t="s">
        <v>11358</v>
      </c>
      <c r="G1179"/>
      <c r="H1179"/>
      <c r="I1179">
        <v>1</v>
      </c>
      <c r="J1179">
        <f t="shared" si="43"/>
        <v>0.1</v>
      </c>
    </row>
    <row r="1180" spans="2:10" ht="15.6" x14ac:dyDescent="0.3">
      <c r="B1180" t="s">
        <v>12034</v>
      </c>
      <c r="C1180" t="s">
        <v>12035</v>
      </c>
      <c r="D1180" s="22"/>
      <c r="E1180"/>
      <c r="F1180" t="s">
        <v>8390</v>
      </c>
      <c r="G1180"/>
      <c r="H1180"/>
      <c r="I1180">
        <v>1</v>
      </c>
      <c r="J1180">
        <f t="shared" si="43"/>
        <v>0.1</v>
      </c>
    </row>
    <row r="1181" spans="2:10" ht="15.6" x14ac:dyDescent="0.3">
      <c r="B1181" t="s">
        <v>12036</v>
      </c>
      <c r="C1181" t="s">
        <v>12037</v>
      </c>
      <c r="D1181" s="22"/>
      <c r="E1181"/>
      <c r="F1181" t="s">
        <v>11417</v>
      </c>
      <c r="G1181"/>
      <c r="H1181"/>
      <c r="I1181">
        <v>1</v>
      </c>
      <c r="J1181">
        <f t="shared" si="43"/>
        <v>0.1</v>
      </c>
    </row>
    <row r="1182" spans="2:10" ht="15.6" x14ac:dyDescent="0.3">
      <c r="B1182" t="s">
        <v>12038</v>
      </c>
      <c r="C1182" t="s">
        <v>12039</v>
      </c>
      <c r="D1182" s="22"/>
      <c r="E1182"/>
      <c r="F1182" t="s">
        <v>11598</v>
      </c>
      <c r="G1182"/>
      <c r="H1182"/>
      <c r="I1182">
        <v>1</v>
      </c>
      <c r="J1182">
        <f t="shared" si="43"/>
        <v>0.1</v>
      </c>
    </row>
    <row r="1183" spans="2:10" ht="15.6" x14ac:dyDescent="0.3">
      <c r="B1183" t="s">
        <v>12038</v>
      </c>
      <c r="C1183" t="s">
        <v>12040</v>
      </c>
      <c r="D1183" s="22"/>
      <c r="E1183"/>
      <c r="F1183" t="s">
        <v>11598</v>
      </c>
      <c r="G1183"/>
      <c r="H1183"/>
      <c r="I1183">
        <v>1</v>
      </c>
      <c r="J1183">
        <f t="shared" si="43"/>
        <v>0.1</v>
      </c>
    </row>
    <row r="1184" spans="2:10" ht="15.6" x14ac:dyDescent="0.3">
      <c r="B1184" t="s">
        <v>12038</v>
      </c>
      <c r="C1184" t="s">
        <v>12041</v>
      </c>
      <c r="D1184" s="22"/>
      <c r="E1184"/>
      <c r="F1184" t="s">
        <v>11598</v>
      </c>
      <c r="G1184"/>
      <c r="H1184"/>
      <c r="I1184">
        <v>1</v>
      </c>
      <c r="J1184">
        <f t="shared" ref="J1184:J1216" si="44">0.1*I1184</f>
        <v>0.1</v>
      </c>
    </row>
    <row r="1185" spans="2:10" ht="15.6" x14ac:dyDescent="0.3">
      <c r="B1185" t="s">
        <v>12042</v>
      </c>
      <c r="C1185" t="s">
        <v>12043</v>
      </c>
      <c r="D1185" s="22"/>
      <c r="E1185"/>
      <c r="F1185" t="s">
        <v>11172</v>
      </c>
      <c r="G1185"/>
      <c r="H1185"/>
      <c r="I1185">
        <v>1</v>
      </c>
      <c r="J1185">
        <f t="shared" si="44"/>
        <v>0.1</v>
      </c>
    </row>
    <row r="1186" spans="2:10" ht="15.6" x14ac:dyDescent="0.3">
      <c r="B1186" t="s">
        <v>12044</v>
      </c>
      <c r="C1186" t="s">
        <v>12045</v>
      </c>
      <c r="D1186" s="22"/>
      <c r="E1186"/>
      <c r="F1186" t="s">
        <v>11172</v>
      </c>
      <c r="G1186"/>
      <c r="H1186"/>
      <c r="I1186">
        <v>1</v>
      </c>
      <c r="J1186">
        <f t="shared" si="44"/>
        <v>0.1</v>
      </c>
    </row>
    <row r="1187" spans="2:10" ht="15.6" x14ac:dyDescent="0.3">
      <c r="B1187" t="s">
        <v>12046</v>
      </c>
      <c r="C1187" t="s">
        <v>12047</v>
      </c>
      <c r="D1187" s="22"/>
      <c r="E1187"/>
      <c r="F1187" t="s">
        <v>11172</v>
      </c>
      <c r="G1187"/>
      <c r="H1187"/>
      <c r="I1187">
        <v>1</v>
      </c>
      <c r="J1187">
        <f t="shared" si="44"/>
        <v>0.1</v>
      </c>
    </row>
    <row r="1188" spans="2:10" ht="15.6" x14ac:dyDescent="0.3">
      <c r="B1188" t="s">
        <v>12048</v>
      </c>
      <c r="C1188" t="s">
        <v>12049</v>
      </c>
      <c r="D1188" s="22"/>
      <c r="E1188"/>
      <c r="F1188" t="s">
        <v>8390</v>
      </c>
      <c r="G1188"/>
      <c r="H1188"/>
      <c r="I1188">
        <v>1</v>
      </c>
      <c r="J1188">
        <f t="shared" si="44"/>
        <v>0.1</v>
      </c>
    </row>
    <row r="1189" spans="2:10" ht="15.6" x14ac:dyDescent="0.3">
      <c r="B1189" t="s">
        <v>450</v>
      </c>
      <c r="C1189" t="s">
        <v>12050</v>
      </c>
      <c r="D1189" s="22"/>
      <c r="E1189"/>
      <c r="F1189" t="s">
        <v>11417</v>
      </c>
      <c r="G1189"/>
      <c r="H1189"/>
      <c r="I1189">
        <v>1</v>
      </c>
      <c r="J1189">
        <f t="shared" si="44"/>
        <v>0.1</v>
      </c>
    </row>
    <row r="1190" spans="2:10" ht="15.6" x14ac:dyDescent="0.3">
      <c r="B1190" t="s">
        <v>12051</v>
      </c>
      <c r="C1190" t="s">
        <v>12052</v>
      </c>
      <c r="D1190" s="22"/>
      <c r="E1190"/>
      <c r="F1190" t="s">
        <v>11172</v>
      </c>
      <c r="G1190"/>
      <c r="H1190"/>
      <c r="I1190">
        <v>1</v>
      </c>
      <c r="J1190">
        <f t="shared" si="44"/>
        <v>0.1</v>
      </c>
    </row>
    <row r="1191" spans="2:10" ht="15.6" x14ac:dyDescent="0.3">
      <c r="B1191" t="s">
        <v>12053</v>
      </c>
      <c r="C1191" t="s">
        <v>12054</v>
      </c>
      <c r="D1191" s="22"/>
      <c r="E1191"/>
      <c r="F1191" t="s">
        <v>11172</v>
      </c>
      <c r="G1191"/>
      <c r="H1191"/>
      <c r="I1191">
        <v>1</v>
      </c>
      <c r="J1191">
        <f t="shared" si="44"/>
        <v>0.1</v>
      </c>
    </row>
    <row r="1192" spans="2:10" ht="15.6" x14ac:dyDescent="0.3">
      <c r="B1192" t="s">
        <v>12055</v>
      </c>
      <c r="C1192" t="s">
        <v>12056</v>
      </c>
      <c r="D1192" s="22"/>
      <c r="E1192"/>
      <c r="F1192" t="s">
        <v>12057</v>
      </c>
      <c r="G1192"/>
      <c r="H1192"/>
      <c r="I1192">
        <v>1</v>
      </c>
      <c r="J1192">
        <f t="shared" si="44"/>
        <v>0.1</v>
      </c>
    </row>
    <row r="1193" spans="2:10" ht="15.6" x14ac:dyDescent="0.3">
      <c r="B1193" t="s">
        <v>12058</v>
      </c>
      <c r="C1193" t="s">
        <v>12059</v>
      </c>
      <c r="D1193" s="22">
        <v>493000000000</v>
      </c>
      <c r="E1193"/>
      <c r="F1193" t="s">
        <v>11136</v>
      </c>
      <c r="G1193"/>
      <c r="H1193"/>
      <c r="I1193">
        <v>1</v>
      </c>
      <c r="J1193">
        <f t="shared" si="44"/>
        <v>0.1</v>
      </c>
    </row>
    <row r="1194" spans="2:10" ht="15.6" x14ac:dyDescent="0.3">
      <c r="B1194" t="s">
        <v>12060</v>
      </c>
      <c r="C1194" t="s">
        <v>12061</v>
      </c>
      <c r="D1194" s="22"/>
      <c r="E1194"/>
      <c r="F1194" t="s">
        <v>11172</v>
      </c>
      <c r="G1194"/>
      <c r="H1194"/>
      <c r="I1194">
        <v>1</v>
      </c>
      <c r="J1194">
        <f t="shared" si="44"/>
        <v>0.1</v>
      </c>
    </row>
    <row r="1195" spans="2:10" ht="15.6" x14ac:dyDescent="0.3">
      <c r="B1195" t="s">
        <v>12062</v>
      </c>
      <c r="C1195" t="s">
        <v>12063</v>
      </c>
      <c r="D1195" s="22"/>
      <c r="E1195"/>
      <c r="F1195" t="s">
        <v>11172</v>
      </c>
      <c r="G1195"/>
      <c r="H1195"/>
      <c r="I1195">
        <v>1</v>
      </c>
      <c r="J1195">
        <f t="shared" si="44"/>
        <v>0.1</v>
      </c>
    </row>
    <row r="1196" spans="2:10" ht="15.6" x14ac:dyDescent="0.3">
      <c r="B1196" t="s">
        <v>12064</v>
      </c>
      <c r="C1196" t="s">
        <v>12065</v>
      </c>
      <c r="D1196" s="22"/>
      <c r="E1196"/>
      <c r="F1196" t="s">
        <v>11417</v>
      </c>
      <c r="G1196"/>
      <c r="H1196"/>
      <c r="I1196">
        <v>1</v>
      </c>
      <c r="J1196">
        <f t="shared" si="44"/>
        <v>0.1</v>
      </c>
    </row>
    <row r="1197" spans="2:10" ht="15.6" x14ac:dyDescent="0.3">
      <c r="B1197" t="s">
        <v>12066</v>
      </c>
      <c r="C1197" t="s">
        <v>12067</v>
      </c>
      <c r="D1197" s="22"/>
      <c r="E1197"/>
      <c r="F1197" t="s">
        <v>11935</v>
      </c>
      <c r="G1197"/>
      <c r="H1197"/>
      <c r="I1197">
        <v>1</v>
      </c>
      <c r="J1197">
        <f t="shared" si="44"/>
        <v>0.1</v>
      </c>
    </row>
    <row r="1198" spans="2:10" ht="15.6" x14ac:dyDescent="0.3">
      <c r="B1198" t="s">
        <v>12068</v>
      </c>
      <c r="C1198" t="s">
        <v>12069</v>
      </c>
      <c r="D1198" s="22"/>
      <c r="E1198"/>
      <c r="F1198" t="s">
        <v>12070</v>
      </c>
      <c r="G1198"/>
      <c r="H1198"/>
      <c r="I1198">
        <v>1</v>
      </c>
      <c r="J1198">
        <f t="shared" si="44"/>
        <v>0.1</v>
      </c>
    </row>
    <row r="1199" spans="2:10" ht="15.6" x14ac:dyDescent="0.3">
      <c r="B1199" t="s">
        <v>12071</v>
      </c>
      <c r="C1199" t="s">
        <v>12072</v>
      </c>
      <c r="D1199" s="22"/>
      <c r="E1199"/>
      <c r="F1199" t="s">
        <v>11935</v>
      </c>
      <c r="G1199"/>
      <c r="H1199"/>
      <c r="I1199">
        <v>1</v>
      </c>
      <c r="J1199">
        <f t="shared" si="44"/>
        <v>0.1</v>
      </c>
    </row>
    <row r="1200" spans="2:10" ht="15.6" x14ac:dyDescent="0.3">
      <c r="B1200" t="s">
        <v>12073</v>
      </c>
      <c r="C1200" t="s">
        <v>12074</v>
      </c>
      <c r="D1200" s="22"/>
      <c r="E1200"/>
      <c r="F1200" t="s">
        <v>8656</v>
      </c>
      <c r="G1200"/>
      <c r="H1200"/>
      <c r="I1200">
        <v>1</v>
      </c>
      <c r="J1200">
        <f t="shared" si="44"/>
        <v>0.1</v>
      </c>
    </row>
    <row r="1201" spans="2:10" ht="15.6" x14ac:dyDescent="0.3">
      <c r="B1201" t="s">
        <v>12075</v>
      </c>
      <c r="C1201" t="s">
        <v>12076</v>
      </c>
      <c r="D1201" s="22"/>
      <c r="E1201"/>
      <c r="F1201" t="s">
        <v>11401</v>
      </c>
      <c r="G1201"/>
      <c r="H1201"/>
      <c r="I1201">
        <v>1</v>
      </c>
      <c r="J1201">
        <f t="shared" si="44"/>
        <v>0.1</v>
      </c>
    </row>
    <row r="1202" spans="2:10" ht="15.6" x14ac:dyDescent="0.3">
      <c r="B1202" t="s">
        <v>12077</v>
      </c>
      <c r="C1202" t="s">
        <v>12078</v>
      </c>
      <c r="D1202" s="22"/>
      <c r="E1202"/>
      <c r="F1202" t="s">
        <v>11401</v>
      </c>
      <c r="G1202"/>
      <c r="H1202"/>
      <c r="I1202">
        <v>1</v>
      </c>
      <c r="J1202">
        <f t="shared" si="44"/>
        <v>0.1</v>
      </c>
    </row>
    <row r="1203" spans="2:10" ht="15.6" x14ac:dyDescent="0.3">
      <c r="B1203" t="s">
        <v>12079</v>
      </c>
      <c r="C1203" t="s">
        <v>12080</v>
      </c>
      <c r="D1203" s="22"/>
      <c r="E1203"/>
      <c r="F1203" t="s">
        <v>11401</v>
      </c>
      <c r="G1203"/>
      <c r="H1203"/>
      <c r="I1203">
        <v>1</v>
      </c>
      <c r="J1203">
        <f t="shared" si="44"/>
        <v>0.1</v>
      </c>
    </row>
    <row r="1204" spans="2:10" ht="15.6" x14ac:dyDescent="0.3">
      <c r="B1204" t="s">
        <v>12081</v>
      </c>
      <c r="C1204" t="s">
        <v>12082</v>
      </c>
      <c r="D1204" s="22"/>
      <c r="E1204"/>
      <c r="F1204" t="s">
        <v>11401</v>
      </c>
      <c r="G1204"/>
      <c r="H1204"/>
      <c r="I1204">
        <v>1</v>
      </c>
      <c r="J1204">
        <f t="shared" si="44"/>
        <v>0.1</v>
      </c>
    </row>
    <row r="1205" spans="2:10" ht="15.6" x14ac:dyDescent="0.3">
      <c r="B1205" t="s">
        <v>12083</v>
      </c>
      <c r="C1205" t="s">
        <v>12084</v>
      </c>
      <c r="D1205" s="22"/>
      <c r="E1205"/>
      <c r="F1205" t="s">
        <v>11163</v>
      </c>
      <c r="G1205"/>
      <c r="H1205"/>
      <c r="I1205">
        <v>1</v>
      </c>
      <c r="J1205">
        <f t="shared" si="44"/>
        <v>0.1</v>
      </c>
    </row>
    <row r="1206" spans="2:10" ht="15.6" x14ac:dyDescent="0.3">
      <c r="B1206" t="s">
        <v>12085</v>
      </c>
      <c r="C1206" t="s">
        <v>12086</v>
      </c>
      <c r="D1206" s="22"/>
      <c r="E1206"/>
      <c r="F1206" t="s">
        <v>11341</v>
      </c>
      <c r="G1206"/>
      <c r="H1206"/>
      <c r="I1206">
        <v>1</v>
      </c>
      <c r="J1206">
        <f t="shared" si="44"/>
        <v>0.1</v>
      </c>
    </row>
    <row r="1207" spans="2:10" ht="15.6" x14ac:dyDescent="0.3">
      <c r="B1207" t="s">
        <v>12087</v>
      </c>
      <c r="C1207" t="s">
        <v>12088</v>
      </c>
      <c r="D1207" s="22">
        <v>370000000000</v>
      </c>
      <c r="E1207"/>
      <c r="F1207" t="s">
        <v>12089</v>
      </c>
      <c r="G1207"/>
      <c r="H1207"/>
      <c r="I1207">
        <v>1</v>
      </c>
      <c r="J1207">
        <f t="shared" si="44"/>
        <v>0.1</v>
      </c>
    </row>
    <row r="1208" spans="2:10" ht="15.6" x14ac:dyDescent="0.3">
      <c r="B1208" t="s">
        <v>12090</v>
      </c>
      <c r="C1208" t="s">
        <v>12091</v>
      </c>
      <c r="D1208" s="22"/>
      <c r="E1208"/>
      <c r="F1208" t="s">
        <v>11595</v>
      </c>
      <c r="G1208"/>
      <c r="H1208"/>
      <c r="I1208">
        <v>1</v>
      </c>
      <c r="J1208">
        <f t="shared" si="44"/>
        <v>0.1</v>
      </c>
    </row>
    <row r="1209" spans="2:10" ht="15.6" x14ac:dyDescent="0.3">
      <c r="B1209" t="s">
        <v>12092</v>
      </c>
      <c r="C1209" t="s">
        <v>12093</v>
      </c>
      <c r="D1209" s="22"/>
      <c r="E1209"/>
      <c r="F1209" t="s">
        <v>11595</v>
      </c>
      <c r="G1209"/>
      <c r="H1209"/>
      <c r="I1209">
        <v>1</v>
      </c>
      <c r="J1209">
        <f t="shared" si="44"/>
        <v>0.1</v>
      </c>
    </row>
    <row r="1210" spans="2:10" ht="15.6" x14ac:dyDescent="0.3">
      <c r="B1210" t="s">
        <v>12094</v>
      </c>
      <c r="C1210" t="s">
        <v>12095</v>
      </c>
      <c r="D1210" s="22"/>
      <c r="E1210"/>
      <c r="F1210" t="s">
        <v>8687</v>
      </c>
      <c r="G1210"/>
      <c r="H1210"/>
      <c r="I1210">
        <v>1</v>
      </c>
      <c r="J1210">
        <f t="shared" si="44"/>
        <v>0.1</v>
      </c>
    </row>
    <row r="1211" spans="2:10" ht="15.6" x14ac:dyDescent="0.3">
      <c r="B1211" t="s">
        <v>12096</v>
      </c>
      <c r="C1211" t="s">
        <v>12097</v>
      </c>
      <c r="D1211" s="22"/>
      <c r="E1211"/>
      <c r="F1211" t="s">
        <v>5927</v>
      </c>
      <c r="G1211"/>
      <c r="H1211"/>
      <c r="I1211">
        <v>1</v>
      </c>
      <c r="J1211">
        <f t="shared" si="44"/>
        <v>0.1</v>
      </c>
    </row>
    <row r="1212" spans="2:10" ht="15.6" x14ac:dyDescent="0.3">
      <c r="B1212" t="s">
        <v>12098</v>
      </c>
      <c r="C1212" t="s">
        <v>12099</v>
      </c>
      <c r="D1212" s="22"/>
      <c r="E1212"/>
      <c r="F1212" t="s">
        <v>8390</v>
      </c>
      <c r="G1212"/>
      <c r="H1212"/>
      <c r="I1212">
        <v>1</v>
      </c>
      <c r="J1212">
        <f t="shared" si="44"/>
        <v>0.1</v>
      </c>
    </row>
    <row r="1213" spans="2:10" ht="15.6" x14ac:dyDescent="0.3">
      <c r="B1213" t="s">
        <v>12100</v>
      </c>
      <c r="C1213" t="s">
        <v>12101</v>
      </c>
      <c r="D1213" s="22"/>
      <c r="E1213"/>
      <c r="F1213" t="s">
        <v>11136</v>
      </c>
      <c r="G1213"/>
      <c r="H1213"/>
      <c r="I1213">
        <v>1</v>
      </c>
      <c r="J1213">
        <f t="shared" si="44"/>
        <v>0.1</v>
      </c>
    </row>
    <row r="1214" spans="2:10" ht="15.6" x14ac:dyDescent="0.3">
      <c r="B1214" t="s">
        <v>12102</v>
      </c>
      <c r="C1214" t="s">
        <v>12103</v>
      </c>
      <c r="D1214" s="22"/>
      <c r="E1214"/>
      <c r="F1214" t="s">
        <v>11172</v>
      </c>
      <c r="G1214"/>
      <c r="H1214"/>
      <c r="I1214">
        <v>1</v>
      </c>
      <c r="J1214">
        <f t="shared" si="44"/>
        <v>0.1</v>
      </c>
    </row>
    <row r="1215" spans="2:10" ht="15.6" x14ac:dyDescent="0.3">
      <c r="B1215" t="s">
        <v>12104</v>
      </c>
      <c r="C1215" t="s">
        <v>12105</v>
      </c>
      <c r="D1215" s="22"/>
      <c r="E1215"/>
      <c r="F1215" t="s">
        <v>12106</v>
      </c>
      <c r="G1215"/>
      <c r="H1215"/>
      <c r="I1215">
        <v>1</v>
      </c>
      <c r="J1215">
        <f t="shared" si="44"/>
        <v>0.1</v>
      </c>
    </row>
    <row r="1216" spans="2:10" ht="15.6" x14ac:dyDescent="0.3">
      <c r="B1216" t="s">
        <v>12107</v>
      </c>
      <c r="C1216" t="s">
        <v>12108</v>
      </c>
      <c r="D1216" s="22"/>
      <c r="E1216"/>
      <c r="F1216" t="s">
        <v>5927</v>
      </c>
      <c r="G1216"/>
      <c r="H1216"/>
      <c r="I1216">
        <v>1</v>
      </c>
      <c r="J1216">
        <f t="shared" si="44"/>
        <v>0.1</v>
      </c>
    </row>
    <row r="1217" spans="1:11" ht="15.6" x14ac:dyDescent="0.3">
      <c r="A1217" s="1" t="s">
        <v>1453</v>
      </c>
      <c r="B1217" t="s">
        <v>11186</v>
      </c>
      <c r="C1217" t="s">
        <v>11187</v>
      </c>
      <c r="D1217">
        <v>372007000007</v>
      </c>
      <c r="E1217"/>
      <c r="F1217" t="s">
        <v>11188</v>
      </c>
      <c r="G1217">
        <f t="shared" ref="G1217:G1280" si="45">LEN(B1217)-LEN(SUBSTITUTE(B1217,",",""))+1</f>
        <v>3</v>
      </c>
      <c r="H1217">
        <v>3</v>
      </c>
      <c r="I1217" s="23">
        <f t="shared" ref="I1217:I1280" si="46">H1217/G1217</f>
        <v>1</v>
      </c>
      <c r="J1217">
        <v>0</v>
      </c>
      <c r="K1217" s="14">
        <f>I1217*0.1</f>
        <v>0.1</v>
      </c>
    </row>
    <row r="1218" spans="1:11" ht="15.6" x14ac:dyDescent="0.3">
      <c r="B1218" t="s">
        <v>11166</v>
      </c>
      <c r="C1218" t="s">
        <v>11167</v>
      </c>
      <c r="D1218">
        <v>492705600007</v>
      </c>
      <c r="E1218"/>
      <c r="F1218" t="s">
        <v>11136</v>
      </c>
      <c r="G1218">
        <f t="shared" si="45"/>
        <v>7</v>
      </c>
      <c r="H1218">
        <v>7</v>
      </c>
      <c r="I1218" s="23">
        <f t="shared" si="46"/>
        <v>1</v>
      </c>
      <c r="J1218">
        <v>0</v>
      </c>
      <c r="K1218" s="14">
        <f t="shared" ref="K1218:K1274" si="47">I1218*0.1</f>
        <v>0.1</v>
      </c>
    </row>
    <row r="1219" spans="1:11" ht="15.6" x14ac:dyDescent="0.3">
      <c r="B1219" t="s">
        <v>12060</v>
      </c>
      <c r="C1219" t="s">
        <v>12061</v>
      </c>
      <c r="D1219"/>
      <c r="E1219" t="s">
        <v>12109</v>
      </c>
      <c r="F1219" t="s">
        <v>11172</v>
      </c>
      <c r="G1219">
        <f t="shared" si="45"/>
        <v>10</v>
      </c>
      <c r="H1219">
        <v>10</v>
      </c>
      <c r="I1219" s="23">
        <f t="shared" si="46"/>
        <v>1</v>
      </c>
      <c r="J1219">
        <v>0</v>
      </c>
      <c r="K1219" s="14">
        <f t="shared" si="47"/>
        <v>0.1</v>
      </c>
    </row>
    <row r="1220" spans="1:11" ht="15.6" x14ac:dyDescent="0.3">
      <c r="B1220" t="s">
        <v>12110</v>
      </c>
      <c r="C1220" t="s">
        <v>12111</v>
      </c>
      <c r="D1220"/>
      <c r="E1220" t="s">
        <v>12112</v>
      </c>
      <c r="F1220" t="s">
        <v>12113</v>
      </c>
      <c r="G1220">
        <f t="shared" si="45"/>
        <v>6</v>
      </c>
      <c r="H1220">
        <v>6</v>
      </c>
      <c r="I1220" s="23">
        <f t="shared" si="46"/>
        <v>1</v>
      </c>
      <c r="J1220">
        <v>0</v>
      </c>
      <c r="K1220" s="14">
        <f t="shared" si="47"/>
        <v>0.1</v>
      </c>
    </row>
    <row r="1221" spans="1:11" ht="15.6" x14ac:dyDescent="0.3">
      <c r="B1221" t="s">
        <v>12114</v>
      </c>
      <c r="C1221" t="s">
        <v>12115</v>
      </c>
      <c r="D1221"/>
      <c r="E1221"/>
      <c r="F1221" t="s">
        <v>5927</v>
      </c>
      <c r="G1221">
        <f t="shared" si="45"/>
        <v>4</v>
      </c>
      <c r="H1221">
        <v>4</v>
      </c>
      <c r="I1221" s="23">
        <f t="shared" si="46"/>
        <v>1</v>
      </c>
      <c r="J1221">
        <v>0</v>
      </c>
      <c r="K1221" s="14">
        <f t="shared" si="47"/>
        <v>0.1</v>
      </c>
    </row>
    <row r="1222" spans="1:11" ht="15.6" x14ac:dyDescent="0.3">
      <c r="B1222" t="s">
        <v>12116</v>
      </c>
      <c r="C1222" t="s">
        <v>12117</v>
      </c>
      <c r="D1222"/>
      <c r="E1222" t="s">
        <v>12118</v>
      </c>
      <c r="F1222" t="s">
        <v>12119</v>
      </c>
      <c r="G1222">
        <f t="shared" si="45"/>
        <v>5</v>
      </c>
      <c r="H1222">
        <v>5</v>
      </c>
      <c r="I1222" s="23">
        <f t="shared" si="46"/>
        <v>1</v>
      </c>
      <c r="J1222">
        <v>0</v>
      </c>
      <c r="K1222" s="14">
        <f t="shared" si="47"/>
        <v>0.1</v>
      </c>
    </row>
    <row r="1223" spans="1:11" ht="15.6" x14ac:dyDescent="0.3">
      <c r="B1223" t="s">
        <v>12120</v>
      </c>
      <c r="C1223" t="s">
        <v>12121</v>
      </c>
      <c r="D1223" t="s">
        <v>12122</v>
      </c>
      <c r="E1223"/>
      <c r="F1223" t="s">
        <v>5923</v>
      </c>
      <c r="G1223">
        <f t="shared" si="45"/>
        <v>8</v>
      </c>
      <c r="H1223">
        <v>8</v>
      </c>
      <c r="I1223" s="23">
        <f t="shared" si="46"/>
        <v>1</v>
      </c>
      <c r="J1223">
        <v>0</v>
      </c>
      <c r="K1223" s="14">
        <f t="shared" si="47"/>
        <v>0.1</v>
      </c>
    </row>
    <row r="1224" spans="1:11" ht="46.8" x14ac:dyDescent="0.3">
      <c r="B1224" t="s">
        <v>12123</v>
      </c>
      <c r="C1224" s="27" t="s">
        <v>12124</v>
      </c>
      <c r="D1224"/>
      <c r="E1224"/>
      <c r="F1224" t="s">
        <v>12125</v>
      </c>
      <c r="G1224">
        <f t="shared" si="45"/>
        <v>3</v>
      </c>
      <c r="H1224">
        <v>3</v>
      </c>
      <c r="I1224" s="23">
        <f t="shared" si="46"/>
        <v>1</v>
      </c>
      <c r="J1224">
        <v>0</v>
      </c>
      <c r="K1224" s="14">
        <f t="shared" si="47"/>
        <v>0.1</v>
      </c>
    </row>
    <row r="1225" spans="1:11" ht="15.6" x14ac:dyDescent="0.3">
      <c r="B1225" t="s">
        <v>12126</v>
      </c>
      <c r="C1225" t="s">
        <v>12127</v>
      </c>
      <c r="D1225"/>
      <c r="E1225"/>
      <c r="F1225" t="s">
        <v>8651</v>
      </c>
      <c r="G1225">
        <f t="shared" si="45"/>
        <v>3</v>
      </c>
      <c r="H1225">
        <v>3</v>
      </c>
      <c r="I1225" s="23">
        <f t="shared" si="46"/>
        <v>1</v>
      </c>
      <c r="J1225">
        <v>0</v>
      </c>
      <c r="K1225" s="14">
        <f t="shared" si="47"/>
        <v>0.1</v>
      </c>
    </row>
    <row r="1226" spans="1:11" ht="15.6" x14ac:dyDescent="0.3">
      <c r="B1226" t="s">
        <v>12128</v>
      </c>
      <c r="C1226" t="s">
        <v>12129</v>
      </c>
      <c r="D1226"/>
      <c r="E1226" t="s">
        <v>8470</v>
      </c>
      <c r="F1226" t="s">
        <v>8474</v>
      </c>
      <c r="G1226">
        <f t="shared" si="45"/>
        <v>5</v>
      </c>
      <c r="H1226">
        <v>5</v>
      </c>
      <c r="I1226" s="23">
        <f t="shared" si="46"/>
        <v>1</v>
      </c>
      <c r="J1226">
        <v>0</v>
      </c>
      <c r="K1226" s="14">
        <f t="shared" si="47"/>
        <v>0.1</v>
      </c>
    </row>
    <row r="1227" spans="1:11" ht="15.6" x14ac:dyDescent="0.3">
      <c r="B1227" t="s">
        <v>12130</v>
      </c>
      <c r="C1227" t="s">
        <v>12131</v>
      </c>
      <c r="D1227"/>
      <c r="E1227"/>
      <c r="F1227" t="s">
        <v>8474</v>
      </c>
      <c r="G1227">
        <f t="shared" si="45"/>
        <v>9</v>
      </c>
      <c r="H1227">
        <v>9</v>
      </c>
      <c r="I1227" s="23">
        <f t="shared" si="46"/>
        <v>1</v>
      </c>
      <c r="J1227">
        <v>0</v>
      </c>
      <c r="K1227" s="14">
        <f t="shared" si="47"/>
        <v>0.1</v>
      </c>
    </row>
    <row r="1228" spans="1:11" ht="15.6" x14ac:dyDescent="0.3">
      <c r="B1228" t="s">
        <v>12132</v>
      </c>
      <c r="C1228" t="s">
        <v>12133</v>
      </c>
      <c r="D1228"/>
      <c r="E1228"/>
      <c r="F1228" t="s">
        <v>8474</v>
      </c>
      <c r="G1228">
        <f t="shared" si="45"/>
        <v>7</v>
      </c>
      <c r="H1228">
        <v>7</v>
      </c>
      <c r="I1228" s="23">
        <f t="shared" si="46"/>
        <v>1</v>
      </c>
      <c r="J1228">
        <v>0</v>
      </c>
      <c r="K1228" s="14">
        <f t="shared" si="47"/>
        <v>0.1</v>
      </c>
    </row>
    <row r="1229" spans="1:11" ht="15.6" x14ac:dyDescent="0.3">
      <c r="B1229" t="s">
        <v>12134</v>
      </c>
      <c r="C1229" t="s">
        <v>12135</v>
      </c>
      <c r="D1229"/>
      <c r="E1229"/>
      <c r="F1229" t="s">
        <v>8474</v>
      </c>
      <c r="G1229">
        <f t="shared" si="45"/>
        <v>9</v>
      </c>
      <c r="H1229">
        <v>9</v>
      </c>
      <c r="I1229" s="23">
        <f t="shared" si="46"/>
        <v>1</v>
      </c>
      <c r="J1229">
        <v>0</v>
      </c>
      <c r="K1229" s="14">
        <f t="shared" si="47"/>
        <v>0.1</v>
      </c>
    </row>
    <row r="1230" spans="1:11" ht="15.6" x14ac:dyDescent="0.3">
      <c r="B1230" t="s">
        <v>12136</v>
      </c>
      <c r="C1230" t="s">
        <v>12137</v>
      </c>
      <c r="D1230"/>
      <c r="E1230"/>
      <c r="F1230" t="s">
        <v>12138</v>
      </c>
      <c r="G1230">
        <f t="shared" si="45"/>
        <v>7</v>
      </c>
      <c r="H1230">
        <v>7</v>
      </c>
      <c r="I1230" s="23">
        <f t="shared" si="46"/>
        <v>1</v>
      </c>
      <c r="J1230">
        <v>0</v>
      </c>
      <c r="K1230" s="14">
        <f t="shared" si="47"/>
        <v>0.1</v>
      </c>
    </row>
    <row r="1231" spans="1:11" ht="15.6" x14ac:dyDescent="0.3">
      <c r="B1231" t="s">
        <v>12139</v>
      </c>
      <c r="C1231" t="s">
        <v>12140</v>
      </c>
      <c r="D1231"/>
      <c r="E1231"/>
      <c r="F1231" t="s">
        <v>12138</v>
      </c>
      <c r="G1231">
        <f t="shared" si="45"/>
        <v>6</v>
      </c>
      <c r="H1231">
        <v>6</v>
      </c>
      <c r="I1231" s="23">
        <f t="shared" si="46"/>
        <v>1</v>
      </c>
      <c r="J1231">
        <v>0</v>
      </c>
      <c r="K1231" s="14">
        <f t="shared" si="47"/>
        <v>0.1</v>
      </c>
    </row>
    <row r="1232" spans="1:11" ht="15.6" x14ac:dyDescent="0.3">
      <c r="B1232" t="s">
        <v>12141</v>
      </c>
      <c r="C1232" t="s">
        <v>12142</v>
      </c>
      <c r="D1232"/>
      <c r="E1232"/>
      <c r="F1232" t="s">
        <v>12138</v>
      </c>
      <c r="G1232">
        <f t="shared" si="45"/>
        <v>7</v>
      </c>
      <c r="H1232">
        <v>7</v>
      </c>
      <c r="I1232" s="23">
        <f t="shared" si="46"/>
        <v>1</v>
      </c>
      <c r="J1232">
        <v>0</v>
      </c>
      <c r="K1232" s="14">
        <f t="shared" si="47"/>
        <v>0.1</v>
      </c>
    </row>
    <row r="1233" spans="2:11" ht="15.6" x14ac:dyDescent="0.3">
      <c r="B1233" t="s">
        <v>12143</v>
      </c>
      <c r="C1233" t="s">
        <v>12144</v>
      </c>
      <c r="D1233"/>
      <c r="E1233"/>
      <c r="F1233" t="s">
        <v>12138</v>
      </c>
      <c r="G1233">
        <f t="shared" si="45"/>
        <v>8</v>
      </c>
      <c r="H1233">
        <v>8</v>
      </c>
      <c r="I1233" s="23">
        <f t="shared" si="46"/>
        <v>1</v>
      </c>
      <c r="J1233">
        <v>0</v>
      </c>
      <c r="K1233" s="14">
        <f t="shared" si="47"/>
        <v>0.1</v>
      </c>
    </row>
    <row r="1234" spans="2:11" ht="15.6" x14ac:dyDescent="0.3">
      <c r="B1234" t="s">
        <v>12145</v>
      </c>
      <c r="C1234" t="s">
        <v>12146</v>
      </c>
      <c r="D1234"/>
      <c r="E1234"/>
      <c r="F1234" t="s">
        <v>12138</v>
      </c>
      <c r="G1234">
        <f t="shared" si="45"/>
        <v>8</v>
      </c>
      <c r="H1234">
        <v>8</v>
      </c>
      <c r="I1234" s="23">
        <f t="shared" si="46"/>
        <v>1</v>
      </c>
      <c r="J1234">
        <v>0</v>
      </c>
      <c r="K1234" s="14">
        <f t="shared" si="47"/>
        <v>0.1</v>
      </c>
    </row>
    <row r="1235" spans="2:11" ht="15.6" x14ac:dyDescent="0.3">
      <c r="B1235" t="s">
        <v>12147</v>
      </c>
      <c r="C1235" t="s">
        <v>12148</v>
      </c>
      <c r="D1235"/>
      <c r="E1235" t="s">
        <v>12149</v>
      </c>
      <c r="F1235" t="s">
        <v>12106</v>
      </c>
      <c r="G1235">
        <f t="shared" si="45"/>
        <v>4</v>
      </c>
      <c r="H1235">
        <v>4</v>
      </c>
      <c r="I1235" s="23">
        <f t="shared" si="46"/>
        <v>1</v>
      </c>
      <c r="J1235">
        <v>0</v>
      </c>
      <c r="K1235" s="14">
        <f t="shared" si="47"/>
        <v>0.1</v>
      </c>
    </row>
    <row r="1236" spans="2:11" ht="15.6" x14ac:dyDescent="0.3">
      <c r="B1236" t="s">
        <v>12150</v>
      </c>
      <c r="C1236" t="s">
        <v>11416</v>
      </c>
      <c r="D1236"/>
      <c r="E1236"/>
      <c r="F1236" t="s">
        <v>11417</v>
      </c>
      <c r="G1236">
        <f t="shared" si="45"/>
        <v>9</v>
      </c>
      <c r="H1236">
        <v>9</v>
      </c>
      <c r="I1236" s="23">
        <f t="shared" si="46"/>
        <v>1</v>
      </c>
      <c r="J1236">
        <v>0</v>
      </c>
      <c r="K1236" s="14">
        <f t="shared" si="47"/>
        <v>0.1</v>
      </c>
    </row>
    <row r="1237" spans="2:11" ht="15.6" x14ac:dyDescent="0.3">
      <c r="B1237" t="s">
        <v>12151</v>
      </c>
      <c r="C1237" t="s">
        <v>11682</v>
      </c>
      <c r="D1237"/>
      <c r="E1237"/>
      <c r="F1237" t="s">
        <v>11683</v>
      </c>
      <c r="G1237">
        <f t="shared" si="45"/>
        <v>7</v>
      </c>
      <c r="H1237">
        <v>7</v>
      </c>
      <c r="I1237" s="23">
        <f t="shared" si="46"/>
        <v>1</v>
      </c>
      <c r="J1237">
        <v>0</v>
      </c>
      <c r="K1237" s="14">
        <f t="shared" si="47"/>
        <v>0.1</v>
      </c>
    </row>
    <row r="1238" spans="2:11" ht="15.6" x14ac:dyDescent="0.3">
      <c r="B1238" t="s">
        <v>11392</v>
      </c>
      <c r="C1238" t="s">
        <v>11393</v>
      </c>
      <c r="D1238">
        <v>399108000007</v>
      </c>
      <c r="E1238"/>
      <c r="F1238" t="s">
        <v>8565</v>
      </c>
      <c r="G1238">
        <f t="shared" si="45"/>
        <v>6</v>
      </c>
      <c r="H1238">
        <v>6</v>
      </c>
      <c r="I1238" s="23">
        <f t="shared" si="46"/>
        <v>1</v>
      </c>
      <c r="J1238">
        <v>0</v>
      </c>
      <c r="K1238" s="14">
        <f t="shared" si="47"/>
        <v>0.1</v>
      </c>
    </row>
    <row r="1239" spans="2:11" ht="15.6" x14ac:dyDescent="0.3">
      <c r="B1239" t="s">
        <v>12152</v>
      </c>
      <c r="C1239" t="s">
        <v>12153</v>
      </c>
      <c r="D1239">
        <v>399109200004</v>
      </c>
      <c r="E1239" t="s">
        <v>12154</v>
      </c>
      <c r="F1239" t="s">
        <v>8565</v>
      </c>
      <c r="G1239">
        <f t="shared" si="45"/>
        <v>6</v>
      </c>
      <c r="H1239">
        <v>6</v>
      </c>
      <c r="I1239" s="23">
        <f t="shared" si="46"/>
        <v>1</v>
      </c>
      <c r="J1239">
        <v>0</v>
      </c>
      <c r="K1239" s="14">
        <f t="shared" si="47"/>
        <v>0.1</v>
      </c>
    </row>
    <row r="1240" spans="2:11" ht="15.6" x14ac:dyDescent="0.3">
      <c r="B1240" t="s">
        <v>12155</v>
      </c>
      <c r="C1240" t="s">
        <v>12156</v>
      </c>
      <c r="D1240">
        <v>399108000001</v>
      </c>
      <c r="E1240"/>
      <c r="F1240" t="s">
        <v>8565</v>
      </c>
      <c r="G1240">
        <f t="shared" si="45"/>
        <v>4</v>
      </c>
      <c r="H1240">
        <v>4</v>
      </c>
      <c r="I1240" s="23">
        <f t="shared" si="46"/>
        <v>1</v>
      </c>
      <c r="J1240">
        <v>0</v>
      </c>
      <c r="K1240" s="14">
        <f t="shared" si="47"/>
        <v>0.1</v>
      </c>
    </row>
    <row r="1241" spans="2:11" ht="15.6" x14ac:dyDescent="0.3">
      <c r="B1241" t="s">
        <v>11561</v>
      </c>
      <c r="C1241" t="s">
        <v>11562</v>
      </c>
      <c r="D1241">
        <v>399109200005</v>
      </c>
      <c r="E1241" t="s">
        <v>12157</v>
      </c>
      <c r="F1241" t="s">
        <v>8565</v>
      </c>
      <c r="G1241">
        <f t="shared" si="45"/>
        <v>11</v>
      </c>
      <c r="H1241">
        <v>11</v>
      </c>
      <c r="I1241" s="23">
        <f t="shared" si="46"/>
        <v>1</v>
      </c>
      <c r="J1241">
        <v>0</v>
      </c>
      <c r="K1241" s="14">
        <f t="shared" si="47"/>
        <v>0.1</v>
      </c>
    </row>
    <row r="1242" spans="2:11" ht="15.6" x14ac:dyDescent="0.3">
      <c r="B1242" t="s">
        <v>12158</v>
      </c>
      <c r="C1242" t="s">
        <v>12159</v>
      </c>
      <c r="D1242"/>
      <c r="E1242" t="s">
        <v>8470</v>
      </c>
      <c r="F1242" t="s">
        <v>11341</v>
      </c>
      <c r="G1242">
        <f t="shared" si="45"/>
        <v>4</v>
      </c>
      <c r="H1242">
        <v>4</v>
      </c>
      <c r="I1242" s="23">
        <f t="shared" si="46"/>
        <v>1</v>
      </c>
      <c r="J1242">
        <v>0</v>
      </c>
      <c r="K1242" s="14">
        <f t="shared" si="47"/>
        <v>0.1</v>
      </c>
    </row>
    <row r="1243" spans="2:11" ht="15.6" x14ac:dyDescent="0.3">
      <c r="B1243" t="s">
        <v>12160</v>
      </c>
      <c r="C1243" t="s">
        <v>11340</v>
      </c>
      <c r="D1243"/>
      <c r="E1243" t="s">
        <v>8470</v>
      </c>
      <c r="F1243" t="s">
        <v>11341</v>
      </c>
      <c r="G1243">
        <f t="shared" si="45"/>
        <v>4</v>
      </c>
      <c r="H1243">
        <v>4</v>
      </c>
      <c r="I1243" s="23">
        <f t="shared" si="46"/>
        <v>1</v>
      </c>
      <c r="J1243">
        <v>0</v>
      </c>
      <c r="K1243" s="14">
        <f t="shared" si="47"/>
        <v>0.1</v>
      </c>
    </row>
    <row r="1244" spans="2:11" ht="15.6" x14ac:dyDescent="0.3">
      <c r="B1244" t="s">
        <v>12161</v>
      </c>
      <c r="C1244" t="s">
        <v>12162</v>
      </c>
      <c r="D1244"/>
      <c r="E1244" t="s">
        <v>8470</v>
      </c>
      <c r="F1244" t="s">
        <v>11341</v>
      </c>
      <c r="G1244">
        <f t="shared" si="45"/>
        <v>4</v>
      </c>
      <c r="H1244">
        <v>4</v>
      </c>
      <c r="I1244" s="23">
        <f t="shared" si="46"/>
        <v>1</v>
      </c>
      <c r="J1244">
        <v>0</v>
      </c>
      <c r="K1244" s="14">
        <f t="shared" si="47"/>
        <v>0.1</v>
      </c>
    </row>
    <row r="1245" spans="2:11" ht="15.6" x14ac:dyDescent="0.3">
      <c r="B1245" t="s">
        <v>11342</v>
      </c>
      <c r="C1245" t="s">
        <v>11343</v>
      </c>
      <c r="D1245"/>
      <c r="E1245" t="s">
        <v>8470</v>
      </c>
      <c r="F1245" t="s">
        <v>11341</v>
      </c>
      <c r="G1245">
        <f t="shared" si="45"/>
        <v>4</v>
      </c>
      <c r="H1245">
        <v>4</v>
      </c>
      <c r="I1245" s="23">
        <f t="shared" si="46"/>
        <v>1</v>
      </c>
      <c r="J1245">
        <v>0</v>
      </c>
      <c r="K1245" s="14">
        <f t="shared" si="47"/>
        <v>0.1</v>
      </c>
    </row>
    <row r="1246" spans="2:11" ht="15.6" x14ac:dyDescent="0.3">
      <c r="B1246" t="s">
        <v>12161</v>
      </c>
      <c r="C1246" t="s">
        <v>12163</v>
      </c>
      <c r="D1246"/>
      <c r="E1246" t="s">
        <v>8470</v>
      </c>
      <c r="F1246" t="s">
        <v>11341</v>
      </c>
      <c r="G1246">
        <f t="shared" si="45"/>
        <v>4</v>
      </c>
      <c r="H1246">
        <v>4</v>
      </c>
      <c r="I1246" s="23">
        <f t="shared" si="46"/>
        <v>1</v>
      </c>
      <c r="J1246">
        <v>0</v>
      </c>
      <c r="K1246" s="14">
        <f t="shared" si="47"/>
        <v>0.1</v>
      </c>
    </row>
    <row r="1247" spans="2:11" ht="15.6" x14ac:dyDescent="0.3">
      <c r="B1247" t="s">
        <v>12164</v>
      </c>
      <c r="C1247" t="s">
        <v>12165</v>
      </c>
      <c r="D1247"/>
      <c r="E1247" t="s">
        <v>8470</v>
      </c>
      <c r="F1247" t="s">
        <v>11335</v>
      </c>
      <c r="G1247">
        <f t="shared" si="45"/>
        <v>3</v>
      </c>
      <c r="H1247">
        <v>3</v>
      </c>
      <c r="I1247" s="23">
        <f t="shared" si="46"/>
        <v>1</v>
      </c>
      <c r="J1247">
        <v>0</v>
      </c>
      <c r="K1247" s="14">
        <f t="shared" si="47"/>
        <v>0.1</v>
      </c>
    </row>
    <row r="1248" spans="2:11" ht="15.6" x14ac:dyDescent="0.3">
      <c r="B1248" t="s">
        <v>11342</v>
      </c>
      <c r="C1248" t="s">
        <v>11349</v>
      </c>
      <c r="D1248"/>
      <c r="E1248" t="s">
        <v>8470</v>
      </c>
      <c r="F1248" t="s">
        <v>11341</v>
      </c>
      <c r="G1248">
        <f t="shared" si="45"/>
        <v>4</v>
      </c>
      <c r="H1248">
        <v>4</v>
      </c>
      <c r="I1248" s="23">
        <f t="shared" si="46"/>
        <v>1</v>
      </c>
      <c r="J1248">
        <v>0</v>
      </c>
      <c r="K1248" s="14">
        <f t="shared" si="47"/>
        <v>0.1</v>
      </c>
    </row>
    <row r="1249" spans="2:11" ht="15.6" x14ac:dyDescent="0.3">
      <c r="B1249" t="s">
        <v>11348</v>
      </c>
      <c r="C1249" t="s">
        <v>11351</v>
      </c>
      <c r="D1249"/>
      <c r="E1249" t="s">
        <v>8470</v>
      </c>
      <c r="F1249" t="s">
        <v>11341</v>
      </c>
      <c r="G1249">
        <f t="shared" si="45"/>
        <v>4</v>
      </c>
      <c r="H1249">
        <v>4</v>
      </c>
      <c r="I1249" s="23">
        <f t="shared" si="46"/>
        <v>1</v>
      </c>
      <c r="J1249">
        <v>0</v>
      </c>
      <c r="K1249" s="14">
        <f t="shared" si="47"/>
        <v>0.1</v>
      </c>
    </row>
    <row r="1250" spans="2:11" ht="15.6" x14ac:dyDescent="0.3">
      <c r="B1250" t="s">
        <v>12166</v>
      </c>
      <c r="C1250" t="s">
        <v>11352</v>
      </c>
      <c r="D1250"/>
      <c r="E1250" t="s">
        <v>8470</v>
      </c>
      <c r="F1250" t="s">
        <v>11341</v>
      </c>
      <c r="G1250">
        <f t="shared" si="45"/>
        <v>4</v>
      </c>
      <c r="H1250">
        <v>4</v>
      </c>
      <c r="I1250" s="23">
        <f t="shared" si="46"/>
        <v>1</v>
      </c>
      <c r="J1250">
        <v>0</v>
      </c>
      <c r="K1250" s="14">
        <f t="shared" si="47"/>
        <v>0.1</v>
      </c>
    </row>
    <row r="1251" spans="2:11" ht="15.6" x14ac:dyDescent="0.3">
      <c r="B1251" t="s">
        <v>11348</v>
      </c>
      <c r="C1251" t="s">
        <v>11353</v>
      </c>
      <c r="D1251"/>
      <c r="E1251" t="s">
        <v>8470</v>
      </c>
      <c r="F1251" t="s">
        <v>11341</v>
      </c>
      <c r="G1251">
        <f t="shared" si="45"/>
        <v>4</v>
      </c>
      <c r="H1251">
        <v>4</v>
      </c>
      <c r="I1251" s="23">
        <f t="shared" si="46"/>
        <v>1</v>
      </c>
      <c r="J1251">
        <v>0</v>
      </c>
      <c r="K1251" s="14">
        <f t="shared" si="47"/>
        <v>0.1</v>
      </c>
    </row>
    <row r="1252" spans="2:11" ht="15.6" x14ac:dyDescent="0.3">
      <c r="B1252" t="s">
        <v>11134</v>
      </c>
      <c r="C1252" t="s">
        <v>11135</v>
      </c>
      <c r="D1252">
        <v>492706300013</v>
      </c>
      <c r="E1252"/>
      <c r="F1252" t="s">
        <v>11136</v>
      </c>
      <c r="G1252">
        <f t="shared" si="45"/>
        <v>10</v>
      </c>
      <c r="H1252">
        <v>10</v>
      </c>
      <c r="I1252" s="23">
        <f t="shared" si="46"/>
        <v>1</v>
      </c>
      <c r="J1252">
        <v>0</v>
      </c>
      <c r="K1252" s="14">
        <f t="shared" si="47"/>
        <v>0.1</v>
      </c>
    </row>
    <row r="1253" spans="2:11" ht="15.6" x14ac:dyDescent="0.3">
      <c r="B1253" t="s">
        <v>12167</v>
      </c>
      <c r="C1253" t="s">
        <v>12168</v>
      </c>
      <c r="D1253"/>
      <c r="E1253" t="s">
        <v>12169</v>
      </c>
      <c r="F1253" t="s">
        <v>6091</v>
      </c>
      <c r="G1253">
        <f t="shared" si="45"/>
        <v>3</v>
      </c>
      <c r="H1253">
        <v>3</v>
      </c>
      <c r="I1253" s="23">
        <f t="shared" si="46"/>
        <v>1</v>
      </c>
      <c r="J1253">
        <v>0</v>
      </c>
      <c r="K1253" s="14">
        <f t="shared" si="47"/>
        <v>0.1</v>
      </c>
    </row>
    <row r="1254" spans="2:11" ht="15.6" x14ac:dyDescent="0.3">
      <c r="B1254" t="s">
        <v>11356</v>
      </c>
      <c r="C1254" t="s">
        <v>11357</v>
      </c>
      <c r="D1254"/>
      <c r="E1254"/>
      <c r="F1254" t="s">
        <v>11358</v>
      </c>
      <c r="G1254">
        <f t="shared" si="45"/>
        <v>9</v>
      </c>
      <c r="H1254">
        <v>9</v>
      </c>
      <c r="I1254" s="23">
        <f t="shared" si="46"/>
        <v>1</v>
      </c>
      <c r="J1254">
        <v>0</v>
      </c>
      <c r="K1254" s="14">
        <f t="shared" si="47"/>
        <v>0.1</v>
      </c>
    </row>
    <row r="1255" spans="2:11" ht="15.6" x14ac:dyDescent="0.3">
      <c r="B1255" t="s">
        <v>11361</v>
      </c>
      <c r="C1255" t="s">
        <v>11362</v>
      </c>
      <c r="D1255"/>
      <c r="E1255" t="s">
        <v>12170</v>
      </c>
      <c r="F1255" t="s">
        <v>11172</v>
      </c>
      <c r="G1255">
        <f t="shared" si="45"/>
        <v>9</v>
      </c>
      <c r="H1255">
        <v>9</v>
      </c>
      <c r="I1255" s="23">
        <f t="shared" si="46"/>
        <v>1</v>
      </c>
      <c r="J1255">
        <v>0</v>
      </c>
      <c r="K1255" s="14">
        <f t="shared" si="47"/>
        <v>0.1</v>
      </c>
    </row>
    <row r="1256" spans="2:11" ht="15.6" x14ac:dyDescent="0.3">
      <c r="B1256" t="s">
        <v>11363</v>
      </c>
      <c r="C1256" t="s">
        <v>11364</v>
      </c>
      <c r="D1256"/>
      <c r="E1256" t="s">
        <v>12171</v>
      </c>
      <c r="F1256" t="s">
        <v>11172</v>
      </c>
      <c r="G1256">
        <f t="shared" si="45"/>
        <v>8</v>
      </c>
      <c r="H1256">
        <v>8</v>
      </c>
      <c r="I1256" s="23">
        <f t="shared" si="46"/>
        <v>1</v>
      </c>
      <c r="J1256">
        <v>0</v>
      </c>
      <c r="K1256" s="14">
        <f t="shared" si="47"/>
        <v>0.1</v>
      </c>
    </row>
    <row r="1257" spans="2:11" ht="15.6" x14ac:dyDescent="0.3">
      <c r="B1257" t="s">
        <v>11433</v>
      </c>
      <c r="C1257" t="s">
        <v>11434</v>
      </c>
      <c r="D1257">
        <v>399108000009</v>
      </c>
      <c r="E1257"/>
      <c r="F1257" t="s">
        <v>8565</v>
      </c>
      <c r="G1257">
        <f t="shared" si="45"/>
        <v>6</v>
      </c>
      <c r="H1257">
        <v>6</v>
      </c>
      <c r="I1257" s="23">
        <f t="shared" si="46"/>
        <v>1</v>
      </c>
      <c r="J1257">
        <v>0</v>
      </c>
      <c r="K1257" s="14">
        <f t="shared" si="47"/>
        <v>0.1</v>
      </c>
    </row>
    <row r="1258" spans="2:11" ht="15.6" x14ac:dyDescent="0.3">
      <c r="B1258" t="s">
        <v>12042</v>
      </c>
      <c r="C1258" t="s">
        <v>12043</v>
      </c>
      <c r="D1258"/>
      <c r="E1258" t="s">
        <v>12172</v>
      </c>
      <c r="F1258" t="s">
        <v>11172</v>
      </c>
      <c r="G1258">
        <f t="shared" si="45"/>
        <v>8</v>
      </c>
      <c r="H1258">
        <v>8</v>
      </c>
      <c r="I1258" s="23">
        <f t="shared" si="46"/>
        <v>1</v>
      </c>
      <c r="J1258">
        <v>0</v>
      </c>
      <c r="K1258" s="14">
        <f t="shared" si="47"/>
        <v>0.1</v>
      </c>
    </row>
    <row r="1259" spans="2:11" ht="15.6" x14ac:dyDescent="0.3">
      <c r="B1259" t="s">
        <v>12173</v>
      </c>
      <c r="C1259" t="s">
        <v>12174</v>
      </c>
      <c r="D1259"/>
      <c r="E1259"/>
      <c r="F1259" t="s">
        <v>8687</v>
      </c>
      <c r="G1259">
        <f t="shared" si="45"/>
        <v>4</v>
      </c>
      <c r="H1259">
        <v>4</v>
      </c>
      <c r="I1259" s="23">
        <f t="shared" si="46"/>
        <v>1</v>
      </c>
      <c r="J1259">
        <v>0</v>
      </c>
      <c r="K1259" s="14">
        <f t="shared" si="47"/>
        <v>0.1</v>
      </c>
    </row>
    <row r="1260" spans="2:11" ht="15.6" x14ac:dyDescent="0.3">
      <c r="B1260" t="s">
        <v>11814</v>
      </c>
      <c r="C1260" t="s">
        <v>11815</v>
      </c>
      <c r="D1260">
        <v>492706300002</v>
      </c>
      <c r="E1260"/>
      <c r="F1260" t="s">
        <v>11136</v>
      </c>
      <c r="G1260">
        <f t="shared" si="45"/>
        <v>4</v>
      </c>
      <c r="H1260">
        <v>4</v>
      </c>
      <c r="I1260" s="23">
        <f t="shared" si="46"/>
        <v>1</v>
      </c>
      <c r="J1260">
        <v>0</v>
      </c>
      <c r="K1260" s="14">
        <f t="shared" si="47"/>
        <v>0.1</v>
      </c>
    </row>
    <row r="1261" spans="2:11" ht="15.6" x14ac:dyDescent="0.3">
      <c r="B1261" t="s">
        <v>12028</v>
      </c>
      <c r="C1261" t="s">
        <v>12029</v>
      </c>
      <c r="D1261"/>
      <c r="E1261" t="s">
        <v>12175</v>
      </c>
      <c r="F1261" t="s">
        <v>11172</v>
      </c>
      <c r="G1261">
        <f t="shared" si="45"/>
        <v>8</v>
      </c>
      <c r="H1261">
        <v>8</v>
      </c>
      <c r="I1261" s="23">
        <f t="shared" si="46"/>
        <v>1</v>
      </c>
      <c r="J1261">
        <v>0</v>
      </c>
      <c r="K1261" s="14">
        <f t="shared" si="47"/>
        <v>0.1</v>
      </c>
    </row>
    <row r="1262" spans="2:11" ht="15.6" x14ac:dyDescent="0.3">
      <c r="B1262" t="s">
        <v>12030</v>
      </c>
      <c r="C1262" t="s">
        <v>12031</v>
      </c>
      <c r="D1262"/>
      <c r="E1262" t="s">
        <v>12176</v>
      </c>
      <c r="F1262" t="s">
        <v>11172</v>
      </c>
      <c r="G1262">
        <f t="shared" si="45"/>
        <v>9</v>
      </c>
      <c r="H1262">
        <v>9</v>
      </c>
      <c r="I1262" s="23">
        <f t="shared" si="46"/>
        <v>1</v>
      </c>
      <c r="J1262">
        <v>0</v>
      </c>
      <c r="K1262" s="14">
        <f t="shared" si="47"/>
        <v>0.1</v>
      </c>
    </row>
    <row r="1263" spans="2:11" ht="15.6" x14ac:dyDescent="0.3">
      <c r="B1263" t="s">
        <v>11202</v>
      </c>
      <c r="C1263" t="s">
        <v>11203</v>
      </c>
      <c r="D1263"/>
      <c r="E1263"/>
      <c r="F1263" t="s">
        <v>8390</v>
      </c>
      <c r="G1263">
        <f t="shared" si="45"/>
        <v>3</v>
      </c>
      <c r="H1263">
        <v>3</v>
      </c>
      <c r="I1263" s="23">
        <f t="shared" si="46"/>
        <v>1</v>
      </c>
      <c r="J1263">
        <v>0</v>
      </c>
      <c r="K1263" s="14">
        <f t="shared" si="47"/>
        <v>0.1</v>
      </c>
    </row>
    <row r="1264" spans="2:11" ht="15.6" x14ac:dyDescent="0.3">
      <c r="B1264" t="s">
        <v>11212</v>
      </c>
      <c r="C1264" t="s">
        <v>11213</v>
      </c>
      <c r="D1264"/>
      <c r="E1264"/>
      <c r="F1264" t="s">
        <v>8390</v>
      </c>
      <c r="G1264">
        <f t="shared" si="45"/>
        <v>3</v>
      </c>
      <c r="H1264">
        <v>3</v>
      </c>
      <c r="I1264" s="23">
        <f t="shared" si="46"/>
        <v>1</v>
      </c>
      <c r="J1264">
        <v>0</v>
      </c>
      <c r="K1264" s="14">
        <f t="shared" si="47"/>
        <v>0.1</v>
      </c>
    </row>
    <row r="1265" spans="1:11" ht="15.6" x14ac:dyDescent="0.3">
      <c r="B1265" t="s">
        <v>12177</v>
      </c>
      <c r="C1265" t="s">
        <v>12178</v>
      </c>
      <c r="D1265"/>
      <c r="E1265"/>
      <c r="F1265" t="s">
        <v>8651</v>
      </c>
      <c r="G1265">
        <f t="shared" si="45"/>
        <v>5</v>
      </c>
      <c r="H1265">
        <v>5</v>
      </c>
      <c r="I1265" s="23">
        <f t="shared" si="46"/>
        <v>1</v>
      </c>
      <c r="J1265">
        <v>0</v>
      </c>
      <c r="K1265" s="14">
        <f t="shared" si="47"/>
        <v>0.1</v>
      </c>
    </row>
    <row r="1266" spans="1:11" ht="15.6" x14ac:dyDescent="0.3">
      <c r="B1266" t="s">
        <v>12179</v>
      </c>
      <c r="C1266" t="s">
        <v>12180</v>
      </c>
      <c r="D1266"/>
      <c r="E1266"/>
      <c r="F1266" t="s">
        <v>11226</v>
      </c>
      <c r="G1266">
        <f t="shared" si="45"/>
        <v>3</v>
      </c>
      <c r="H1266">
        <v>3</v>
      </c>
      <c r="I1266" s="23">
        <f t="shared" si="46"/>
        <v>1</v>
      </c>
      <c r="J1266">
        <v>0</v>
      </c>
      <c r="K1266" s="14">
        <f t="shared" si="47"/>
        <v>0.1</v>
      </c>
    </row>
    <row r="1267" spans="1:11" ht="15.6" x14ac:dyDescent="0.3">
      <c r="B1267" t="s">
        <v>12181</v>
      </c>
      <c r="C1267" t="s">
        <v>12182</v>
      </c>
      <c r="D1267"/>
      <c r="E1267"/>
      <c r="F1267" t="s">
        <v>8390</v>
      </c>
      <c r="G1267">
        <f t="shared" si="45"/>
        <v>2</v>
      </c>
      <c r="H1267">
        <v>2</v>
      </c>
      <c r="I1267" s="23">
        <f t="shared" si="46"/>
        <v>1</v>
      </c>
      <c r="J1267">
        <v>0</v>
      </c>
      <c r="K1267" s="14">
        <f t="shared" si="47"/>
        <v>0.1</v>
      </c>
    </row>
    <row r="1268" spans="1:11" ht="15.6" x14ac:dyDescent="0.3">
      <c r="B1268" t="s">
        <v>12183</v>
      </c>
      <c r="C1268" t="s">
        <v>12184</v>
      </c>
      <c r="D1268"/>
      <c r="E1268"/>
      <c r="F1268" t="s">
        <v>8390</v>
      </c>
      <c r="G1268">
        <f t="shared" si="45"/>
        <v>2</v>
      </c>
      <c r="H1268">
        <v>2</v>
      </c>
      <c r="I1268" s="23">
        <f t="shared" si="46"/>
        <v>1</v>
      </c>
      <c r="J1268">
        <v>0</v>
      </c>
      <c r="K1268" s="14">
        <f t="shared" si="47"/>
        <v>0.1</v>
      </c>
    </row>
    <row r="1269" spans="1:11" ht="15.6" x14ac:dyDescent="0.3">
      <c r="B1269" t="s">
        <v>12185</v>
      </c>
      <c r="C1269" t="s">
        <v>12186</v>
      </c>
      <c r="D1269"/>
      <c r="E1269"/>
      <c r="F1269" t="s">
        <v>11149</v>
      </c>
      <c r="G1269">
        <f t="shared" si="45"/>
        <v>1</v>
      </c>
      <c r="H1269">
        <v>1</v>
      </c>
      <c r="I1269" s="23">
        <f t="shared" si="46"/>
        <v>1</v>
      </c>
      <c r="J1269">
        <v>0</v>
      </c>
      <c r="K1269" s="14">
        <f t="shared" si="47"/>
        <v>0.1</v>
      </c>
    </row>
    <row r="1270" spans="1:11" ht="15.6" x14ac:dyDescent="0.3">
      <c r="B1270" t="s">
        <v>12185</v>
      </c>
      <c r="C1270" t="s">
        <v>12187</v>
      </c>
      <c r="D1270"/>
      <c r="E1270"/>
      <c r="F1270" t="s">
        <v>11149</v>
      </c>
      <c r="G1270">
        <f t="shared" si="45"/>
        <v>1</v>
      </c>
      <c r="H1270">
        <v>1</v>
      </c>
      <c r="I1270" s="23">
        <f t="shared" si="46"/>
        <v>1</v>
      </c>
      <c r="J1270">
        <v>0</v>
      </c>
      <c r="K1270" s="14">
        <f t="shared" si="47"/>
        <v>0.1</v>
      </c>
    </row>
    <row r="1271" spans="1:11" ht="15.6" x14ac:dyDescent="0.3">
      <c r="B1271" t="s">
        <v>12188</v>
      </c>
      <c r="C1271" t="s">
        <v>12189</v>
      </c>
      <c r="D1271"/>
      <c r="E1271"/>
      <c r="F1271" t="s">
        <v>8390</v>
      </c>
      <c r="G1271">
        <f t="shared" si="45"/>
        <v>3</v>
      </c>
      <c r="H1271">
        <v>3</v>
      </c>
      <c r="I1271" s="23">
        <f t="shared" si="46"/>
        <v>1</v>
      </c>
      <c r="J1271">
        <v>0</v>
      </c>
      <c r="K1271" s="14">
        <f t="shared" si="47"/>
        <v>0.1</v>
      </c>
    </row>
    <row r="1272" spans="1:11" ht="15.6" x14ac:dyDescent="0.3">
      <c r="B1272" t="s">
        <v>8699</v>
      </c>
      <c r="C1272" t="s">
        <v>1329</v>
      </c>
      <c r="D1272"/>
      <c r="E1272"/>
      <c r="F1272" t="s">
        <v>12190</v>
      </c>
      <c r="G1272">
        <f t="shared" si="45"/>
        <v>1</v>
      </c>
      <c r="H1272">
        <v>1</v>
      </c>
      <c r="I1272" s="23">
        <f t="shared" si="46"/>
        <v>1</v>
      </c>
      <c r="J1272">
        <v>0</v>
      </c>
      <c r="K1272" s="14">
        <f t="shared" si="47"/>
        <v>0.1</v>
      </c>
    </row>
    <row r="1273" spans="1:11" ht="15.6" x14ac:dyDescent="0.3">
      <c r="B1273" t="s">
        <v>8699</v>
      </c>
      <c r="C1273" t="s">
        <v>12191</v>
      </c>
      <c r="D1273"/>
      <c r="E1273"/>
      <c r="F1273" t="s">
        <v>8701</v>
      </c>
      <c r="G1273">
        <f t="shared" si="45"/>
        <v>1</v>
      </c>
      <c r="H1273">
        <v>1</v>
      </c>
      <c r="I1273" s="23">
        <f t="shared" si="46"/>
        <v>1</v>
      </c>
      <c r="J1273">
        <v>0</v>
      </c>
      <c r="K1273" s="14">
        <f t="shared" si="47"/>
        <v>0.1</v>
      </c>
    </row>
    <row r="1274" spans="1:11" ht="15.6" x14ac:dyDescent="0.3">
      <c r="B1274" t="s">
        <v>12192</v>
      </c>
      <c r="C1274" t="s">
        <v>12193</v>
      </c>
      <c r="D1274">
        <v>383451700001</v>
      </c>
      <c r="E1274" t="s">
        <v>12194</v>
      </c>
      <c r="F1274" t="s">
        <v>12195</v>
      </c>
      <c r="G1274">
        <f t="shared" si="45"/>
        <v>5</v>
      </c>
      <c r="H1274">
        <v>5</v>
      </c>
      <c r="I1274" s="23">
        <f t="shared" si="46"/>
        <v>1</v>
      </c>
      <c r="J1274">
        <v>0</v>
      </c>
      <c r="K1274" s="14">
        <f t="shared" si="47"/>
        <v>0.1</v>
      </c>
    </row>
    <row r="1275" spans="1:11" ht="15.6" x14ac:dyDescent="0.3">
      <c r="A1275" s="1" t="s">
        <v>1455</v>
      </c>
      <c r="B1275" t="s">
        <v>12196</v>
      </c>
      <c r="C1275" t="s">
        <v>12197</v>
      </c>
      <c r="D1275" t="s">
        <v>12197</v>
      </c>
      <c r="E1275" t="s">
        <v>12198</v>
      </c>
      <c r="F1275" t="s">
        <v>825</v>
      </c>
      <c r="G1275">
        <f t="shared" si="45"/>
        <v>3</v>
      </c>
      <c r="H1275">
        <v>3</v>
      </c>
      <c r="I1275" s="23">
        <f t="shared" si="46"/>
        <v>1</v>
      </c>
      <c r="J1275">
        <v>0</v>
      </c>
      <c r="K1275" s="28">
        <f>I1275*0.1</f>
        <v>0.1</v>
      </c>
    </row>
    <row r="1276" spans="1:11" ht="15.6" x14ac:dyDescent="0.3">
      <c r="B1276" t="s">
        <v>12199</v>
      </c>
      <c r="C1276" t="s">
        <v>12200</v>
      </c>
      <c r="D1276" t="s">
        <v>12200</v>
      </c>
      <c r="E1276" t="s">
        <v>12201</v>
      </c>
      <c r="F1276" t="s">
        <v>825</v>
      </c>
      <c r="G1276">
        <f t="shared" si="45"/>
        <v>9</v>
      </c>
      <c r="H1276">
        <v>9</v>
      </c>
      <c r="I1276" s="23">
        <f t="shared" si="46"/>
        <v>1</v>
      </c>
      <c r="J1276">
        <v>0</v>
      </c>
      <c r="K1276" s="28">
        <f t="shared" ref="K1276:K1299" si="48">I1276*0.1</f>
        <v>0.1</v>
      </c>
    </row>
    <row r="1277" spans="1:11" ht="15.6" x14ac:dyDescent="0.3">
      <c r="B1277" t="s">
        <v>12202</v>
      </c>
      <c r="C1277" t="s">
        <v>12203</v>
      </c>
      <c r="D1277" t="s">
        <v>12203</v>
      </c>
      <c r="E1277" t="s">
        <v>12204</v>
      </c>
      <c r="F1277" t="s">
        <v>12205</v>
      </c>
      <c r="G1277">
        <f t="shared" si="45"/>
        <v>6</v>
      </c>
      <c r="H1277">
        <v>6</v>
      </c>
      <c r="I1277" s="23">
        <f t="shared" si="46"/>
        <v>1</v>
      </c>
      <c r="J1277">
        <v>0</v>
      </c>
      <c r="K1277" s="28">
        <f t="shared" si="48"/>
        <v>0.1</v>
      </c>
    </row>
    <row r="1278" spans="1:11" ht="15.6" x14ac:dyDescent="0.3">
      <c r="B1278" t="s">
        <v>12206</v>
      </c>
      <c r="C1278" t="s">
        <v>12207</v>
      </c>
      <c r="D1278" t="s">
        <v>12207</v>
      </c>
      <c r="E1278" t="s">
        <v>12208</v>
      </c>
      <c r="F1278" t="s">
        <v>825</v>
      </c>
      <c r="G1278">
        <f t="shared" si="45"/>
        <v>3</v>
      </c>
      <c r="H1278">
        <v>3</v>
      </c>
      <c r="I1278" s="23">
        <f t="shared" si="46"/>
        <v>1</v>
      </c>
      <c r="J1278">
        <v>0</v>
      </c>
      <c r="K1278" s="28">
        <f t="shared" si="48"/>
        <v>0.1</v>
      </c>
    </row>
    <row r="1279" spans="1:11" ht="15.6" x14ac:dyDescent="0.3">
      <c r="B1279" t="s">
        <v>12209</v>
      </c>
      <c r="C1279" t="s">
        <v>12210</v>
      </c>
      <c r="D1279" t="s">
        <v>12210</v>
      </c>
      <c r="E1279" t="s">
        <v>12211</v>
      </c>
      <c r="F1279" t="s">
        <v>825</v>
      </c>
      <c r="G1279">
        <f t="shared" si="45"/>
        <v>8</v>
      </c>
      <c r="H1279">
        <v>8</v>
      </c>
      <c r="I1279" s="23">
        <f t="shared" si="46"/>
        <v>1</v>
      </c>
      <c r="J1279">
        <v>0</v>
      </c>
      <c r="K1279" s="28">
        <f t="shared" si="48"/>
        <v>0.1</v>
      </c>
    </row>
    <row r="1280" spans="1:11" ht="15.6" x14ac:dyDescent="0.3">
      <c r="B1280" t="s">
        <v>12212</v>
      </c>
      <c r="C1280" t="s">
        <v>12213</v>
      </c>
      <c r="D1280" t="s">
        <v>12213</v>
      </c>
      <c r="E1280" t="s">
        <v>12214</v>
      </c>
      <c r="F1280" t="s">
        <v>8316</v>
      </c>
      <c r="G1280">
        <f t="shared" si="45"/>
        <v>9</v>
      </c>
      <c r="H1280">
        <v>9</v>
      </c>
      <c r="I1280" s="23">
        <f t="shared" si="46"/>
        <v>1</v>
      </c>
      <c r="J1280">
        <v>0</v>
      </c>
      <c r="K1280" s="28">
        <f t="shared" si="48"/>
        <v>0.1</v>
      </c>
    </row>
    <row r="1281" spans="2:11" ht="15.6" x14ac:dyDescent="0.3">
      <c r="B1281" t="s">
        <v>12215</v>
      </c>
      <c r="C1281" t="s">
        <v>12216</v>
      </c>
      <c r="D1281" t="s">
        <v>12216</v>
      </c>
      <c r="E1281" t="s">
        <v>12217</v>
      </c>
      <c r="F1281" t="s">
        <v>12218</v>
      </c>
      <c r="G1281">
        <f t="shared" ref="G1281:G1299" si="49">LEN(B1281)-LEN(SUBSTITUTE(B1281,",",""))+1</f>
        <v>8</v>
      </c>
      <c r="H1281">
        <v>8</v>
      </c>
      <c r="I1281" s="23">
        <f t="shared" ref="I1281:I1299" si="50">H1281/G1281</f>
        <v>1</v>
      </c>
      <c r="J1281">
        <v>0</v>
      </c>
      <c r="K1281" s="28">
        <f t="shared" si="48"/>
        <v>0.1</v>
      </c>
    </row>
    <row r="1282" spans="2:11" ht="15.6" x14ac:dyDescent="0.3">
      <c r="B1282" t="s">
        <v>12219</v>
      </c>
      <c r="C1282" t="s">
        <v>12220</v>
      </c>
      <c r="D1282" t="s">
        <v>12220</v>
      </c>
      <c r="E1282" t="s">
        <v>12221</v>
      </c>
      <c r="F1282" t="s">
        <v>972</v>
      </c>
      <c r="G1282">
        <f t="shared" si="49"/>
        <v>6</v>
      </c>
      <c r="H1282">
        <v>6</v>
      </c>
      <c r="I1282" s="23">
        <f t="shared" si="50"/>
        <v>1</v>
      </c>
      <c r="J1282">
        <v>0</v>
      </c>
      <c r="K1282" s="28">
        <f t="shared" si="48"/>
        <v>0.1</v>
      </c>
    </row>
    <row r="1283" spans="2:11" ht="15.6" x14ac:dyDescent="0.3">
      <c r="B1283" t="s">
        <v>12222</v>
      </c>
      <c r="C1283" t="s">
        <v>12223</v>
      </c>
      <c r="D1283" t="s">
        <v>12223</v>
      </c>
      <c r="E1283" t="s">
        <v>12224</v>
      </c>
      <c r="F1283" t="s">
        <v>876</v>
      </c>
      <c r="G1283">
        <f t="shared" si="49"/>
        <v>6</v>
      </c>
      <c r="H1283">
        <v>6</v>
      </c>
      <c r="I1283" s="23">
        <f t="shared" si="50"/>
        <v>1</v>
      </c>
      <c r="J1283">
        <v>0</v>
      </c>
      <c r="K1283" s="28">
        <f t="shared" si="48"/>
        <v>0.1</v>
      </c>
    </row>
    <row r="1284" spans="2:11" ht="15.6" x14ac:dyDescent="0.3">
      <c r="B1284" t="s">
        <v>12225</v>
      </c>
      <c r="C1284" t="s">
        <v>12226</v>
      </c>
      <c r="D1284" t="s">
        <v>12226</v>
      </c>
      <c r="E1284" t="s">
        <v>12227</v>
      </c>
      <c r="F1284" t="s">
        <v>5962</v>
      </c>
      <c r="G1284">
        <f t="shared" si="49"/>
        <v>10</v>
      </c>
      <c r="H1284">
        <v>10</v>
      </c>
      <c r="I1284" s="23">
        <f t="shared" si="50"/>
        <v>1</v>
      </c>
      <c r="J1284">
        <v>0</v>
      </c>
      <c r="K1284" s="28">
        <f t="shared" si="48"/>
        <v>0.1</v>
      </c>
    </row>
    <row r="1285" spans="2:11" ht="15.6" x14ac:dyDescent="0.3">
      <c r="B1285" t="s">
        <v>12228</v>
      </c>
      <c r="C1285" t="s">
        <v>12229</v>
      </c>
      <c r="D1285" t="s">
        <v>12229</v>
      </c>
      <c r="E1285" t="s">
        <v>12230</v>
      </c>
      <c r="F1285" t="s">
        <v>825</v>
      </c>
      <c r="G1285">
        <f t="shared" si="49"/>
        <v>7</v>
      </c>
      <c r="H1285">
        <v>7</v>
      </c>
      <c r="I1285" s="23">
        <f t="shared" si="50"/>
        <v>1</v>
      </c>
      <c r="J1285">
        <v>0</v>
      </c>
      <c r="K1285" s="28">
        <f t="shared" si="48"/>
        <v>0.1</v>
      </c>
    </row>
    <row r="1286" spans="2:11" ht="15.6" x14ac:dyDescent="0.3">
      <c r="B1286" t="s">
        <v>12231</v>
      </c>
      <c r="C1286" t="s">
        <v>12232</v>
      </c>
      <c r="D1286" t="s">
        <v>12232</v>
      </c>
      <c r="E1286" t="s">
        <v>12233</v>
      </c>
      <c r="F1286" t="s">
        <v>8827</v>
      </c>
      <c r="G1286">
        <f t="shared" si="49"/>
        <v>7</v>
      </c>
      <c r="H1286">
        <v>7</v>
      </c>
      <c r="I1286" s="23">
        <f t="shared" si="50"/>
        <v>1</v>
      </c>
      <c r="J1286">
        <v>0</v>
      </c>
      <c r="K1286" s="28">
        <f t="shared" si="48"/>
        <v>0.1</v>
      </c>
    </row>
    <row r="1287" spans="2:11" ht="15.6" x14ac:dyDescent="0.3">
      <c r="B1287" t="s">
        <v>12234</v>
      </c>
      <c r="C1287" t="s">
        <v>12235</v>
      </c>
      <c r="D1287" t="s">
        <v>12235</v>
      </c>
      <c r="E1287" t="s">
        <v>12236</v>
      </c>
      <c r="F1287" t="s">
        <v>8827</v>
      </c>
      <c r="G1287">
        <f t="shared" si="49"/>
        <v>8</v>
      </c>
      <c r="H1287">
        <v>8</v>
      </c>
      <c r="I1287" s="23">
        <f t="shared" si="50"/>
        <v>1</v>
      </c>
      <c r="J1287">
        <v>0</v>
      </c>
      <c r="K1287" s="28">
        <f t="shared" si="48"/>
        <v>0.1</v>
      </c>
    </row>
    <row r="1288" spans="2:11" ht="15.6" x14ac:dyDescent="0.3">
      <c r="B1288" t="s">
        <v>12237</v>
      </c>
      <c r="C1288" t="s">
        <v>12238</v>
      </c>
      <c r="D1288" t="s">
        <v>12238</v>
      </c>
      <c r="E1288" t="s">
        <v>12239</v>
      </c>
      <c r="F1288" t="s">
        <v>5234</v>
      </c>
      <c r="G1288">
        <f t="shared" si="49"/>
        <v>9</v>
      </c>
      <c r="H1288">
        <v>9</v>
      </c>
      <c r="I1288" s="23">
        <f t="shared" si="50"/>
        <v>1</v>
      </c>
      <c r="J1288">
        <v>0</v>
      </c>
      <c r="K1288" s="28">
        <f t="shared" si="48"/>
        <v>0.1</v>
      </c>
    </row>
    <row r="1289" spans="2:11" ht="15.6" x14ac:dyDescent="0.3">
      <c r="B1289" t="s">
        <v>12240</v>
      </c>
      <c r="C1289" t="s">
        <v>12241</v>
      </c>
      <c r="D1289" t="s">
        <v>12241</v>
      </c>
      <c r="E1289" t="s">
        <v>12242</v>
      </c>
      <c r="F1289" t="s">
        <v>972</v>
      </c>
      <c r="G1289">
        <f t="shared" si="49"/>
        <v>4</v>
      </c>
      <c r="H1289">
        <v>4</v>
      </c>
      <c r="I1289" s="23">
        <f t="shared" si="50"/>
        <v>1</v>
      </c>
      <c r="J1289">
        <v>0</v>
      </c>
      <c r="K1289" s="28">
        <f t="shared" si="48"/>
        <v>0.1</v>
      </c>
    </row>
    <row r="1290" spans="2:11" ht="15.6" x14ac:dyDescent="0.3">
      <c r="B1290" t="s">
        <v>12243</v>
      </c>
      <c r="C1290" t="s">
        <v>12244</v>
      </c>
      <c r="D1290" t="s">
        <v>12244</v>
      </c>
      <c r="E1290" t="s">
        <v>12245</v>
      </c>
      <c r="F1290" t="s">
        <v>972</v>
      </c>
      <c r="G1290">
        <f t="shared" si="49"/>
        <v>7</v>
      </c>
      <c r="H1290">
        <v>7</v>
      </c>
      <c r="I1290" s="23">
        <f t="shared" si="50"/>
        <v>1</v>
      </c>
      <c r="J1290">
        <v>0</v>
      </c>
      <c r="K1290" s="28">
        <f t="shared" si="48"/>
        <v>0.1</v>
      </c>
    </row>
    <row r="1291" spans="2:11" ht="15.6" x14ac:dyDescent="0.3">
      <c r="B1291" t="s">
        <v>12246</v>
      </c>
      <c r="C1291" t="s">
        <v>12247</v>
      </c>
      <c r="D1291" t="s">
        <v>12247</v>
      </c>
      <c r="E1291" t="s">
        <v>12248</v>
      </c>
      <c r="F1291" t="s">
        <v>12249</v>
      </c>
      <c r="G1291">
        <f t="shared" si="49"/>
        <v>5</v>
      </c>
      <c r="H1291">
        <v>5</v>
      </c>
      <c r="I1291" s="23">
        <f t="shared" si="50"/>
        <v>1</v>
      </c>
      <c r="J1291">
        <v>0</v>
      </c>
      <c r="K1291" s="28">
        <f t="shared" si="48"/>
        <v>0.1</v>
      </c>
    </row>
    <row r="1292" spans="2:11" ht="15.6" x14ac:dyDescent="0.3">
      <c r="B1292" t="s">
        <v>12250</v>
      </c>
      <c r="C1292" t="s">
        <v>12251</v>
      </c>
      <c r="D1292" t="s">
        <v>12251</v>
      </c>
      <c r="E1292" t="s">
        <v>12252</v>
      </c>
      <c r="F1292" t="s">
        <v>12253</v>
      </c>
      <c r="G1292">
        <f t="shared" si="49"/>
        <v>8</v>
      </c>
      <c r="H1292">
        <v>8</v>
      </c>
      <c r="I1292" s="23">
        <f t="shared" si="50"/>
        <v>1</v>
      </c>
      <c r="J1292">
        <v>0</v>
      </c>
      <c r="K1292" s="28">
        <f t="shared" si="48"/>
        <v>0.1</v>
      </c>
    </row>
    <row r="1293" spans="2:11" ht="15.6" x14ac:dyDescent="0.3">
      <c r="B1293" t="s">
        <v>12254</v>
      </c>
      <c r="C1293" t="s">
        <v>12255</v>
      </c>
      <c r="D1293" t="s">
        <v>12255</v>
      </c>
      <c r="E1293" t="s">
        <v>12256</v>
      </c>
      <c r="F1293" t="s">
        <v>825</v>
      </c>
      <c r="G1293">
        <f t="shared" si="49"/>
        <v>13</v>
      </c>
      <c r="H1293">
        <v>13</v>
      </c>
      <c r="I1293" s="23">
        <f t="shared" si="50"/>
        <v>1</v>
      </c>
      <c r="J1293">
        <v>0</v>
      </c>
      <c r="K1293" s="28">
        <f t="shared" si="48"/>
        <v>0.1</v>
      </c>
    </row>
    <row r="1294" spans="2:11" ht="15.6" x14ac:dyDescent="0.3">
      <c r="B1294" t="s">
        <v>12257</v>
      </c>
      <c r="C1294" t="s">
        <v>12258</v>
      </c>
      <c r="D1294" t="s">
        <v>12258</v>
      </c>
      <c r="E1294" t="s">
        <v>12259</v>
      </c>
      <c r="F1294" t="s">
        <v>825</v>
      </c>
      <c r="G1294">
        <f t="shared" si="49"/>
        <v>12</v>
      </c>
      <c r="H1294">
        <v>12</v>
      </c>
      <c r="I1294" s="23">
        <f t="shared" si="50"/>
        <v>1</v>
      </c>
      <c r="J1294">
        <v>0</v>
      </c>
      <c r="K1294" s="28">
        <f t="shared" si="48"/>
        <v>0.1</v>
      </c>
    </row>
    <row r="1295" spans="2:11" ht="15.6" x14ac:dyDescent="0.3">
      <c r="B1295" t="s">
        <v>12260</v>
      </c>
      <c r="C1295" t="s">
        <v>12261</v>
      </c>
      <c r="D1295" t="s">
        <v>12261</v>
      </c>
      <c r="E1295" t="s">
        <v>12262</v>
      </c>
      <c r="F1295" t="s">
        <v>825</v>
      </c>
      <c r="G1295">
        <f t="shared" si="49"/>
        <v>11</v>
      </c>
      <c r="H1295">
        <v>11</v>
      </c>
      <c r="I1295" s="23">
        <f t="shared" si="50"/>
        <v>1</v>
      </c>
      <c r="J1295">
        <v>0</v>
      </c>
      <c r="K1295" s="28">
        <f t="shared" si="48"/>
        <v>0.1</v>
      </c>
    </row>
    <row r="1296" spans="2:11" ht="15.6" x14ac:dyDescent="0.3">
      <c r="B1296" t="s">
        <v>12263</v>
      </c>
      <c r="C1296" t="s">
        <v>12264</v>
      </c>
      <c r="D1296" t="s">
        <v>12264</v>
      </c>
      <c r="E1296" t="s">
        <v>12265</v>
      </c>
      <c r="F1296" t="s">
        <v>825</v>
      </c>
      <c r="G1296">
        <f t="shared" si="49"/>
        <v>11</v>
      </c>
      <c r="H1296">
        <v>11</v>
      </c>
      <c r="I1296" s="23">
        <f t="shared" si="50"/>
        <v>1</v>
      </c>
      <c r="J1296">
        <v>0</v>
      </c>
      <c r="K1296" s="28">
        <f t="shared" si="48"/>
        <v>0.1</v>
      </c>
    </row>
    <row r="1297" spans="1:11" ht="15.6" x14ac:dyDescent="0.3">
      <c r="B1297" t="s">
        <v>12266</v>
      </c>
      <c r="C1297" t="s">
        <v>12267</v>
      </c>
      <c r="D1297" t="s">
        <v>12267</v>
      </c>
      <c r="E1297" t="s">
        <v>12268</v>
      </c>
      <c r="F1297" t="s">
        <v>972</v>
      </c>
      <c r="G1297">
        <f t="shared" si="49"/>
        <v>10</v>
      </c>
      <c r="H1297">
        <v>10</v>
      </c>
      <c r="I1297" s="23">
        <f t="shared" si="50"/>
        <v>1</v>
      </c>
      <c r="J1297">
        <v>0</v>
      </c>
      <c r="K1297" s="28">
        <f t="shared" si="48"/>
        <v>0.1</v>
      </c>
    </row>
    <row r="1298" spans="1:11" ht="15.6" x14ac:dyDescent="0.3">
      <c r="B1298" t="s">
        <v>12269</v>
      </c>
      <c r="C1298" t="s">
        <v>12270</v>
      </c>
      <c r="D1298" t="s">
        <v>12270</v>
      </c>
      <c r="E1298" t="s">
        <v>12271</v>
      </c>
      <c r="F1298" t="s">
        <v>825</v>
      </c>
      <c r="G1298">
        <f t="shared" si="49"/>
        <v>2</v>
      </c>
      <c r="H1298">
        <v>2</v>
      </c>
      <c r="I1298" s="23">
        <f t="shared" si="50"/>
        <v>1</v>
      </c>
      <c r="J1298">
        <v>0</v>
      </c>
      <c r="K1298" s="28">
        <f t="shared" si="48"/>
        <v>0.1</v>
      </c>
    </row>
    <row r="1299" spans="1:11" ht="15.6" x14ac:dyDescent="0.3">
      <c r="B1299" t="s">
        <v>12272</v>
      </c>
      <c r="C1299" t="s">
        <v>12273</v>
      </c>
      <c r="D1299" t="s">
        <v>12273</v>
      </c>
      <c r="E1299" t="s">
        <v>12274</v>
      </c>
      <c r="F1299" t="s">
        <v>972</v>
      </c>
      <c r="G1299">
        <f t="shared" si="49"/>
        <v>6</v>
      </c>
      <c r="H1299">
        <v>6</v>
      </c>
      <c r="I1299" s="23">
        <f t="shared" si="50"/>
        <v>1</v>
      </c>
      <c r="J1299">
        <v>0</v>
      </c>
      <c r="K1299" s="28">
        <f t="shared" si="48"/>
        <v>0.1</v>
      </c>
    </row>
    <row r="1300" spans="1:11" ht="15.6" x14ac:dyDescent="0.3">
      <c r="A1300" s="1" t="s">
        <v>1605</v>
      </c>
      <c r="B1300" t="s">
        <v>11333</v>
      </c>
      <c r="C1300" t="s">
        <v>11334</v>
      </c>
      <c r="D1300"/>
      <c r="E1300" t="s">
        <v>8470</v>
      </c>
      <c r="F1300" t="s">
        <v>11335</v>
      </c>
      <c r="G1300"/>
      <c r="H1300"/>
      <c r="I1300"/>
      <c r="J1300">
        <v>0</v>
      </c>
      <c r="K1300" s="28">
        <v>0.1</v>
      </c>
    </row>
    <row r="1301" spans="1:11" ht="15.6" x14ac:dyDescent="0.3">
      <c r="B1301" t="s">
        <v>12275</v>
      </c>
      <c r="C1301" t="s">
        <v>12276</v>
      </c>
      <c r="D1301"/>
      <c r="E1301" t="s">
        <v>8470</v>
      </c>
      <c r="F1301" t="s">
        <v>11335</v>
      </c>
      <c r="G1301"/>
      <c r="H1301"/>
      <c r="I1301"/>
      <c r="J1301">
        <v>0</v>
      </c>
      <c r="K1301" s="28">
        <v>0.1</v>
      </c>
    </row>
    <row r="1302" spans="1:11" ht="15.6" x14ac:dyDescent="0.3">
      <c r="B1302" t="s">
        <v>12277</v>
      </c>
      <c r="C1302" t="s">
        <v>11337</v>
      </c>
      <c r="D1302"/>
      <c r="E1302" t="s">
        <v>8470</v>
      </c>
      <c r="F1302" t="s">
        <v>11335</v>
      </c>
      <c r="G1302"/>
      <c r="H1302"/>
      <c r="I1302"/>
      <c r="J1302">
        <v>0</v>
      </c>
      <c r="K1302" s="28">
        <v>0.1</v>
      </c>
    </row>
    <row r="1303" spans="1:11" ht="15.6" x14ac:dyDescent="0.3">
      <c r="B1303" t="s">
        <v>12277</v>
      </c>
      <c r="C1303" t="s">
        <v>11338</v>
      </c>
      <c r="D1303"/>
      <c r="E1303" t="s">
        <v>8470</v>
      </c>
      <c r="F1303" t="s">
        <v>11335</v>
      </c>
      <c r="G1303"/>
      <c r="H1303"/>
      <c r="I1303"/>
      <c r="J1303">
        <v>0</v>
      </c>
      <c r="K1303" s="28">
        <v>0.1</v>
      </c>
    </row>
    <row r="1304" spans="1:11" ht="15.6" x14ac:dyDescent="0.3">
      <c r="B1304" t="s">
        <v>12278</v>
      </c>
      <c r="C1304" t="s">
        <v>12279</v>
      </c>
      <c r="D1304"/>
      <c r="E1304" t="s">
        <v>8470</v>
      </c>
      <c r="F1304" t="s">
        <v>11341</v>
      </c>
      <c r="G1304"/>
      <c r="H1304"/>
      <c r="I1304"/>
      <c r="J1304">
        <v>0</v>
      </c>
      <c r="K1304" s="28">
        <v>0.1</v>
      </c>
    </row>
    <row r="1305" spans="1:11" ht="15.6" x14ac:dyDescent="0.3">
      <c r="B1305" t="s">
        <v>12280</v>
      </c>
      <c r="C1305" t="s">
        <v>12159</v>
      </c>
      <c r="D1305"/>
      <c r="E1305" t="s">
        <v>8470</v>
      </c>
      <c r="F1305" t="s">
        <v>11341</v>
      </c>
      <c r="G1305"/>
      <c r="H1305"/>
      <c r="I1305"/>
      <c r="J1305">
        <v>0</v>
      </c>
      <c r="K1305" s="28">
        <v>0.1</v>
      </c>
    </row>
    <row r="1306" spans="1:11" ht="15.6" x14ac:dyDescent="0.3">
      <c r="B1306" t="s">
        <v>12281</v>
      </c>
      <c r="C1306" t="s">
        <v>11613</v>
      </c>
      <c r="D1306"/>
      <c r="E1306" t="s">
        <v>8470</v>
      </c>
      <c r="F1306" t="s">
        <v>11341</v>
      </c>
      <c r="G1306"/>
      <c r="H1306"/>
      <c r="I1306"/>
      <c r="J1306">
        <v>0</v>
      </c>
      <c r="K1306" s="28">
        <v>0.1</v>
      </c>
    </row>
    <row r="1307" spans="1:11" ht="15.6" x14ac:dyDescent="0.3">
      <c r="B1307" t="s">
        <v>12282</v>
      </c>
      <c r="C1307" t="s">
        <v>11340</v>
      </c>
      <c r="D1307"/>
      <c r="E1307" t="s">
        <v>8470</v>
      </c>
      <c r="F1307" t="s">
        <v>11341</v>
      </c>
      <c r="G1307"/>
      <c r="H1307"/>
      <c r="I1307"/>
      <c r="J1307">
        <v>0</v>
      </c>
      <c r="K1307" s="28">
        <v>0.1</v>
      </c>
    </row>
    <row r="1308" spans="1:11" ht="15.6" x14ac:dyDescent="0.3">
      <c r="B1308" t="s">
        <v>11339</v>
      </c>
      <c r="C1308" t="s">
        <v>12162</v>
      </c>
      <c r="D1308"/>
      <c r="E1308" t="s">
        <v>8470</v>
      </c>
      <c r="F1308" t="s">
        <v>11341</v>
      </c>
      <c r="G1308"/>
      <c r="H1308"/>
      <c r="I1308"/>
      <c r="J1308">
        <v>0</v>
      </c>
      <c r="K1308" s="28">
        <v>0.1</v>
      </c>
    </row>
    <row r="1309" spans="1:11" ht="15.6" x14ac:dyDescent="0.3">
      <c r="B1309" t="s">
        <v>11342</v>
      </c>
      <c r="C1309" t="s">
        <v>11343</v>
      </c>
      <c r="D1309"/>
      <c r="E1309" t="s">
        <v>8470</v>
      </c>
      <c r="F1309" t="s">
        <v>11341</v>
      </c>
      <c r="G1309"/>
      <c r="H1309"/>
      <c r="I1309"/>
      <c r="J1309">
        <v>0</v>
      </c>
      <c r="K1309" s="28">
        <v>0.1</v>
      </c>
    </row>
    <row r="1310" spans="1:11" ht="15.6" x14ac:dyDescent="0.3">
      <c r="B1310" t="s">
        <v>12283</v>
      </c>
      <c r="C1310" t="s">
        <v>11345</v>
      </c>
      <c r="D1310"/>
      <c r="E1310" t="s">
        <v>8470</v>
      </c>
      <c r="F1310" t="s">
        <v>11341</v>
      </c>
      <c r="G1310"/>
      <c r="H1310"/>
      <c r="I1310"/>
      <c r="J1310">
        <v>0</v>
      </c>
      <c r="K1310" s="28">
        <v>0.1</v>
      </c>
    </row>
    <row r="1311" spans="1:11" ht="15.6" x14ac:dyDescent="0.3">
      <c r="B1311" t="s">
        <v>12284</v>
      </c>
      <c r="C1311" t="s">
        <v>12285</v>
      </c>
      <c r="D1311"/>
      <c r="E1311" t="s">
        <v>8470</v>
      </c>
      <c r="F1311" t="s">
        <v>11341</v>
      </c>
      <c r="G1311"/>
      <c r="H1311"/>
      <c r="I1311"/>
      <c r="J1311">
        <v>0</v>
      </c>
      <c r="K1311" s="28">
        <v>0.1</v>
      </c>
    </row>
    <row r="1312" spans="1:11" ht="15.6" x14ac:dyDescent="0.3">
      <c r="B1312" t="s">
        <v>12282</v>
      </c>
      <c r="C1312" t="s">
        <v>12163</v>
      </c>
      <c r="D1312"/>
      <c r="E1312" t="s">
        <v>8470</v>
      </c>
      <c r="F1312" t="s">
        <v>11341</v>
      </c>
      <c r="G1312"/>
      <c r="H1312"/>
      <c r="I1312"/>
      <c r="J1312">
        <v>0</v>
      </c>
      <c r="K1312" s="28">
        <v>0.1</v>
      </c>
    </row>
    <row r="1313" spans="2:11" ht="15.6" x14ac:dyDescent="0.3">
      <c r="B1313" t="s">
        <v>12286</v>
      </c>
      <c r="C1313" t="s">
        <v>12165</v>
      </c>
      <c r="D1313"/>
      <c r="E1313" t="s">
        <v>8470</v>
      </c>
      <c r="F1313" t="s">
        <v>11335</v>
      </c>
      <c r="G1313"/>
      <c r="H1313"/>
      <c r="I1313"/>
      <c r="J1313">
        <v>0</v>
      </c>
      <c r="K1313" s="28">
        <v>0.1</v>
      </c>
    </row>
    <row r="1314" spans="2:11" ht="15.6" x14ac:dyDescent="0.3">
      <c r="B1314" t="s">
        <v>12287</v>
      </c>
      <c r="C1314" t="s">
        <v>11347</v>
      </c>
      <c r="D1314"/>
      <c r="E1314" t="s">
        <v>8470</v>
      </c>
      <c r="F1314" t="s">
        <v>11341</v>
      </c>
      <c r="G1314"/>
      <c r="H1314"/>
      <c r="I1314"/>
      <c r="J1314">
        <v>0</v>
      </c>
      <c r="K1314" s="28">
        <v>0.1</v>
      </c>
    </row>
    <row r="1315" spans="2:11" ht="15.6" x14ac:dyDescent="0.3">
      <c r="B1315" t="s">
        <v>12284</v>
      </c>
      <c r="C1315" t="s">
        <v>12288</v>
      </c>
      <c r="D1315"/>
      <c r="E1315" t="s">
        <v>8470</v>
      </c>
      <c r="F1315" t="s">
        <v>11341</v>
      </c>
      <c r="G1315"/>
      <c r="H1315"/>
      <c r="I1315"/>
      <c r="J1315">
        <v>0</v>
      </c>
      <c r="K1315" s="28">
        <v>0.1</v>
      </c>
    </row>
    <row r="1316" spans="2:11" ht="15.6" x14ac:dyDescent="0.3">
      <c r="B1316" t="s">
        <v>12289</v>
      </c>
      <c r="C1316" t="s">
        <v>11349</v>
      </c>
      <c r="D1316"/>
      <c r="E1316" t="s">
        <v>8470</v>
      </c>
      <c r="F1316" t="s">
        <v>11341</v>
      </c>
      <c r="G1316"/>
      <c r="H1316"/>
      <c r="I1316"/>
      <c r="J1316">
        <v>0</v>
      </c>
      <c r="K1316" s="28">
        <v>0.1</v>
      </c>
    </row>
    <row r="1317" spans="2:11" ht="15.6" x14ac:dyDescent="0.3">
      <c r="B1317" t="s">
        <v>11348</v>
      </c>
      <c r="C1317" t="s">
        <v>11351</v>
      </c>
      <c r="D1317"/>
      <c r="E1317" t="s">
        <v>8470</v>
      </c>
      <c r="F1317" t="s">
        <v>11341</v>
      </c>
      <c r="G1317"/>
      <c r="H1317"/>
      <c r="I1317"/>
      <c r="J1317">
        <v>0</v>
      </c>
      <c r="K1317" s="28">
        <v>0.1</v>
      </c>
    </row>
    <row r="1318" spans="2:11" ht="15.6" x14ac:dyDescent="0.3">
      <c r="B1318" t="s">
        <v>12290</v>
      </c>
      <c r="C1318" t="s">
        <v>12291</v>
      </c>
      <c r="D1318"/>
      <c r="E1318" t="s">
        <v>8470</v>
      </c>
      <c r="F1318" t="s">
        <v>11341</v>
      </c>
      <c r="G1318"/>
      <c r="H1318"/>
      <c r="I1318"/>
      <c r="J1318">
        <v>0</v>
      </c>
      <c r="K1318" s="28">
        <v>0.1</v>
      </c>
    </row>
    <row r="1319" spans="2:11" ht="15.6" x14ac:dyDescent="0.3">
      <c r="B1319" t="s">
        <v>12292</v>
      </c>
      <c r="C1319" t="s">
        <v>11352</v>
      </c>
      <c r="D1319"/>
      <c r="E1319" t="s">
        <v>8470</v>
      </c>
      <c r="F1319" t="s">
        <v>11341</v>
      </c>
      <c r="G1319"/>
      <c r="H1319"/>
      <c r="I1319"/>
      <c r="J1319">
        <v>0</v>
      </c>
      <c r="K1319" s="28">
        <v>0.1</v>
      </c>
    </row>
    <row r="1320" spans="2:11" ht="15.6" x14ac:dyDescent="0.3">
      <c r="B1320" t="s">
        <v>11348</v>
      </c>
      <c r="C1320" t="s">
        <v>11353</v>
      </c>
      <c r="D1320"/>
      <c r="E1320" t="s">
        <v>8470</v>
      </c>
      <c r="F1320" t="s">
        <v>11341</v>
      </c>
      <c r="G1320"/>
      <c r="H1320"/>
      <c r="I1320"/>
      <c r="J1320">
        <v>0</v>
      </c>
      <c r="K1320" s="28">
        <v>0.1</v>
      </c>
    </row>
    <row r="1321" spans="2:11" ht="15.6" x14ac:dyDescent="0.3">
      <c r="B1321" t="s">
        <v>11125</v>
      </c>
      <c r="C1321" t="s">
        <v>11126</v>
      </c>
      <c r="D1321"/>
      <c r="E1321"/>
      <c r="F1321" t="s">
        <v>5927</v>
      </c>
      <c r="G1321"/>
      <c r="H1321"/>
      <c r="I1321"/>
      <c r="J1321">
        <v>0</v>
      </c>
      <c r="K1321" s="28">
        <v>0.1</v>
      </c>
    </row>
    <row r="1322" spans="2:11" ht="15.6" x14ac:dyDescent="0.3">
      <c r="B1322" t="s">
        <v>12293</v>
      </c>
      <c r="C1322" t="s">
        <v>12294</v>
      </c>
      <c r="D1322"/>
      <c r="E1322" t="s">
        <v>12295</v>
      </c>
      <c r="F1322" t="s">
        <v>6091</v>
      </c>
      <c r="G1322"/>
      <c r="H1322"/>
      <c r="I1322"/>
      <c r="J1322">
        <v>0</v>
      </c>
      <c r="K1322" s="28">
        <v>0.1</v>
      </c>
    </row>
    <row r="1323" spans="2:11" ht="15.6" x14ac:dyDescent="0.3">
      <c r="B1323" t="s">
        <v>6152</v>
      </c>
      <c r="C1323" t="s">
        <v>12296</v>
      </c>
      <c r="D1323"/>
      <c r="E1323" t="s">
        <v>12297</v>
      </c>
      <c r="F1323" t="s">
        <v>12298</v>
      </c>
      <c r="G1323"/>
      <c r="H1323"/>
      <c r="I1323"/>
      <c r="J1323">
        <v>0</v>
      </c>
      <c r="K1323" s="28">
        <v>0.1</v>
      </c>
    </row>
    <row r="1324" spans="2:11" ht="15.6" x14ac:dyDescent="0.3">
      <c r="B1324" t="s">
        <v>12299</v>
      </c>
      <c r="C1324" t="s">
        <v>12300</v>
      </c>
      <c r="D1324"/>
      <c r="E1324"/>
      <c r="F1324" t="s">
        <v>11216</v>
      </c>
      <c r="G1324"/>
      <c r="H1324"/>
      <c r="I1324"/>
      <c r="J1324">
        <v>0</v>
      </c>
      <c r="K1324" s="28">
        <v>0.1</v>
      </c>
    </row>
    <row r="1325" spans="2:11" ht="15.6" x14ac:dyDescent="0.3">
      <c r="B1325" t="s">
        <v>12301</v>
      </c>
      <c r="C1325" t="s">
        <v>12302</v>
      </c>
      <c r="D1325"/>
      <c r="E1325"/>
      <c r="F1325" t="s">
        <v>11216</v>
      </c>
      <c r="G1325"/>
      <c r="H1325"/>
      <c r="I1325"/>
      <c r="J1325">
        <v>0</v>
      </c>
      <c r="K1325" s="28">
        <v>0.1</v>
      </c>
    </row>
    <row r="1326" spans="2:11" ht="15.6" x14ac:dyDescent="0.3">
      <c r="B1326" t="s">
        <v>11717</v>
      </c>
      <c r="C1326" t="s">
        <v>11718</v>
      </c>
      <c r="D1326">
        <v>373970400009</v>
      </c>
      <c r="E1326"/>
      <c r="F1326" t="s">
        <v>5998</v>
      </c>
      <c r="G1326"/>
      <c r="H1326"/>
      <c r="I1326"/>
      <c r="J1326">
        <v>0</v>
      </c>
      <c r="K1326" s="28">
        <v>0.1</v>
      </c>
    </row>
    <row r="1327" spans="2:11" ht="15.6" x14ac:dyDescent="0.3">
      <c r="B1327" t="s">
        <v>12303</v>
      </c>
      <c r="C1327" t="s">
        <v>12304</v>
      </c>
      <c r="D1327"/>
      <c r="E1327"/>
      <c r="F1327" t="s">
        <v>5927</v>
      </c>
      <c r="G1327"/>
      <c r="H1327"/>
      <c r="I1327"/>
      <c r="J1327">
        <v>0</v>
      </c>
      <c r="K1327" s="28">
        <v>0.1</v>
      </c>
    </row>
    <row r="1328" spans="2:11" ht="15.6" x14ac:dyDescent="0.3">
      <c r="B1328" t="s">
        <v>11192</v>
      </c>
      <c r="C1328" t="s">
        <v>11193</v>
      </c>
      <c r="D1328"/>
      <c r="E1328"/>
      <c r="F1328" t="s">
        <v>5927</v>
      </c>
      <c r="G1328"/>
      <c r="H1328"/>
      <c r="I1328"/>
      <c r="J1328">
        <v>0</v>
      </c>
      <c r="K1328" s="28">
        <v>0.1</v>
      </c>
    </row>
    <row r="1329" spans="2:11" ht="15.6" x14ac:dyDescent="0.3">
      <c r="B1329" t="s">
        <v>11264</v>
      </c>
      <c r="C1329" t="s">
        <v>11265</v>
      </c>
      <c r="D1329"/>
      <c r="E1329"/>
      <c r="F1329" t="s">
        <v>5927</v>
      </c>
      <c r="G1329"/>
      <c r="H1329"/>
      <c r="I1329"/>
      <c r="J1329">
        <v>0</v>
      </c>
      <c r="K1329" s="28">
        <v>0.1</v>
      </c>
    </row>
    <row r="1330" spans="2:11" ht="15.6" x14ac:dyDescent="0.3">
      <c r="B1330" t="s">
        <v>11266</v>
      </c>
      <c r="C1330" t="s">
        <v>11267</v>
      </c>
      <c r="D1330"/>
      <c r="E1330"/>
      <c r="F1330" t="s">
        <v>5927</v>
      </c>
      <c r="G1330"/>
      <c r="H1330"/>
      <c r="I1330"/>
      <c r="J1330">
        <v>0</v>
      </c>
      <c r="K1330" s="28">
        <v>0.1</v>
      </c>
    </row>
    <row r="1331" spans="2:11" ht="15.6" x14ac:dyDescent="0.3">
      <c r="B1331" t="s">
        <v>11268</v>
      </c>
      <c r="C1331" t="s">
        <v>11269</v>
      </c>
      <c r="D1331"/>
      <c r="E1331"/>
      <c r="F1331" t="s">
        <v>5927</v>
      </c>
      <c r="G1331"/>
      <c r="H1331"/>
      <c r="I1331"/>
      <c r="J1331">
        <v>0</v>
      </c>
      <c r="K1331" s="28">
        <v>0.1</v>
      </c>
    </row>
    <row r="1332" spans="2:11" ht="15.6" x14ac:dyDescent="0.3">
      <c r="B1332" t="s">
        <v>11276</v>
      </c>
      <c r="C1332" t="s">
        <v>11277</v>
      </c>
      <c r="D1332"/>
      <c r="E1332"/>
      <c r="F1332" t="s">
        <v>5927</v>
      </c>
      <c r="G1332"/>
      <c r="H1332"/>
      <c r="I1332"/>
      <c r="J1332">
        <v>0</v>
      </c>
      <c r="K1332" s="28">
        <v>0.1</v>
      </c>
    </row>
    <row r="1333" spans="2:11" ht="15.6" x14ac:dyDescent="0.3">
      <c r="B1333" t="s">
        <v>11278</v>
      </c>
      <c r="C1333" t="s">
        <v>11279</v>
      </c>
      <c r="D1333"/>
      <c r="E1333"/>
      <c r="F1333" t="s">
        <v>5927</v>
      </c>
      <c r="G1333"/>
      <c r="H1333"/>
      <c r="I1333"/>
      <c r="J1333">
        <v>0</v>
      </c>
      <c r="K1333" s="28">
        <v>0.1</v>
      </c>
    </row>
    <row r="1334" spans="2:11" ht="15.6" x14ac:dyDescent="0.3">
      <c r="B1334" t="s">
        <v>11284</v>
      </c>
      <c r="C1334" t="s">
        <v>11285</v>
      </c>
      <c r="D1334"/>
      <c r="E1334"/>
      <c r="F1334" t="s">
        <v>5927</v>
      </c>
      <c r="G1334"/>
      <c r="H1334"/>
      <c r="I1334"/>
      <c r="J1334">
        <v>0</v>
      </c>
      <c r="K1334" s="28">
        <v>0.1</v>
      </c>
    </row>
    <row r="1335" spans="2:11" ht="15.6" x14ac:dyDescent="0.3">
      <c r="B1335" t="s">
        <v>11286</v>
      </c>
      <c r="C1335" t="s">
        <v>11287</v>
      </c>
      <c r="D1335"/>
      <c r="E1335"/>
      <c r="F1335" t="s">
        <v>5927</v>
      </c>
      <c r="G1335"/>
      <c r="H1335"/>
      <c r="I1335"/>
      <c r="J1335">
        <v>0</v>
      </c>
      <c r="K1335" s="28">
        <v>0.1</v>
      </c>
    </row>
    <row r="1336" spans="2:11" ht="15.6" x14ac:dyDescent="0.3">
      <c r="B1336" t="s">
        <v>11288</v>
      </c>
      <c r="C1336" t="s">
        <v>11289</v>
      </c>
      <c r="D1336"/>
      <c r="E1336"/>
      <c r="F1336" t="s">
        <v>5927</v>
      </c>
      <c r="G1336"/>
      <c r="H1336"/>
      <c r="I1336"/>
      <c r="J1336">
        <v>0</v>
      </c>
      <c r="K1336" s="28">
        <v>0.1</v>
      </c>
    </row>
    <row r="1337" spans="2:11" ht="15.6" x14ac:dyDescent="0.3">
      <c r="B1337" t="s">
        <v>11292</v>
      </c>
      <c r="C1337" t="s">
        <v>11293</v>
      </c>
      <c r="D1337"/>
      <c r="E1337"/>
      <c r="F1337" t="s">
        <v>5927</v>
      </c>
      <c r="G1337"/>
      <c r="H1337"/>
      <c r="I1337"/>
      <c r="J1337">
        <v>0</v>
      </c>
      <c r="K1337" s="28">
        <v>0.1</v>
      </c>
    </row>
    <row r="1338" spans="2:11" ht="15.6" x14ac:dyDescent="0.3">
      <c r="B1338" t="s">
        <v>11294</v>
      </c>
      <c r="C1338" t="s">
        <v>11295</v>
      </c>
      <c r="D1338"/>
      <c r="E1338"/>
      <c r="F1338" t="s">
        <v>5927</v>
      </c>
      <c r="G1338"/>
      <c r="H1338"/>
      <c r="I1338"/>
      <c r="J1338">
        <v>0</v>
      </c>
      <c r="K1338" s="28">
        <v>0.1</v>
      </c>
    </row>
    <row r="1339" spans="2:11" ht="15.6" x14ac:dyDescent="0.3">
      <c r="B1339" t="s">
        <v>11288</v>
      </c>
      <c r="C1339" t="s">
        <v>11296</v>
      </c>
      <c r="D1339"/>
      <c r="E1339"/>
      <c r="F1339" t="s">
        <v>5927</v>
      </c>
      <c r="G1339"/>
      <c r="H1339"/>
      <c r="I1339"/>
      <c r="J1339">
        <v>0</v>
      </c>
      <c r="K1339" s="28">
        <v>0.1</v>
      </c>
    </row>
    <row r="1340" spans="2:11" ht="15.6" x14ac:dyDescent="0.3">
      <c r="B1340" t="s">
        <v>11299</v>
      </c>
      <c r="C1340" t="s">
        <v>11300</v>
      </c>
      <c r="D1340"/>
      <c r="E1340"/>
      <c r="F1340" t="s">
        <v>5927</v>
      </c>
      <c r="G1340"/>
      <c r="H1340"/>
      <c r="I1340"/>
      <c r="J1340">
        <v>0</v>
      </c>
      <c r="K1340" s="28">
        <v>0.1</v>
      </c>
    </row>
    <row r="1341" spans="2:11" ht="15.6" x14ac:dyDescent="0.3">
      <c r="B1341" t="s">
        <v>11303</v>
      </c>
      <c r="C1341" t="s">
        <v>11304</v>
      </c>
      <c r="D1341"/>
      <c r="E1341"/>
      <c r="F1341" t="s">
        <v>5927</v>
      </c>
      <c r="G1341"/>
      <c r="H1341"/>
      <c r="I1341"/>
      <c r="J1341">
        <v>0</v>
      </c>
      <c r="K1341" s="28">
        <v>0.1</v>
      </c>
    </row>
    <row r="1342" spans="2:11" ht="15.6" x14ac:dyDescent="0.3">
      <c r="B1342" t="s">
        <v>11798</v>
      </c>
      <c r="C1342" t="s">
        <v>11799</v>
      </c>
      <c r="D1342"/>
      <c r="E1342"/>
      <c r="F1342" t="s">
        <v>5927</v>
      </c>
      <c r="G1342"/>
      <c r="H1342"/>
      <c r="I1342"/>
      <c r="J1342">
        <v>0</v>
      </c>
      <c r="K1342" s="28">
        <v>0.1</v>
      </c>
    </row>
    <row r="1343" spans="2:11" ht="15.6" x14ac:dyDescent="0.3">
      <c r="B1343" t="s">
        <v>11776</v>
      </c>
      <c r="C1343" t="s">
        <v>11777</v>
      </c>
      <c r="D1343"/>
      <c r="E1343"/>
      <c r="F1343" t="s">
        <v>5927</v>
      </c>
      <c r="G1343"/>
      <c r="H1343"/>
      <c r="I1343"/>
      <c r="J1343">
        <v>0</v>
      </c>
      <c r="K1343" s="28">
        <v>0.1</v>
      </c>
    </row>
    <row r="1344" spans="2:11" ht="15.6" x14ac:dyDescent="0.3">
      <c r="B1344" t="s">
        <v>11800</v>
      </c>
      <c r="C1344" t="s">
        <v>11801</v>
      </c>
      <c r="D1344"/>
      <c r="E1344"/>
      <c r="F1344" t="s">
        <v>5927</v>
      </c>
      <c r="G1344"/>
      <c r="H1344"/>
      <c r="I1344"/>
      <c r="J1344">
        <v>0</v>
      </c>
      <c r="K1344" s="28">
        <v>0.1</v>
      </c>
    </row>
    <row r="1345" spans="1:11" ht="15.6" x14ac:dyDescent="0.3">
      <c r="B1345" t="s">
        <v>11802</v>
      </c>
      <c r="C1345" t="s">
        <v>11803</v>
      </c>
      <c r="D1345"/>
      <c r="E1345"/>
      <c r="F1345" t="s">
        <v>5927</v>
      </c>
      <c r="G1345"/>
      <c r="H1345"/>
      <c r="I1345"/>
      <c r="J1345">
        <v>0</v>
      </c>
      <c r="K1345" s="28">
        <v>0.1</v>
      </c>
    </row>
    <row r="1346" spans="1:11" ht="15.6" x14ac:dyDescent="0.3">
      <c r="B1346" t="s">
        <v>11804</v>
      </c>
      <c r="C1346" t="s">
        <v>11805</v>
      </c>
      <c r="D1346"/>
      <c r="E1346"/>
      <c r="F1346" t="s">
        <v>5927</v>
      </c>
      <c r="G1346"/>
      <c r="H1346"/>
      <c r="I1346"/>
      <c r="J1346">
        <v>0</v>
      </c>
      <c r="K1346" s="28">
        <v>0.1</v>
      </c>
    </row>
    <row r="1347" spans="1:11" ht="15.6" x14ac:dyDescent="0.3">
      <c r="B1347" t="s">
        <v>11806</v>
      </c>
      <c r="C1347" t="s">
        <v>11807</v>
      </c>
      <c r="D1347"/>
      <c r="E1347"/>
      <c r="F1347" t="s">
        <v>5927</v>
      </c>
      <c r="G1347"/>
      <c r="H1347"/>
      <c r="I1347"/>
      <c r="J1347">
        <v>0</v>
      </c>
      <c r="K1347" s="28">
        <v>0.1</v>
      </c>
    </row>
    <row r="1348" spans="1:11" ht="15.6" x14ac:dyDescent="0.3">
      <c r="B1348" t="s">
        <v>11808</v>
      </c>
      <c r="C1348" t="s">
        <v>11809</v>
      </c>
      <c r="D1348"/>
      <c r="E1348"/>
      <c r="F1348" t="s">
        <v>5927</v>
      </c>
      <c r="G1348"/>
      <c r="H1348"/>
      <c r="I1348"/>
      <c r="J1348">
        <v>0</v>
      </c>
      <c r="K1348" s="28">
        <v>0.1</v>
      </c>
    </row>
    <row r="1349" spans="1:11" ht="15.6" x14ac:dyDescent="0.3">
      <c r="B1349" t="s">
        <v>11961</v>
      </c>
      <c r="C1349" t="s">
        <v>11962</v>
      </c>
      <c r="D1349"/>
      <c r="E1349"/>
      <c r="F1349" t="s">
        <v>5927</v>
      </c>
      <c r="G1349"/>
      <c r="H1349"/>
      <c r="I1349"/>
      <c r="J1349">
        <v>0</v>
      </c>
      <c r="K1349" s="28">
        <v>0.1</v>
      </c>
    </row>
    <row r="1350" spans="1:11" ht="15.6" x14ac:dyDescent="0.3">
      <c r="B1350" t="s">
        <v>12305</v>
      </c>
      <c r="C1350" t="s">
        <v>12065</v>
      </c>
      <c r="D1350"/>
      <c r="E1350"/>
      <c r="F1350" t="s">
        <v>11417</v>
      </c>
      <c r="G1350"/>
      <c r="H1350"/>
      <c r="I1350"/>
      <c r="J1350">
        <v>0</v>
      </c>
      <c r="K1350" s="28">
        <v>0.1</v>
      </c>
    </row>
    <row r="1351" spans="1:11" ht="15.6" x14ac:dyDescent="0.3">
      <c r="B1351" t="s">
        <v>12192</v>
      </c>
      <c r="C1351" t="s">
        <v>12193</v>
      </c>
      <c r="D1351">
        <v>383451700001</v>
      </c>
      <c r="E1351" t="s">
        <v>12194</v>
      </c>
      <c r="F1351" t="s">
        <v>12195</v>
      </c>
      <c r="G1351"/>
      <c r="H1351"/>
      <c r="I1351"/>
      <c r="J1351">
        <v>0</v>
      </c>
      <c r="K1351" s="28">
        <v>0.1</v>
      </c>
    </row>
    <row r="1352" spans="1:11" x14ac:dyDescent="0.25">
      <c r="A1352" s="29" t="s">
        <v>12306</v>
      </c>
      <c r="B1352" s="30"/>
      <c r="C1352" s="30"/>
      <c r="D1352" s="30"/>
      <c r="E1352" s="30"/>
      <c r="F1352" s="30"/>
      <c r="G1352" s="30"/>
      <c r="H1352" s="30"/>
      <c r="I1352" s="30"/>
      <c r="J1352" s="30"/>
      <c r="K1352" s="30">
        <f>SUM(K1217:K1351)</f>
        <v>13.499999999999968</v>
      </c>
    </row>
  </sheetData>
  <mergeCells count="3">
    <mergeCell ref="A1:J1"/>
    <mergeCell ref="A2:J2"/>
    <mergeCell ref="A733:I733"/>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0"/>
  <sheetViews>
    <sheetView topLeftCell="A796" zoomScale="59" zoomScaleNormal="59" workbookViewId="0">
      <selection activeCell="K831" sqref="K831"/>
    </sheetView>
  </sheetViews>
  <sheetFormatPr defaultColWidth="10.796875" defaultRowHeight="15" x14ac:dyDescent="0.25"/>
  <cols>
    <col min="1" max="1" width="10.796875" style="2"/>
    <col min="2" max="2" width="13.296875" style="1" customWidth="1"/>
    <col min="3" max="3" width="38.296875" style="2" customWidth="1"/>
    <col min="4" max="4" width="41.796875" style="2" customWidth="1"/>
    <col min="5" max="5" width="24.5" style="2" customWidth="1"/>
    <col min="6" max="6" width="16" style="2" customWidth="1"/>
    <col min="7" max="7" width="16.796875" style="2" customWidth="1"/>
    <col min="8" max="8" width="10.796875" style="2"/>
    <col min="9" max="9" width="14.69921875" style="2" customWidth="1"/>
    <col min="10" max="10" width="21.19921875" style="2" customWidth="1"/>
    <col min="11" max="11" width="14" style="2" customWidth="1"/>
    <col min="12" max="12" width="13.69921875" style="2" customWidth="1"/>
    <col min="13" max="13" width="12.296875" style="2" customWidth="1"/>
    <col min="14" max="14" width="16.69921875" style="2" customWidth="1"/>
    <col min="15" max="16384" width="10.796875" style="2"/>
  </cols>
  <sheetData>
    <row r="1" spans="1:13" ht="31.95" customHeight="1" x14ac:dyDescent="0.4">
      <c r="B1" s="36" t="s">
        <v>9</v>
      </c>
      <c r="C1" s="36"/>
      <c r="D1" s="36"/>
      <c r="E1" s="36"/>
      <c r="F1" s="36"/>
      <c r="G1" s="36"/>
      <c r="H1" s="36"/>
      <c r="I1" s="36"/>
      <c r="J1" s="36"/>
      <c r="K1" s="36"/>
    </row>
    <row r="2" spans="1:13" ht="31.95" customHeight="1" x14ac:dyDescent="0.4">
      <c r="A2" s="5"/>
      <c r="B2" s="39" t="s">
        <v>13</v>
      </c>
      <c r="C2" s="39"/>
      <c r="D2" s="39"/>
      <c r="E2" s="39"/>
      <c r="F2" s="39"/>
      <c r="G2" s="39"/>
      <c r="H2" s="39"/>
      <c r="I2" s="39"/>
      <c r="J2" s="39"/>
      <c r="K2" s="39"/>
      <c r="L2" s="5"/>
    </row>
    <row r="3" spans="1:13" ht="18" customHeight="1" x14ac:dyDescent="0.4">
      <c r="A3" s="7" t="s">
        <v>10</v>
      </c>
      <c r="B3" s="8" t="s">
        <v>11</v>
      </c>
      <c r="C3" s="7"/>
      <c r="D3" s="7"/>
      <c r="E3" s="7"/>
      <c r="F3" s="9"/>
      <c r="G3" s="9"/>
      <c r="H3" s="9"/>
      <c r="I3" s="9"/>
      <c r="J3" s="9"/>
      <c r="K3" s="10"/>
      <c r="M3" s="3"/>
    </row>
    <row r="4" spans="1:13" ht="72" customHeight="1" x14ac:dyDescent="0.25">
      <c r="A4" s="11" t="s">
        <v>12</v>
      </c>
      <c r="B4" s="12" t="s">
        <v>0</v>
      </c>
      <c r="C4" s="12" t="s">
        <v>15</v>
      </c>
      <c r="D4" s="12" t="s">
        <v>6</v>
      </c>
      <c r="E4" s="12" t="s">
        <v>16</v>
      </c>
      <c r="F4" s="12" t="s">
        <v>19</v>
      </c>
      <c r="G4" s="12" t="s">
        <v>1</v>
      </c>
      <c r="H4" s="12" t="s">
        <v>7</v>
      </c>
      <c r="I4" s="13" t="s">
        <v>2</v>
      </c>
      <c r="J4" s="13" t="s">
        <v>8</v>
      </c>
      <c r="K4" s="14" t="s">
        <v>3</v>
      </c>
      <c r="M4" s="3"/>
    </row>
    <row r="5" spans="1:13" x14ac:dyDescent="0.25">
      <c r="A5" s="15">
        <v>0</v>
      </c>
      <c r="B5" s="15">
        <v>1</v>
      </c>
      <c r="C5" s="15">
        <v>2</v>
      </c>
      <c r="D5" s="15">
        <v>3</v>
      </c>
      <c r="E5" s="15">
        <v>4</v>
      </c>
      <c r="F5" s="15">
        <v>5</v>
      </c>
      <c r="G5" s="15">
        <v>6</v>
      </c>
      <c r="H5" s="15">
        <v>7</v>
      </c>
      <c r="I5" s="15" t="s">
        <v>17</v>
      </c>
      <c r="J5" s="15">
        <v>9</v>
      </c>
      <c r="K5" s="15" t="s">
        <v>5</v>
      </c>
      <c r="M5" s="3"/>
    </row>
    <row r="6" spans="1:13" ht="15.6" x14ac:dyDescent="0.3">
      <c r="A6" s="26" t="s">
        <v>1454</v>
      </c>
      <c r="B6" t="s">
        <v>1626</v>
      </c>
      <c r="C6" t="s">
        <v>1627</v>
      </c>
      <c r="D6"/>
      <c r="E6"/>
      <c r="F6" t="s">
        <v>1628</v>
      </c>
      <c r="G6">
        <f>LEN(B6)-LEN(SUBSTITUTE(B6,",",""))+1</f>
        <v>1</v>
      </c>
      <c r="H6">
        <v>1</v>
      </c>
      <c r="I6" s="23">
        <f>H6/G6</f>
        <v>1</v>
      </c>
      <c r="J6">
        <v>0.04</v>
      </c>
      <c r="K6" s="14">
        <f t="shared" ref="K6:L21" si="0">I6*J6</f>
        <v>0.04</v>
      </c>
      <c r="L6" s="17">
        <f t="shared" si="0"/>
        <v>1.6000000000000001E-3</v>
      </c>
      <c r="M6" s="3"/>
    </row>
    <row r="7" spans="1:13" ht="15.6" x14ac:dyDescent="0.3">
      <c r="A7" s="26"/>
      <c r="B7" t="s">
        <v>1629</v>
      </c>
      <c r="C7" t="s">
        <v>1630</v>
      </c>
      <c r="D7">
        <v>410813000019</v>
      </c>
      <c r="E7" t="s">
        <v>1631</v>
      </c>
      <c r="F7" t="s">
        <v>39</v>
      </c>
      <c r="G7">
        <f t="shared" ref="G7:G70" si="1">LEN(B7)-LEN(SUBSTITUTE(B7,",",""))+1</f>
        <v>4</v>
      </c>
      <c r="H7">
        <v>4</v>
      </c>
      <c r="I7" s="23">
        <f t="shared" ref="I7:I70" si="2">H7/G7</f>
        <v>1</v>
      </c>
      <c r="J7">
        <v>0.11</v>
      </c>
      <c r="K7" s="14">
        <f t="shared" si="0"/>
        <v>0.11</v>
      </c>
      <c r="L7" s="17">
        <f t="shared" si="0"/>
        <v>1.21E-2</v>
      </c>
      <c r="M7" s="3"/>
    </row>
    <row r="8" spans="1:13" ht="15.6" x14ac:dyDescent="0.3">
      <c r="A8" s="26"/>
      <c r="B8" t="s">
        <v>1632</v>
      </c>
      <c r="C8" t="s">
        <v>1633</v>
      </c>
      <c r="D8">
        <v>422835900001</v>
      </c>
      <c r="E8" t="s">
        <v>1634</v>
      </c>
      <c r="F8" t="s">
        <v>39</v>
      </c>
      <c r="G8">
        <f t="shared" si="1"/>
        <v>9</v>
      </c>
      <c r="H8">
        <v>8</v>
      </c>
      <c r="I8" s="23">
        <f t="shared" si="2"/>
        <v>0.88888888888888884</v>
      </c>
      <c r="J8">
        <v>0.11</v>
      </c>
      <c r="K8" s="14">
        <f t="shared" si="0"/>
        <v>9.7777777777777769E-2</v>
      </c>
      <c r="L8" s="17">
        <f t="shared" si="0"/>
        <v>1.0755555555555555E-2</v>
      </c>
      <c r="M8" s="3"/>
    </row>
    <row r="9" spans="1:13" ht="15.6" x14ac:dyDescent="0.3">
      <c r="A9" s="26"/>
      <c r="B9" t="s">
        <v>1635</v>
      </c>
      <c r="C9" t="s">
        <v>1636</v>
      </c>
      <c r="D9">
        <v>422835900018</v>
      </c>
      <c r="E9" t="s">
        <v>1637</v>
      </c>
      <c r="F9" t="s">
        <v>39</v>
      </c>
      <c r="G9">
        <f t="shared" si="1"/>
        <v>2</v>
      </c>
      <c r="H9">
        <v>2</v>
      </c>
      <c r="I9" s="23">
        <f t="shared" si="2"/>
        <v>1</v>
      </c>
      <c r="J9">
        <v>0.11</v>
      </c>
      <c r="K9" s="14">
        <f t="shared" si="0"/>
        <v>0.11</v>
      </c>
      <c r="L9" s="17">
        <f t="shared" si="0"/>
        <v>1.21E-2</v>
      </c>
      <c r="M9" s="3"/>
    </row>
    <row r="10" spans="1:13" ht="15.6" x14ac:dyDescent="0.3">
      <c r="A10" s="26"/>
      <c r="B10" t="s">
        <v>1638</v>
      </c>
      <c r="C10" t="s">
        <v>1639</v>
      </c>
      <c r="D10">
        <v>410813000003</v>
      </c>
      <c r="E10" t="s">
        <v>1640</v>
      </c>
      <c r="F10" t="s">
        <v>39</v>
      </c>
      <c r="G10">
        <f t="shared" si="1"/>
        <v>1</v>
      </c>
      <c r="H10">
        <v>1</v>
      </c>
      <c r="I10" s="23">
        <f t="shared" si="2"/>
        <v>1</v>
      </c>
      <c r="J10">
        <v>0.11</v>
      </c>
      <c r="K10" s="14">
        <f t="shared" si="0"/>
        <v>0.11</v>
      </c>
      <c r="L10" s="17">
        <f t="shared" si="0"/>
        <v>1.21E-2</v>
      </c>
      <c r="M10" s="3"/>
    </row>
    <row r="11" spans="1:13" ht="15.6" x14ac:dyDescent="0.3">
      <c r="A11" s="26"/>
      <c r="B11" t="s">
        <v>1641</v>
      </c>
      <c r="C11" t="s">
        <v>1642</v>
      </c>
      <c r="D11">
        <v>410813000016</v>
      </c>
      <c r="E11" t="s">
        <v>1643</v>
      </c>
      <c r="F11" t="s">
        <v>39</v>
      </c>
      <c r="G11">
        <f t="shared" si="1"/>
        <v>5</v>
      </c>
      <c r="H11">
        <v>5</v>
      </c>
      <c r="I11" s="23">
        <f t="shared" si="2"/>
        <v>1</v>
      </c>
      <c r="J11">
        <v>0.11</v>
      </c>
      <c r="K11" s="14">
        <f t="shared" si="0"/>
        <v>0.11</v>
      </c>
      <c r="L11" s="17">
        <f t="shared" si="0"/>
        <v>1.21E-2</v>
      </c>
      <c r="M11" s="3"/>
    </row>
    <row r="12" spans="1:13" ht="15.6" x14ac:dyDescent="0.3">
      <c r="A12" s="26"/>
      <c r="B12" t="s">
        <v>1644</v>
      </c>
      <c r="C12" t="s">
        <v>1645</v>
      </c>
      <c r="D12">
        <v>399752800017</v>
      </c>
      <c r="E12" t="s">
        <v>1646</v>
      </c>
      <c r="F12" t="s">
        <v>39</v>
      </c>
      <c r="G12">
        <f t="shared" si="1"/>
        <v>5</v>
      </c>
      <c r="H12">
        <v>5</v>
      </c>
      <c r="I12" s="23">
        <f t="shared" si="2"/>
        <v>1</v>
      </c>
      <c r="J12">
        <v>0.11</v>
      </c>
      <c r="K12" s="14">
        <f t="shared" si="0"/>
        <v>0.11</v>
      </c>
      <c r="L12" s="17">
        <f t="shared" si="0"/>
        <v>1.21E-2</v>
      </c>
      <c r="M12" s="3"/>
    </row>
    <row r="13" spans="1:13" ht="15.6" x14ac:dyDescent="0.3">
      <c r="A13" s="26"/>
      <c r="B13" t="s">
        <v>1647</v>
      </c>
      <c r="C13" t="s">
        <v>1648</v>
      </c>
      <c r="D13">
        <v>410813000018</v>
      </c>
      <c r="E13" t="s">
        <v>1649</v>
      </c>
      <c r="F13" t="s">
        <v>39</v>
      </c>
      <c r="G13">
        <f t="shared" si="1"/>
        <v>5</v>
      </c>
      <c r="H13">
        <v>5</v>
      </c>
      <c r="I13" s="23">
        <f t="shared" si="2"/>
        <v>1</v>
      </c>
      <c r="J13">
        <v>0.11</v>
      </c>
      <c r="K13" s="14">
        <f t="shared" si="0"/>
        <v>0.11</v>
      </c>
      <c r="L13" s="17">
        <f t="shared" si="0"/>
        <v>1.21E-2</v>
      </c>
      <c r="M13" s="3"/>
    </row>
    <row r="14" spans="1:13" ht="51" customHeight="1" x14ac:dyDescent="0.3">
      <c r="A14" s="26"/>
      <c r="B14" t="s">
        <v>1650</v>
      </c>
      <c r="C14" t="s">
        <v>1651</v>
      </c>
      <c r="D14">
        <v>399752800022</v>
      </c>
      <c r="E14" t="s">
        <v>1652</v>
      </c>
      <c r="F14" t="s">
        <v>39</v>
      </c>
      <c r="G14">
        <f t="shared" si="1"/>
        <v>3</v>
      </c>
      <c r="H14">
        <v>3</v>
      </c>
      <c r="I14" s="23">
        <f t="shared" si="2"/>
        <v>1</v>
      </c>
      <c r="J14">
        <v>0.11</v>
      </c>
      <c r="K14" s="14">
        <f t="shared" ref="K14:K77" si="3">I14*J14</f>
        <v>0.11</v>
      </c>
      <c r="L14" s="20">
        <f>SUM(L6:L13)</f>
        <v>8.4955555555555562E-2</v>
      </c>
      <c r="M14" s="4"/>
    </row>
    <row r="15" spans="1:13" ht="15.6" x14ac:dyDescent="0.3">
      <c r="A15" s="26"/>
      <c r="B15" t="s">
        <v>1653</v>
      </c>
      <c r="C15" t="s">
        <v>1654</v>
      </c>
      <c r="D15">
        <v>399752800004</v>
      </c>
      <c r="E15" t="s">
        <v>1655</v>
      </c>
      <c r="F15" t="s">
        <v>39</v>
      </c>
      <c r="G15">
        <f t="shared" si="1"/>
        <v>7</v>
      </c>
      <c r="H15">
        <v>7</v>
      </c>
      <c r="I15" s="23">
        <f t="shared" si="2"/>
        <v>1</v>
      </c>
      <c r="J15">
        <v>0.11</v>
      </c>
      <c r="K15" s="14">
        <f t="shared" si="3"/>
        <v>0.11</v>
      </c>
      <c r="L15" s="6"/>
    </row>
    <row r="16" spans="1:13" ht="15.6" x14ac:dyDescent="0.3">
      <c r="A16" s="26"/>
      <c r="B16" t="s">
        <v>1656</v>
      </c>
      <c r="C16" t="s">
        <v>1657</v>
      </c>
      <c r="D16">
        <v>410813000002</v>
      </c>
      <c r="E16" t="s">
        <v>1658</v>
      </c>
      <c r="F16" t="s">
        <v>39</v>
      </c>
      <c r="G16">
        <f t="shared" si="1"/>
        <v>9</v>
      </c>
      <c r="H16">
        <v>9</v>
      </c>
      <c r="I16" s="23">
        <f t="shared" si="2"/>
        <v>1</v>
      </c>
      <c r="J16">
        <v>0.11</v>
      </c>
      <c r="K16" s="14">
        <f t="shared" si="3"/>
        <v>0.11</v>
      </c>
    </row>
    <row r="17" spans="1:11" ht="15.6" x14ac:dyDescent="0.3">
      <c r="A17" s="26"/>
      <c r="B17" t="s">
        <v>1659</v>
      </c>
      <c r="C17" t="s">
        <v>1660</v>
      </c>
      <c r="D17">
        <v>399752800008</v>
      </c>
      <c r="E17" t="s">
        <v>1661</v>
      </c>
      <c r="F17" t="s">
        <v>39</v>
      </c>
      <c r="G17">
        <f t="shared" si="1"/>
        <v>4</v>
      </c>
      <c r="H17">
        <v>4</v>
      </c>
      <c r="I17" s="23">
        <f t="shared" si="2"/>
        <v>1</v>
      </c>
      <c r="J17">
        <v>0.11</v>
      </c>
      <c r="K17" s="14">
        <f t="shared" si="3"/>
        <v>0.11</v>
      </c>
    </row>
    <row r="18" spans="1:11" ht="15.6" x14ac:dyDescent="0.3">
      <c r="A18" s="26"/>
      <c r="B18" t="s">
        <v>1662</v>
      </c>
      <c r="C18" t="s">
        <v>1663</v>
      </c>
      <c r="D18">
        <v>399752800023</v>
      </c>
      <c r="E18" t="s">
        <v>1664</v>
      </c>
      <c r="F18" t="s">
        <v>39</v>
      </c>
      <c r="G18">
        <f t="shared" si="1"/>
        <v>2</v>
      </c>
      <c r="H18">
        <v>2</v>
      </c>
      <c r="I18" s="23">
        <f t="shared" si="2"/>
        <v>1</v>
      </c>
      <c r="J18">
        <v>0.11</v>
      </c>
      <c r="K18" s="14">
        <f t="shared" si="3"/>
        <v>0.11</v>
      </c>
    </row>
    <row r="19" spans="1:11" ht="15.6" x14ac:dyDescent="0.3">
      <c r="A19" s="26"/>
      <c r="B19" t="s">
        <v>1665</v>
      </c>
      <c r="C19" t="s">
        <v>1666</v>
      </c>
      <c r="D19">
        <v>422835900019</v>
      </c>
      <c r="E19" t="s">
        <v>1667</v>
      </c>
      <c r="F19" t="s">
        <v>39</v>
      </c>
      <c r="G19">
        <f t="shared" si="1"/>
        <v>2</v>
      </c>
      <c r="H19">
        <v>2</v>
      </c>
      <c r="I19" s="23">
        <f t="shared" si="2"/>
        <v>1</v>
      </c>
      <c r="J19">
        <v>0.11</v>
      </c>
      <c r="K19" s="14">
        <f t="shared" si="3"/>
        <v>0.11</v>
      </c>
    </row>
    <row r="20" spans="1:11" ht="15.6" x14ac:dyDescent="0.3">
      <c r="A20" s="26"/>
      <c r="B20" t="s">
        <v>1668</v>
      </c>
      <c r="C20" t="s">
        <v>1669</v>
      </c>
      <c r="D20">
        <v>399752800011</v>
      </c>
      <c r="E20" t="s">
        <v>1670</v>
      </c>
      <c r="F20" t="s">
        <v>39</v>
      </c>
      <c r="G20">
        <f t="shared" si="1"/>
        <v>3</v>
      </c>
      <c r="H20">
        <v>3</v>
      </c>
      <c r="I20" s="23">
        <f t="shared" si="2"/>
        <v>1</v>
      </c>
      <c r="J20">
        <v>0.11</v>
      </c>
      <c r="K20" s="14">
        <f t="shared" si="3"/>
        <v>0.11</v>
      </c>
    </row>
    <row r="21" spans="1:11" ht="15.6" x14ac:dyDescent="0.3">
      <c r="A21" s="26"/>
      <c r="B21" t="s">
        <v>1671</v>
      </c>
      <c r="C21" t="s">
        <v>1672</v>
      </c>
      <c r="D21">
        <v>399752800003</v>
      </c>
      <c r="E21" t="s">
        <v>1673</v>
      </c>
      <c r="F21" t="s">
        <v>39</v>
      </c>
      <c r="G21">
        <f t="shared" si="1"/>
        <v>7</v>
      </c>
      <c r="H21">
        <v>7</v>
      </c>
      <c r="I21" s="23">
        <f t="shared" si="2"/>
        <v>1</v>
      </c>
      <c r="J21">
        <v>0.11</v>
      </c>
      <c r="K21" s="14">
        <f t="shared" si="3"/>
        <v>0.11</v>
      </c>
    </row>
    <row r="22" spans="1:11" ht="31.95" customHeight="1" x14ac:dyDescent="0.3">
      <c r="A22" s="26"/>
      <c r="B22" t="s">
        <v>1674</v>
      </c>
      <c r="C22" t="s">
        <v>1675</v>
      </c>
      <c r="D22">
        <v>410813000014</v>
      </c>
      <c r="E22" t="s">
        <v>1676</v>
      </c>
      <c r="F22" t="s">
        <v>39</v>
      </c>
      <c r="G22">
        <f t="shared" si="1"/>
        <v>6</v>
      </c>
      <c r="H22">
        <v>6</v>
      </c>
      <c r="I22" s="23">
        <f t="shared" si="2"/>
        <v>1</v>
      </c>
      <c r="J22">
        <v>0.11</v>
      </c>
      <c r="K22" s="14">
        <f t="shared" si="3"/>
        <v>0.11</v>
      </c>
    </row>
    <row r="23" spans="1:11" ht="58.05" customHeight="1" x14ac:dyDescent="0.3">
      <c r="A23" s="26"/>
      <c r="B23" t="s">
        <v>1674</v>
      </c>
      <c r="C23" t="s">
        <v>1675</v>
      </c>
      <c r="D23">
        <v>410813000014</v>
      </c>
      <c r="E23" t="s">
        <v>1677</v>
      </c>
      <c r="F23" t="s">
        <v>39</v>
      </c>
      <c r="G23">
        <f t="shared" si="1"/>
        <v>6</v>
      </c>
      <c r="H23">
        <v>6</v>
      </c>
      <c r="I23" s="23">
        <f t="shared" si="2"/>
        <v>1</v>
      </c>
      <c r="J23">
        <v>0.11</v>
      </c>
      <c r="K23" s="14">
        <f t="shared" si="3"/>
        <v>0.11</v>
      </c>
    </row>
    <row r="24" spans="1:11" ht="15.6" x14ac:dyDescent="0.3">
      <c r="A24" s="26"/>
      <c r="B24" t="s">
        <v>1678</v>
      </c>
      <c r="C24" t="s">
        <v>1679</v>
      </c>
      <c r="D24"/>
      <c r="E24" t="s">
        <v>1680</v>
      </c>
      <c r="F24" t="s">
        <v>39</v>
      </c>
      <c r="G24">
        <f t="shared" si="1"/>
        <v>6</v>
      </c>
      <c r="H24">
        <v>6</v>
      </c>
      <c r="I24" s="23">
        <f t="shared" si="2"/>
        <v>1</v>
      </c>
      <c r="J24">
        <v>0.11</v>
      </c>
      <c r="K24" s="14">
        <f t="shared" si="3"/>
        <v>0.11</v>
      </c>
    </row>
    <row r="25" spans="1:11" ht="15.6" x14ac:dyDescent="0.3">
      <c r="A25" s="26"/>
      <c r="B25" t="s">
        <v>1681</v>
      </c>
      <c r="C25" t="s">
        <v>1682</v>
      </c>
      <c r="D25"/>
      <c r="E25" t="s">
        <v>1683</v>
      </c>
      <c r="F25" t="s">
        <v>39</v>
      </c>
      <c r="G25">
        <f t="shared" si="1"/>
        <v>2</v>
      </c>
      <c r="H25">
        <v>2</v>
      </c>
      <c r="I25" s="23">
        <f t="shared" si="2"/>
        <v>1</v>
      </c>
      <c r="J25">
        <v>0.11</v>
      </c>
      <c r="K25" s="14">
        <f t="shared" si="3"/>
        <v>0.11</v>
      </c>
    </row>
    <row r="26" spans="1:11" ht="15.6" x14ac:dyDescent="0.3">
      <c r="A26" s="26"/>
      <c r="B26" t="s">
        <v>1684</v>
      </c>
      <c r="C26" t="s">
        <v>1685</v>
      </c>
      <c r="D26">
        <v>417156800016</v>
      </c>
      <c r="E26" t="s">
        <v>1686</v>
      </c>
      <c r="F26" t="s">
        <v>39</v>
      </c>
      <c r="G26">
        <f t="shared" si="1"/>
        <v>3</v>
      </c>
      <c r="H26">
        <v>3</v>
      </c>
      <c r="I26" s="23">
        <f t="shared" si="2"/>
        <v>1</v>
      </c>
      <c r="J26">
        <v>0.11</v>
      </c>
      <c r="K26" s="14">
        <f t="shared" si="3"/>
        <v>0.11</v>
      </c>
    </row>
    <row r="27" spans="1:11" ht="15.6" x14ac:dyDescent="0.3">
      <c r="A27" s="26"/>
      <c r="B27" t="s">
        <v>1687</v>
      </c>
      <c r="C27" t="s">
        <v>1688</v>
      </c>
      <c r="D27">
        <v>417156800009</v>
      </c>
      <c r="E27" t="s">
        <v>1689</v>
      </c>
      <c r="F27" t="s">
        <v>39</v>
      </c>
      <c r="G27">
        <f t="shared" si="1"/>
        <v>5</v>
      </c>
      <c r="H27">
        <v>5</v>
      </c>
      <c r="I27" s="23">
        <f t="shared" si="2"/>
        <v>1</v>
      </c>
      <c r="J27">
        <v>0.11</v>
      </c>
      <c r="K27" s="14">
        <f t="shared" si="3"/>
        <v>0.11</v>
      </c>
    </row>
    <row r="28" spans="1:11" ht="15.6" x14ac:dyDescent="0.3">
      <c r="A28" s="26"/>
      <c r="B28" t="s">
        <v>1690</v>
      </c>
      <c r="C28" t="s">
        <v>1691</v>
      </c>
      <c r="D28">
        <v>422835900016</v>
      </c>
      <c r="E28" t="s">
        <v>1692</v>
      </c>
      <c r="F28" t="s">
        <v>39</v>
      </c>
      <c r="G28">
        <f t="shared" si="1"/>
        <v>5</v>
      </c>
      <c r="H28">
        <v>5</v>
      </c>
      <c r="I28" s="23">
        <f t="shared" si="2"/>
        <v>1</v>
      </c>
      <c r="J28">
        <v>0.11</v>
      </c>
      <c r="K28" s="14">
        <f t="shared" si="3"/>
        <v>0.11</v>
      </c>
    </row>
    <row r="29" spans="1:11" ht="15.6" x14ac:dyDescent="0.3">
      <c r="A29" s="26"/>
      <c r="B29" t="s">
        <v>1693</v>
      </c>
      <c r="C29" t="s">
        <v>1694</v>
      </c>
      <c r="D29">
        <v>422835900015</v>
      </c>
      <c r="E29" t="s">
        <v>1695</v>
      </c>
      <c r="F29" t="s">
        <v>39</v>
      </c>
      <c r="G29">
        <f t="shared" si="1"/>
        <v>5</v>
      </c>
      <c r="H29">
        <v>5</v>
      </c>
      <c r="I29" s="23">
        <f t="shared" si="2"/>
        <v>1</v>
      </c>
      <c r="J29">
        <v>0.11</v>
      </c>
      <c r="K29" s="14">
        <f t="shared" si="3"/>
        <v>0.11</v>
      </c>
    </row>
    <row r="30" spans="1:11" ht="15.6" x14ac:dyDescent="0.3">
      <c r="A30" s="26"/>
      <c r="B30" t="s">
        <v>1696</v>
      </c>
      <c r="C30" t="s">
        <v>1697</v>
      </c>
      <c r="D30">
        <v>417156800018</v>
      </c>
      <c r="E30" t="s">
        <v>1698</v>
      </c>
      <c r="F30" t="s">
        <v>39</v>
      </c>
      <c r="G30">
        <f t="shared" si="1"/>
        <v>5</v>
      </c>
      <c r="H30">
        <v>5</v>
      </c>
      <c r="I30" s="23">
        <f t="shared" si="2"/>
        <v>1</v>
      </c>
      <c r="J30">
        <v>0.11</v>
      </c>
      <c r="K30" s="14">
        <f t="shared" si="3"/>
        <v>0.11</v>
      </c>
    </row>
    <row r="31" spans="1:11" ht="15.6" x14ac:dyDescent="0.3">
      <c r="A31" s="26"/>
      <c r="B31" t="s">
        <v>1699</v>
      </c>
      <c r="C31" t="s">
        <v>1700</v>
      </c>
      <c r="D31">
        <v>418776800013</v>
      </c>
      <c r="E31" t="s">
        <v>1701</v>
      </c>
      <c r="F31" t="s">
        <v>1702</v>
      </c>
      <c r="G31">
        <f t="shared" si="1"/>
        <v>7</v>
      </c>
      <c r="H31">
        <v>7</v>
      </c>
      <c r="I31" s="23">
        <f t="shared" si="2"/>
        <v>1</v>
      </c>
      <c r="J31">
        <v>0.14000000000000001</v>
      </c>
      <c r="K31" s="14">
        <f t="shared" si="3"/>
        <v>0.14000000000000001</v>
      </c>
    </row>
    <row r="32" spans="1:11" ht="15.6" x14ac:dyDescent="0.3">
      <c r="A32" s="26"/>
      <c r="B32" t="s">
        <v>1703</v>
      </c>
      <c r="C32" t="s">
        <v>1704</v>
      </c>
      <c r="D32">
        <v>396822900021</v>
      </c>
      <c r="E32"/>
      <c r="F32" t="s">
        <v>1705</v>
      </c>
      <c r="G32">
        <f t="shared" si="1"/>
        <v>3</v>
      </c>
      <c r="H32">
        <v>3</v>
      </c>
      <c r="I32" s="23">
        <f t="shared" si="2"/>
        <v>1</v>
      </c>
      <c r="J32">
        <v>0.22</v>
      </c>
      <c r="K32" s="14">
        <f t="shared" si="3"/>
        <v>0.22</v>
      </c>
    </row>
    <row r="33" spans="1:11" ht="15.6" x14ac:dyDescent="0.3">
      <c r="A33" s="26"/>
      <c r="B33" t="s">
        <v>1706</v>
      </c>
      <c r="C33" t="s">
        <v>1707</v>
      </c>
      <c r="D33">
        <v>407324200063</v>
      </c>
      <c r="E33"/>
      <c r="F33" t="s">
        <v>1705</v>
      </c>
      <c r="G33">
        <f t="shared" si="1"/>
        <v>5</v>
      </c>
      <c r="H33">
        <v>5</v>
      </c>
      <c r="I33" s="23">
        <f t="shared" si="2"/>
        <v>1</v>
      </c>
      <c r="J33">
        <v>0.22</v>
      </c>
      <c r="K33" s="14">
        <f t="shared" si="3"/>
        <v>0.22</v>
      </c>
    </row>
    <row r="34" spans="1:11" ht="15.6" x14ac:dyDescent="0.3">
      <c r="A34" s="26"/>
      <c r="B34" t="s">
        <v>1708</v>
      </c>
      <c r="C34" t="s">
        <v>1709</v>
      </c>
      <c r="D34"/>
      <c r="E34" t="s">
        <v>1710</v>
      </c>
      <c r="F34" t="s">
        <v>83</v>
      </c>
      <c r="G34">
        <f t="shared" si="1"/>
        <v>11</v>
      </c>
      <c r="H34">
        <v>11</v>
      </c>
      <c r="I34" s="23">
        <f t="shared" si="2"/>
        <v>1</v>
      </c>
      <c r="J34">
        <v>0.25</v>
      </c>
      <c r="K34" s="14">
        <f t="shared" si="3"/>
        <v>0.25</v>
      </c>
    </row>
    <row r="35" spans="1:11" ht="15.6" x14ac:dyDescent="0.3">
      <c r="A35" s="26"/>
      <c r="B35" t="s">
        <v>1711</v>
      </c>
      <c r="C35" t="s">
        <v>1712</v>
      </c>
      <c r="D35">
        <v>411921400016</v>
      </c>
      <c r="E35" t="s">
        <v>1713</v>
      </c>
      <c r="F35" t="s">
        <v>83</v>
      </c>
      <c r="G35">
        <f t="shared" si="1"/>
        <v>4</v>
      </c>
      <c r="H35">
        <v>4</v>
      </c>
      <c r="I35" s="23">
        <f t="shared" si="2"/>
        <v>1</v>
      </c>
      <c r="J35">
        <v>0.25</v>
      </c>
      <c r="K35" s="14">
        <f t="shared" si="3"/>
        <v>0.25</v>
      </c>
    </row>
    <row r="36" spans="1:11" ht="15.6" x14ac:dyDescent="0.3">
      <c r="A36" s="26"/>
      <c r="B36" t="s">
        <v>1714</v>
      </c>
      <c r="C36" t="s">
        <v>1715</v>
      </c>
      <c r="D36">
        <v>411921400011</v>
      </c>
      <c r="E36" t="s">
        <v>1716</v>
      </c>
      <c r="F36" t="s">
        <v>83</v>
      </c>
      <c r="G36">
        <f t="shared" si="1"/>
        <v>7</v>
      </c>
      <c r="H36">
        <v>7</v>
      </c>
      <c r="I36" s="23">
        <f t="shared" si="2"/>
        <v>1</v>
      </c>
      <c r="J36">
        <v>0.25</v>
      </c>
      <c r="K36" s="14">
        <f t="shared" si="3"/>
        <v>0.25</v>
      </c>
    </row>
    <row r="37" spans="1:11" ht="15.6" x14ac:dyDescent="0.3">
      <c r="A37" s="26"/>
      <c r="B37" t="s">
        <v>1717</v>
      </c>
      <c r="C37" t="s">
        <v>1718</v>
      </c>
      <c r="D37">
        <v>411921400006</v>
      </c>
      <c r="E37" t="s">
        <v>1719</v>
      </c>
      <c r="F37" t="s">
        <v>83</v>
      </c>
      <c r="G37">
        <f t="shared" si="1"/>
        <v>8</v>
      </c>
      <c r="H37">
        <v>8</v>
      </c>
      <c r="I37" s="23">
        <f t="shared" si="2"/>
        <v>1</v>
      </c>
      <c r="J37">
        <v>0.25</v>
      </c>
      <c r="K37" s="14">
        <f t="shared" si="3"/>
        <v>0.25</v>
      </c>
    </row>
    <row r="38" spans="1:11" ht="15.6" x14ac:dyDescent="0.3">
      <c r="A38" s="26"/>
      <c r="B38" t="s">
        <v>1720</v>
      </c>
      <c r="C38" t="s">
        <v>1721</v>
      </c>
      <c r="D38">
        <v>423140200013</v>
      </c>
      <c r="E38" t="s">
        <v>1722</v>
      </c>
      <c r="F38" t="s">
        <v>83</v>
      </c>
      <c r="G38">
        <f t="shared" si="1"/>
        <v>2</v>
      </c>
      <c r="H38">
        <v>2</v>
      </c>
      <c r="I38" s="23">
        <f t="shared" si="2"/>
        <v>1</v>
      </c>
      <c r="J38">
        <v>0.25</v>
      </c>
      <c r="K38" s="14">
        <f t="shared" si="3"/>
        <v>0.25</v>
      </c>
    </row>
    <row r="39" spans="1:11" ht="15.6" x14ac:dyDescent="0.3">
      <c r="A39" s="26"/>
      <c r="B39" t="s">
        <v>1723</v>
      </c>
      <c r="C39" t="s">
        <v>1724</v>
      </c>
      <c r="D39">
        <v>398983500022</v>
      </c>
      <c r="E39" t="s">
        <v>1725</v>
      </c>
      <c r="F39" t="s">
        <v>83</v>
      </c>
      <c r="G39">
        <f t="shared" si="1"/>
        <v>1</v>
      </c>
      <c r="H39">
        <v>1</v>
      </c>
      <c r="I39" s="23">
        <f t="shared" si="2"/>
        <v>1</v>
      </c>
      <c r="J39">
        <v>0.25</v>
      </c>
      <c r="K39" s="14">
        <f t="shared" si="3"/>
        <v>0.25</v>
      </c>
    </row>
    <row r="40" spans="1:11" ht="15.6" x14ac:dyDescent="0.3">
      <c r="A40" s="26"/>
      <c r="B40" t="s">
        <v>1726</v>
      </c>
      <c r="C40" t="s">
        <v>1727</v>
      </c>
      <c r="D40">
        <v>411921400022</v>
      </c>
      <c r="E40" t="s">
        <v>1728</v>
      </c>
      <c r="F40" t="s">
        <v>83</v>
      </c>
      <c r="G40">
        <f t="shared" si="1"/>
        <v>1</v>
      </c>
      <c r="H40">
        <v>1</v>
      </c>
      <c r="I40" s="23">
        <f t="shared" si="2"/>
        <v>1</v>
      </c>
      <c r="J40">
        <v>0.25</v>
      </c>
      <c r="K40" s="14">
        <f t="shared" si="3"/>
        <v>0.25</v>
      </c>
    </row>
    <row r="41" spans="1:11" ht="15.6" x14ac:dyDescent="0.3">
      <c r="A41" s="26"/>
      <c r="B41" t="s">
        <v>1729</v>
      </c>
      <c r="C41" t="s">
        <v>1730</v>
      </c>
      <c r="D41">
        <v>398983500016</v>
      </c>
      <c r="E41" t="s">
        <v>1731</v>
      </c>
      <c r="F41" t="s">
        <v>83</v>
      </c>
      <c r="G41">
        <f t="shared" si="1"/>
        <v>6</v>
      </c>
      <c r="H41">
        <v>6</v>
      </c>
      <c r="I41" s="23">
        <f t="shared" si="2"/>
        <v>1</v>
      </c>
      <c r="J41">
        <v>0.25</v>
      </c>
      <c r="K41" s="14">
        <f t="shared" si="3"/>
        <v>0.25</v>
      </c>
    </row>
    <row r="42" spans="1:11" ht="15.6" x14ac:dyDescent="0.3">
      <c r="A42" s="26"/>
      <c r="B42" t="s">
        <v>1732</v>
      </c>
      <c r="C42" t="s">
        <v>1733</v>
      </c>
      <c r="D42">
        <v>411921400018</v>
      </c>
      <c r="E42" t="s">
        <v>1734</v>
      </c>
      <c r="F42" t="s">
        <v>83</v>
      </c>
      <c r="G42">
        <f t="shared" si="1"/>
        <v>3</v>
      </c>
      <c r="H42">
        <v>3</v>
      </c>
      <c r="I42" s="23">
        <f t="shared" si="2"/>
        <v>1</v>
      </c>
      <c r="J42">
        <v>0.25</v>
      </c>
      <c r="K42" s="14">
        <f t="shared" si="3"/>
        <v>0.25</v>
      </c>
    </row>
    <row r="43" spans="1:11" ht="15.6" x14ac:dyDescent="0.3">
      <c r="A43" s="26"/>
      <c r="B43" t="s">
        <v>1735</v>
      </c>
      <c r="C43" t="s">
        <v>1736</v>
      </c>
      <c r="D43">
        <v>406825700010</v>
      </c>
      <c r="E43" t="s">
        <v>1737</v>
      </c>
      <c r="F43" t="s">
        <v>83</v>
      </c>
      <c r="G43">
        <f t="shared" si="1"/>
        <v>7</v>
      </c>
      <c r="H43">
        <v>7</v>
      </c>
      <c r="I43" s="23">
        <f t="shared" si="2"/>
        <v>1</v>
      </c>
      <c r="J43">
        <v>0.25</v>
      </c>
      <c r="K43" s="14">
        <f t="shared" si="3"/>
        <v>0.25</v>
      </c>
    </row>
    <row r="44" spans="1:11" ht="15.6" x14ac:dyDescent="0.3">
      <c r="A44" s="26"/>
      <c r="B44" t="s">
        <v>1738</v>
      </c>
      <c r="C44" t="s">
        <v>1739</v>
      </c>
      <c r="D44"/>
      <c r="E44" t="s">
        <v>1740</v>
      </c>
      <c r="F44" t="s">
        <v>83</v>
      </c>
      <c r="G44">
        <f t="shared" si="1"/>
        <v>6</v>
      </c>
      <c r="H44">
        <v>6</v>
      </c>
      <c r="I44" s="23">
        <f t="shared" si="2"/>
        <v>1</v>
      </c>
      <c r="J44">
        <v>0.25</v>
      </c>
      <c r="K44" s="14">
        <f t="shared" si="3"/>
        <v>0.25</v>
      </c>
    </row>
    <row r="45" spans="1:11" ht="15.6" x14ac:dyDescent="0.3">
      <c r="A45" s="26"/>
      <c r="B45" t="s">
        <v>1741</v>
      </c>
      <c r="C45" t="s">
        <v>1742</v>
      </c>
      <c r="D45"/>
      <c r="E45" t="s">
        <v>1743</v>
      </c>
      <c r="F45" t="s">
        <v>83</v>
      </c>
      <c r="G45">
        <f t="shared" si="1"/>
        <v>4</v>
      </c>
      <c r="H45">
        <v>4</v>
      </c>
      <c r="I45" s="23">
        <f t="shared" si="2"/>
        <v>1</v>
      </c>
      <c r="J45">
        <v>0.25</v>
      </c>
      <c r="K45" s="14">
        <f t="shared" si="3"/>
        <v>0.25</v>
      </c>
    </row>
    <row r="46" spans="1:11" ht="15.6" x14ac:dyDescent="0.3">
      <c r="A46" s="26"/>
      <c r="B46" t="s">
        <v>1744</v>
      </c>
      <c r="C46" t="s">
        <v>1745</v>
      </c>
      <c r="D46">
        <v>417164200005</v>
      </c>
      <c r="E46" t="s">
        <v>1746</v>
      </c>
      <c r="F46" t="s">
        <v>34</v>
      </c>
      <c r="G46">
        <f t="shared" si="1"/>
        <v>7</v>
      </c>
      <c r="H46">
        <v>7</v>
      </c>
      <c r="I46" s="23">
        <f t="shared" si="2"/>
        <v>1</v>
      </c>
      <c r="J46">
        <v>0.33</v>
      </c>
      <c r="K46" s="14">
        <f t="shared" si="3"/>
        <v>0.33</v>
      </c>
    </row>
    <row r="47" spans="1:11" ht="15.6" x14ac:dyDescent="0.3">
      <c r="A47" s="26"/>
      <c r="B47" t="s">
        <v>1747</v>
      </c>
      <c r="C47" t="s">
        <v>1748</v>
      </c>
      <c r="D47"/>
      <c r="E47" t="s">
        <v>1746</v>
      </c>
      <c r="F47" t="s">
        <v>34</v>
      </c>
      <c r="G47">
        <f t="shared" si="1"/>
        <v>5</v>
      </c>
      <c r="H47">
        <v>5</v>
      </c>
      <c r="I47" s="23">
        <f t="shared" si="2"/>
        <v>1</v>
      </c>
      <c r="J47">
        <v>0.33</v>
      </c>
      <c r="K47" s="14">
        <f t="shared" si="3"/>
        <v>0.33</v>
      </c>
    </row>
    <row r="48" spans="1:11" ht="15.6" x14ac:dyDescent="0.3">
      <c r="A48" s="26"/>
      <c r="B48" t="s">
        <v>1749</v>
      </c>
      <c r="C48" t="s">
        <v>1750</v>
      </c>
      <c r="D48">
        <v>417164200004</v>
      </c>
      <c r="E48" t="s">
        <v>1751</v>
      </c>
      <c r="F48" t="s">
        <v>34</v>
      </c>
      <c r="G48">
        <f t="shared" si="1"/>
        <v>8</v>
      </c>
      <c r="H48">
        <v>8</v>
      </c>
      <c r="I48" s="23">
        <f t="shared" si="2"/>
        <v>1</v>
      </c>
      <c r="J48">
        <v>0.33</v>
      </c>
      <c r="K48" s="14">
        <f t="shared" si="3"/>
        <v>0.33</v>
      </c>
    </row>
    <row r="49" spans="1:11" ht="15.6" x14ac:dyDescent="0.3">
      <c r="A49" s="26"/>
      <c r="B49" t="s">
        <v>1752</v>
      </c>
      <c r="C49" t="s">
        <v>1753</v>
      </c>
      <c r="D49"/>
      <c r="E49" t="s">
        <v>1754</v>
      </c>
      <c r="F49" t="s">
        <v>34</v>
      </c>
      <c r="G49">
        <f t="shared" si="1"/>
        <v>8</v>
      </c>
      <c r="H49">
        <v>8</v>
      </c>
      <c r="I49" s="23">
        <f t="shared" si="2"/>
        <v>1</v>
      </c>
      <c r="J49">
        <v>0.33</v>
      </c>
      <c r="K49" s="14">
        <f t="shared" si="3"/>
        <v>0.33</v>
      </c>
    </row>
    <row r="50" spans="1:11" ht="15.6" x14ac:dyDescent="0.3">
      <c r="A50" s="26"/>
      <c r="B50" t="s">
        <v>1755</v>
      </c>
      <c r="C50" t="s">
        <v>1756</v>
      </c>
      <c r="D50"/>
      <c r="E50" t="s">
        <v>1754</v>
      </c>
      <c r="F50" t="s">
        <v>34</v>
      </c>
      <c r="G50">
        <f t="shared" si="1"/>
        <v>8</v>
      </c>
      <c r="H50">
        <v>8</v>
      </c>
      <c r="I50" s="23">
        <f t="shared" si="2"/>
        <v>1</v>
      </c>
      <c r="J50">
        <v>0.33</v>
      </c>
      <c r="K50" s="14">
        <f t="shared" si="3"/>
        <v>0.33</v>
      </c>
    </row>
    <row r="51" spans="1:11" ht="15.6" x14ac:dyDescent="0.3">
      <c r="A51" s="26"/>
      <c r="B51" t="s">
        <v>1757</v>
      </c>
      <c r="C51" t="s">
        <v>1758</v>
      </c>
      <c r="D51">
        <v>402377100004</v>
      </c>
      <c r="E51" t="s">
        <v>1759</v>
      </c>
      <c r="F51" t="s">
        <v>34</v>
      </c>
      <c r="G51">
        <f t="shared" si="1"/>
        <v>6</v>
      </c>
      <c r="H51">
        <v>6</v>
      </c>
      <c r="I51" s="23">
        <f t="shared" si="2"/>
        <v>1</v>
      </c>
      <c r="J51">
        <v>0.33</v>
      </c>
      <c r="K51" s="14">
        <f t="shared" si="3"/>
        <v>0.33</v>
      </c>
    </row>
    <row r="52" spans="1:11" ht="15.6" x14ac:dyDescent="0.3">
      <c r="A52" s="26"/>
      <c r="B52" t="s">
        <v>1760</v>
      </c>
      <c r="C52" t="s">
        <v>1761</v>
      </c>
      <c r="D52"/>
      <c r="E52" t="s">
        <v>1762</v>
      </c>
      <c r="F52" t="s">
        <v>34</v>
      </c>
      <c r="G52">
        <f t="shared" si="1"/>
        <v>12</v>
      </c>
      <c r="H52">
        <v>12</v>
      </c>
      <c r="I52" s="23">
        <f t="shared" si="2"/>
        <v>1</v>
      </c>
      <c r="J52">
        <v>0.33</v>
      </c>
      <c r="K52" s="14">
        <f t="shared" si="3"/>
        <v>0.33</v>
      </c>
    </row>
    <row r="53" spans="1:11" ht="15.6" x14ac:dyDescent="0.3">
      <c r="A53" s="26"/>
      <c r="B53" t="s">
        <v>1763</v>
      </c>
      <c r="C53" t="s">
        <v>1764</v>
      </c>
      <c r="D53"/>
      <c r="E53" t="s">
        <v>1765</v>
      </c>
      <c r="F53" t="s">
        <v>34</v>
      </c>
      <c r="G53">
        <f t="shared" si="1"/>
        <v>6</v>
      </c>
      <c r="H53">
        <v>6</v>
      </c>
      <c r="I53" s="23">
        <f t="shared" si="2"/>
        <v>1</v>
      </c>
      <c r="J53">
        <v>0.33</v>
      </c>
      <c r="K53" s="14">
        <f t="shared" si="3"/>
        <v>0.33</v>
      </c>
    </row>
    <row r="54" spans="1:11" ht="15.6" x14ac:dyDescent="0.3">
      <c r="A54" s="26"/>
      <c r="B54" t="s">
        <v>1766</v>
      </c>
      <c r="C54" t="s">
        <v>1767</v>
      </c>
      <c r="D54">
        <v>416213300003</v>
      </c>
      <c r="E54"/>
      <c r="F54" t="s">
        <v>126</v>
      </c>
      <c r="G54">
        <f t="shared" si="1"/>
        <v>7</v>
      </c>
      <c r="H54">
        <v>7</v>
      </c>
      <c r="I54" s="23">
        <f t="shared" si="2"/>
        <v>1</v>
      </c>
      <c r="J54">
        <v>0.37</v>
      </c>
      <c r="K54" s="14">
        <f t="shared" si="3"/>
        <v>0.37</v>
      </c>
    </row>
    <row r="55" spans="1:11" ht="15.6" x14ac:dyDescent="0.3">
      <c r="A55" s="26"/>
      <c r="B55" t="s">
        <v>1768</v>
      </c>
      <c r="C55" t="s">
        <v>1769</v>
      </c>
      <c r="D55">
        <v>416213300002</v>
      </c>
      <c r="E55"/>
      <c r="F55" t="s">
        <v>126</v>
      </c>
      <c r="G55">
        <f t="shared" si="1"/>
        <v>5</v>
      </c>
      <c r="H55">
        <v>5</v>
      </c>
      <c r="I55" s="23">
        <f t="shared" si="2"/>
        <v>1</v>
      </c>
      <c r="J55">
        <v>0.37</v>
      </c>
      <c r="K55" s="14">
        <f t="shared" si="3"/>
        <v>0.37</v>
      </c>
    </row>
    <row r="56" spans="1:11" ht="15.6" x14ac:dyDescent="0.3">
      <c r="A56" s="26"/>
      <c r="B56" t="s">
        <v>1770</v>
      </c>
      <c r="C56" t="s">
        <v>1771</v>
      </c>
      <c r="D56">
        <v>417645600019</v>
      </c>
      <c r="E56"/>
      <c r="F56" t="s">
        <v>152</v>
      </c>
      <c r="G56">
        <f t="shared" si="1"/>
        <v>10</v>
      </c>
      <c r="H56">
        <v>10</v>
      </c>
      <c r="I56" s="23">
        <f t="shared" si="2"/>
        <v>1</v>
      </c>
      <c r="J56">
        <v>0.38</v>
      </c>
      <c r="K56" s="14">
        <f t="shared" si="3"/>
        <v>0.38</v>
      </c>
    </row>
    <row r="57" spans="1:11" ht="15.6" x14ac:dyDescent="0.3">
      <c r="A57" s="26"/>
      <c r="B57" t="s">
        <v>1772</v>
      </c>
      <c r="C57" t="s">
        <v>1773</v>
      </c>
      <c r="D57">
        <v>404424800011</v>
      </c>
      <c r="E57"/>
      <c r="F57" t="s">
        <v>152</v>
      </c>
      <c r="G57">
        <f t="shared" si="1"/>
        <v>4</v>
      </c>
      <c r="H57">
        <v>4</v>
      </c>
      <c r="I57" s="23">
        <f t="shared" si="2"/>
        <v>1</v>
      </c>
      <c r="J57">
        <v>0.38</v>
      </c>
      <c r="K57" s="14">
        <f t="shared" si="3"/>
        <v>0.38</v>
      </c>
    </row>
    <row r="58" spans="1:11" ht="15.6" x14ac:dyDescent="0.3">
      <c r="A58" s="26"/>
      <c r="B58" t="s">
        <v>1774</v>
      </c>
      <c r="C58" t="s">
        <v>1775</v>
      </c>
      <c r="D58">
        <v>408331800007</v>
      </c>
      <c r="E58"/>
      <c r="F58" t="s">
        <v>195</v>
      </c>
      <c r="G58">
        <f t="shared" si="1"/>
        <v>10</v>
      </c>
      <c r="H58">
        <v>10</v>
      </c>
      <c r="I58" s="23">
        <f t="shared" si="2"/>
        <v>1</v>
      </c>
      <c r="J58">
        <v>0.39</v>
      </c>
      <c r="K58" s="14">
        <f t="shared" si="3"/>
        <v>0.39</v>
      </c>
    </row>
    <row r="59" spans="1:11" ht="15.6" x14ac:dyDescent="0.3">
      <c r="A59" s="26"/>
      <c r="B59" t="s">
        <v>1776</v>
      </c>
      <c r="C59" t="s">
        <v>1777</v>
      </c>
      <c r="D59"/>
      <c r="E59"/>
      <c r="F59" t="s">
        <v>195</v>
      </c>
      <c r="G59">
        <f t="shared" si="1"/>
        <v>6</v>
      </c>
      <c r="H59">
        <v>6</v>
      </c>
      <c r="I59" s="23">
        <f t="shared" si="2"/>
        <v>1</v>
      </c>
      <c r="J59">
        <v>0.39</v>
      </c>
      <c r="K59" s="14">
        <f t="shared" si="3"/>
        <v>0.39</v>
      </c>
    </row>
    <row r="60" spans="1:11" ht="15.6" x14ac:dyDescent="0.3">
      <c r="A60" s="26"/>
      <c r="B60" t="s">
        <v>1778</v>
      </c>
      <c r="C60" t="s">
        <v>1779</v>
      </c>
      <c r="D60"/>
      <c r="E60">
        <v>2</v>
      </c>
      <c r="F60" t="s">
        <v>1315</v>
      </c>
      <c r="G60">
        <f t="shared" si="1"/>
        <v>6</v>
      </c>
      <c r="H60">
        <v>6</v>
      </c>
      <c r="I60" s="23">
        <f t="shared" si="2"/>
        <v>1</v>
      </c>
      <c r="J60">
        <v>0.4</v>
      </c>
      <c r="K60" s="14">
        <f t="shared" si="3"/>
        <v>0.4</v>
      </c>
    </row>
    <row r="61" spans="1:11" ht="15.6" x14ac:dyDescent="0.3">
      <c r="A61" s="26"/>
      <c r="B61" t="s">
        <v>1780</v>
      </c>
      <c r="C61" t="s">
        <v>1781</v>
      </c>
      <c r="D61">
        <v>403059300022</v>
      </c>
      <c r="E61"/>
      <c r="F61" t="s">
        <v>1315</v>
      </c>
      <c r="G61">
        <f t="shared" si="1"/>
        <v>8</v>
      </c>
      <c r="H61">
        <v>8</v>
      </c>
      <c r="I61" s="23">
        <f t="shared" si="2"/>
        <v>1</v>
      </c>
      <c r="J61">
        <v>0.4</v>
      </c>
      <c r="K61" s="14">
        <f t="shared" si="3"/>
        <v>0.4</v>
      </c>
    </row>
    <row r="62" spans="1:11" ht="15.6" x14ac:dyDescent="0.3">
      <c r="A62" s="26"/>
      <c r="B62" t="s">
        <v>1782</v>
      </c>
      <c r="C62" s="27" t="s">
        <v>1783</v>
      </c>
      <c r="D62">
        <v>417090100011</v>
      </c>
      <c r="E62"/>
      <c r="F62" t="s">
        <v>1315</v>
      </c>
      <c r="G62">
        <f t="shared" si="1"/>
        <v>6</v>
      </c>
      <c r="H62">
        <v>20</v>
      </c>
      <c r="I62" s="23">
        <f t="shared" si="2"/>
        <v>3.3333333333333335</v>
      </c>
      <c r="J62">
        <v>0.4</v>
      </c>
      <c r="K62" s="14">
        <f t="shared" si="3"/>
        <v>1.3333333333333335</v>
      </c>
    </row>
    <row r="63" spans="1:11" ht="15.6" x14ac:dyDescent="0.3">
      <c r="A63" s="26"/>
      <c r="B63" t="s">
        <v>1784</v>
      </c>
      <c r="C63" t="s">
        <v>1785</v>
      </c>
      <c r="D63">
        <v>403059300021</v>
      </c>
      <c r="E63"/>
      <c r="F63" t="s">
        <v>1315</v>
      </c>
      <c r="G63">
        <f t="shared" si="1"/>
        <v>10</v>
      </c>
      <c r="H63">
        <v>10</v>
      </c>
      <c r="I63" s="23">
        <f t="shared" si="2"/>
        <v>1</v>
      </c>
      <c r="J63">
        <v>0.4</v>
      </c>
      <c r="K63" s="14">
        <f t="shared" si="3"/>
        <v>0.4</v>
      </c>
    </row>
    <row r="64" spans="1:11" ht="62.4" x14ac:dyDescent="0.3">
      <c r="A64" s="26"/>
      <c r="B64" t="s">
        <v>1786</v>
      </c>
      <c r="C64" s="27" t="s">
        <v>1787</v>
      </c>
      <c r="D64">
        <v>423282700016</v>
      </c>
      <c r="E64"/>
      <c r="F64" t="s">
        <v>1315</v>
      </c>
      <c r="G64">
        <f t="shared" si="1"/>
        <v>12</v>
      </c>
      <c r="H64">
        <v>12</v>
      </c>
      <c r="I64" s="23">
        <f t="shared" si="2"/>
        <v>1</v>
      </c>
      <c r="J64">
        <v>0.4</v>
      </c>
      <c r="K64" s="14">
        <f t="shared" si="3"/>
        <v>0.4</v>
      </c>
    </row>
    <row r="65" spans="1:11" ht="15.6" x14ac:dyDescent="0.3">
      <c r="A65" s="26"/>
      <c r="B65" t="s">
        <v>1788</v>
      </c>
      <c r="C65" t="s">
        <v>1789</v>
      </c>
      <c r="D65">
        <v>417090100009</v>
      </c>
      <c r="E65"/>
      <c r="F65" t="s">
        <v>1315</v>
      </c>
      <c r="G65">
        <f t="shared" si="1"/>
        <v>10</v>
      </c>
      <c r="H65">
        <v>10</v>
      </c>
      <c r="I65" s="23">
        <f t="shared" si="2"/>
        <v>1</v>
      </c>
      <c r="J65">
        <v>0.4</v>
      </c>
      <c r="K65" s="14">
        <f t="shared" si="3"/>
        <v>0.4</v>
      </c>
    </row>
    <row r="66" spans="1:11" ht="15.6" x14ac:dyDescent="0.3">
      <c r="A66" s="26"/>
      <c r="B66" t="s">
        <v>1790</v>
      </c>
      <c r="C66" t="s">
        <v>1791</v>
      </c>
      <c r="D66"/>
      <c r="E66"/>
      <c r="F66" t="s">
        <v>1315</v>
      </c>
      <c r="G66">
        <f t="shared" si="1"/>
        <v>8</v>
      </c>
      <c r="H66">
        <v>8</v>
      </c>
      <c r="I66" s="23">
        <f t="shared" si="2"/>
        <v>1</v>
      </c>
      <c r="J66">
        <v>0.4</v>
      </c>
      <c r="K66" s="14">
        <f t="shared" si="3"/>
        <v>0.4</v>
      </c>
    </row>
    <row r="67" spans="1:11" ht="15.6" x14ac:dyDescent="0.3">
      <c r="A67" s="26"/>
      <c r="B67" t="s">
        <v>1792</v>
      </c>
      <c r="C67" t="s">
        <v>1793</v>
      </c>
      <c r="D67">
        <v>423282700017</v>
      </c>
      <c r="E67"/>
      <c r="F67" t="s">
        <v>1315</v>
      </c>
      <c r="G67">
        <f t="shared" si="1"/>
        <v>9</v>
      </c>
      <c r="H67">
        <v>9</v>
      </c>
      <c r="I67" s="23">
        <f t="shared" si="2"/>
        <v>1</v>
      </c>
      <c r="J67">
        <v>0.4</v>
      </c>
      <c r="K67" s="14">
        <f t="shared" si="3"/>
        <v>0.4</v>
      </c>
    </row>
    <row r="68" spans="1:11" ht="15.6" x14ac:dyDescent="0.3">
      <c r="A68" s="26"/>
      <c r="B68" t="s">
        <v>1794</v>
      </c>
      <c r="C68" t="s">
        <v>1795</v>
      </c>
      <c r="D68">
        <v>403059300013</v>
      </c>
      <c r="E68"/>
      <c r="F68" t="s">
        <v>1315</v>
      </c>
      <c r="G68">
        <f t="shared" si="1"/>
        <v>6</v>
      </c>
      <c r="H68">
        <v>6</v>
      </c>
      <c r="I68" s="23">
        <f t="shared" si="2"/>
        <v>1</v>
      </c>
      <c r="J68">
        <v>0.4</v>
      </c>
      <c r="K68" s="14">
        <f t="shared" si="3"/>
        <v>0.4</v>
      </c>
    </row>
    <row r="69" spans="1:11" ht="15.6" x14ac:dyDescent="0.3">
      <c r="A69" s="26"/>
      <c r="B69" t="s">
        <v>1796</v>
      </c>
      <c r="C69" t="s">
        <v>1797</v>
      </c>
      <c r="D69">
        <v>417090100015</v>
      </c>
      <c r="E69"/>
      <c r="F69" t="s">
        <v>1315</v>
      </c>
      <c r="G69">
        <f t="shared" si="1"/>
        <v>16</v>
      </c>
      <c r="H69">
        <v>16</v>
      </c>
      <c r="I69" s="23">
        <f t="shared" si="2"/>
        <v>1</v>
      </c>
      <c r="J69">
        <v>0.4</v>
      </c>
      <c r="K69" s="14">
        <f t="shared" si="3"/>
        <v>0.4</v>
      </c>
    </row>
    <row r="70" spans="1:11" ht="15.6" x14ac:dyDescent="0.3">
      <c r="A70" s="26"/>
      <c r="B70" t="s">
        <v>1798</v>
      </c>
      <c r="C70" t="s">
        <v>1799</v>
      </c>
      <c r="D70"/>
      <c r="E70"/>
      <c r="F70" t="s">
        <v>1315</v>
      </c>
      <c r="G70">
        <f t="shared" si="1"/>
        <v>15</v>
      </c>
      <c r="H70">
        <v>15</v>
      </c>
      <c r="I70" s="23">
        <f t="shared" si="2"/>
        <v>1</v>
      </c>
      <c r="J70">
        <v>0.4</v>
      </c>
      <c r="K70" s="14">
        <f t="shared" si="3"/>
        <v>0.4</v>
      </c>
    </row>
    <row r="71" spans="1:11" ht="15.6" x14ac:dyDescent="0.3">
      <c r="A71" s="26"/>
      <c r="B71" t="s">
        <v>1800</v>
      </c>
      <c r="C71" t="s">
        <v>1801</v>
      </c>
      <c r="D71">
        <v>423399700019</v>
      </c>
      <c r="E71" t="s">
        <v>1802</v>
      </c>
      <c r="F71" t="s">
        <v>1803</v>
      </c>
      <c r="G71">
        <f t="shared" ref="G71:G134" si="4">LEN(B71)-LEN(SUBSTITUTE(B71,",",""))+1</f>
        <v>8</v>
      </c>
      <c r="H71">
        <v>8</v>
      </c>
      <c r="I71" s="23">
        <f t="shared" ref="I71:I134" si="5">H71/G71</f>
        <v>1</v>
      </c>
      <c r="J71">
        <v>0.5</v>
      </c>
      <c r="K71" s="14">
        <f t="shared" si="3"/>
        <v>0.5</v>
      </c>
    </row>
    <row r="72" spans="1:11" ht="15.6" x14ac:dyDescent="0.3">
      <c r="A72" s="26"/>
      <c r="B72" t="s">
        <v>1804</v>
      </c>
      <c r="C72" t="s">
        <v>1805</v>
      </c>
      <c r="D72">
        <v>0</v>
      </c>
      <c r="E72"/>
      <c r="F72" t="s">
        <v>1806</v>
      </c>
      <c r="G72">
        <f t="shared" si="4"/>
        <v>1</v>
      </c>
      <c r="H72">
        <v>1</v>
      </c>
      <c r="I72" s="23">
        <f t="shared" si="5"/>
        <v>1</v>
      </c>
      <c r="J72">
        <v>0.56000000000000005</v>
      </c>
      <c r="K72" s="14">
        <f t="shared" si="3"/>
        <v>0.56000000000000005</v>
      </c>
    </row>
    <row r="73" spans="1:11" ht="15.6" x14ac:dyDescent="0.3">
      <c r="A73" s="26"/>
      <c r="B73" t="s">
        <v>1807</v>
      </c>
      <c r="C73" t="s">
        <v>1808</v>
      </c>
      <c r="D73">
        <v>396979900011</v>
      </c>
      <c r="E73"/>
      <c r="F73" t="s">
        <v>1806</v>
      </c>
      <c r="G73">
        <f t="shared" si="4"/>
        <v>5</v>
      </c>
      <c r="H73">
        <v>5</v>
      </c>
      <c r="I73" s="23">
        <f t="shared" si="5"/>
        <v>1</v>
      </c>
      <c r="J73">
        <v>0.56000000000000005</v>
      </c>
      <c r="K73" s="14">
        <f t="shared" si="3"/>
        <v>0.56000000000000005</v>
      </c>
    </row>
    <row r="74" spans="1:11" ht="15.6" x14ac:dyDescent="0.3">
      <c r="A74" s="26"/>
      <c r="B74" t="s">
        <v>1809</v>
      </c>
      <c r="C74" t="s">
        <v>1810</v>
      </c>
      <c r="D74"/>
      <c r="E74"/>
      <c r="F74" t="s">
        <v>1806</v>
      </c>
      <c r="G74">
        <f t="shared" si="4"/>
        <v>4</v>
      </c>
      <c r="H74">
        <v>4</v>
      </c>
      <c r="I74" s="23">
        <f t="shared" si="5"/>
        <v>1</v>
      </c>
      <c r="J74">
        <v>0.56000000000000005</v>
      </c>
      <c r="K74" s="14">
        <f t="shared" si="3"/>
        <v>0.56000000000000005</v>
      </c>
    </row>
    <row r="75" spans="1:11" ht="15.6" x14ac:dyDescent="0.3">
      <c r="A75" s="26"/>
      <c r="B75" t="s">
        <v>1811</v>
      </c>
      <c r="C75" t="s">
        <v>1812</v>
      </c>
      <c r="D75"/>
      <c r="E75"/>
      <c r="F75" t="s">
        <v>1813</v>
      </c>
      <c r="G75">
        <f t="shared" si="4"/>
        <v>4</v>
      </c>
      <c r="H75">
        <v>4</v>
      </c>
      <c r="I75" s="23">
        <f t="shared" si="5"/>
        <v>1</v>
      </c>
      <c r="J75">
        <v>0.57999999999999996</v>
      </c>
      <c r="K75" s="14">
        <f t="shared" si="3"/>
        <v>0.57999999999999996</v>
      </c>
    </row>
    <row r="76" spans="1:11" ht="15.6" x14ac:dyDescent="0.3">
      <c r="A76" s="26"/>
      <c r="B76" t="s">
        <v>1814</v>
      </c>
      <c r="C76" t="s">
        <v>1815</v>
      </c>
      <c r="D76"/>
      <c r="E76"/>
      <c r="F76" t="s">
        <v>176</v>
      </c>
      <c r="G76">
        <f t="shared" si="4"/>
        <v>4</v>
      </c>
      <c r="H76">
        <v>4</v>
      </c>
      <c r="I76" s="23">
        <f t="shared" si="5"/>
        <v>1</v>
      </c>
      <c r="J76">
        <v>0.62</v>
      </c>
      <c r="K76" s="14">
        <f t="shared" si="3"/>
        <v>0.62</v>
      </c>
    </row>
    <row r="77" spans="1:11" ht="15.6" x14ac:dyDescent="0.3">
      <c r="A77" s="26"/>
      <c r="B77" t="s">
        <v>1816</v>
      </c>
      <c r="C77" t="s">
        <v>1817</v>
      </c>
      <c r="D77">
        <v>402866300019</v>
      </c>
      <c r="E77"/>
      <c r="F77" t="s">
        <v>176</v>
      </c>
      <c r="G77">
        <f t="shared" si="4"/>
        <v>3</v>
      </c>
      <c r="H77">
        <v>3</v>
      </c>
      <c r="I77" s="23">
        <f t="shared" si="5"/>
        <v>1</v>
      </c>
      <c r="J77">
        <v>0.62</v>
      </c>
      <c r="K77" s="14">
        <f t="shared" si="3"/>
        <v>0.62</v>
      </c>
    </row>
    <row r="78" spans="1:11" ht="15.6" x14ac:dyDescent="0.3">
      <c r="A78" s="26"/>
      <c r="B78" t="s">
        <v>1818</v>
      </c>
      <c r="C78" t="s">
        <v>1819</v>
      </c>
      <c r="D78">
        <v>405943300020</v>
      </c>
      <c r="E78"/>
      <c r="F78" t="s">
        <v>176</v>
      </c>
      <c r="G78">
        <f t="shared" si="4"/>
        <v>6</v>
      </c>
      <c r="H78">
        <v>6</v>
      </c>
      <c r="I78" s="23">
        <f t="shared" si="5"/>
        <v>1</v>
      </c>
      <c r="J78">
        <v>0.62</v>
      </c>
      <c r="K78" s="14">
        <f t="shared" ref="K78:K141" si="6">I78*J78</f>
        <v>0.62</v>
      </c>
    </row>
    <row r="79" spans="1:11" ht="15.6" x14ac:dyDescent="0.3">
      <c r="A79" s="26"/>
      <c r="B79" t="s">
        <v>1820</v>
      </c>
      <c r="C79" t="s">
        <v>1821</v>
      </c>
      <c r="D79">
        <v>395099100012</v>
      </c>
      <c r="E79" t="s">
        <v>1822</v>
      </c>
      <c r="F79" t="s">
        <v>1823</v>
      </c>
      <c r="G79">
        <f t="shared" si="4"/>
        <v>10</v>
      </c>
      <c r="H79">
        <v>10</v>
      </c>
      <c r="I79" s="23">
        <f t="shared" si="5"/>
        <v>1</v>
      </c>
      <c r="J79">
        <v>0.62</v>
      </c>
      <c r="K79" s="14">
        <f t="shared" si="6"/>
        <v>0.62</v>
      </c>
    </row>
    <row r="80" spans="1:11" ht="15.6" x14ac:dyDescent="0.3">
      <c r="A80" s="26"/>
      <c r="B80" t="s">
        <v>1824</v>
      </c>
      <c r="C80" t="s">
        <v>1825</v>
      </c>
      <c r="D80">
        <v>396472800029</v>
      </c>
      <c r="E80"/>
      <c r="F80" t="s">
        <v>176</v>
      </c>
      <c r="G80">
        <f t="shared" si="4"/>
        <v>1</v>
      </c>
      <c r="H80">
        <v>1</v>
      </c>
      <c r="I80" s="23">
        <f t="shared" si="5"/>
        <v>1</v>
      </c>
      <c r="J80">
        <v>0.62</v>
      </c>
      <c r="K80" s="14">
        <f t="shared" si="6"/>
        <v>0.62</v>
      </c>
    </row>
    <row r="81" spans="1:11" ht="15.6" x14ac:dyDescent="0.3">
      <c r="A81" s="26"/>
      <c r="B81" t="s">
        <v>1826</v>
      </c>
      <c r="C81" t="s">
        <v>1827</v>
      </c>
      <c r="D81"/>
      <c r="E81"/>
      <c r="F81" t="s">
        <v>176</v>
      </c>
      <c r="G81">
        <f t="shared" si="4"/>
        <v>4</v>
      </c>
      <c r="H81">
        <v>4</v>
      </c>
      <c r="I81" s="23">
        <f t="shared" si="5"/>
        <v>1</v>
      </c>
      <c r="J81">
        <v>0.62</v>
      </c>
      <c r="K81" s="14">
        <f t="shared" si="6"/>
        <v>0.62</v>
      </c>
    </row>
    <row r="82" spans="1:11" ht="15.6" x14ac:dyDescent="0.3">
      <c r="A82" s="26"/>
      <c r="B82" t="s">
        <v>1828</v>
      </c>
      <c r="C82" t="s">
        <v>1829</v>
      </c>
      <c r="D82"/>
      <c r="E82" t="s">
        <v>1830</v>
      </c>
      <c r="F82" t="s">
        <v>1831</v>
      </c>
      <c r="G82">
        <f t="shared" si="4"/>
        <v>6</v>
      </c>
      <c r="H82">
        <v>6</v>
      </c>
      <c r="I82" s="23">
        <f t="shared" si="5"/>
        <v>1</v>
      </c>
      <c r="J82">
        <v>0.65</v>
      </c>
      <c r="K82" s="14">
        <f t="shared" si="6"/>
        <v>0.65</v>
      </c>
    </row>
    <row r="83" spans="1:11" ht="15.6" x14ac:dyDescent="0.3">
      <c r="A83" s="26"/>
      <c r="B83" t="s">
        <v>1832</v>
      </c>
      <c r="C83" t="s">
        <v>1833</v>
      </c>
      <c r="D83">
        <v>428660300042</v>
      </c>
      <c r="E83"/>
      <c r="F83" t="s">
        <v>222</v>
      </c>
      <c r="G83">
        <f t="shared" si="4"/>
        <v>8</v>
      </c>
      <c r="H83">
        <v>8</v>
      </c>
      <c r="I83" s="23">
        <f t="shared" si="5"/>
        <v>1</v>
      </c>
      <c r="J83">
        <v>0.67</v>
      </c>
      <c r="K83" s="14">
        <f t="shared" si="6"/>
        <v>0.67</v>
      </c>
    </row>
    <row r="84" spans="1:11" ht="15.6" x14ac:dyDescent="0.3">
      <c r="A84" s="26"/>
      <c r="B84" t="s">
        <v>1834</v>
      </c>
      <c r="C84" t="s">
        <v>1835</v>
      </c>
      <c r="D84">
        <v>428660300003</v>
      </c>
      <c r="E84"/>
      <c r="F84" t="s">
        <v>222</v>
      </c>
      <c r="G84">
        <f t="shared" si="4"/>
        <v>6</v>
      </c>
      <c r="H84">
        <v>6</v>
      </c>
      <c r="I84" s="23">
        <f t="shared" si="5"/>
        <v>1</v>
      </c>
      <c r="J84">
        <v>0.67</v>
      </c>
      <c r="K84" s="14">
        <f t="shared" si="6"/>
        <v>0.67</v>
      </c>
    </row>
    <row r="85" spans="1:11" ht="15.6" x14ac:dyDescent="0.3">
      <c r="A85" s="26"/>
      <c r="B85" t="s">
        <v>1836</v>
      </c>
      <c r="C85" t="s">
        <v>1837</v>
      </c>
      <c r="D85">
        <v>402584100025</v>
      </c>
      <c r="E85"/>
      <c r="F85" t="s">
        <v>222</v>
      </c>
      <c r="G85">
        <f t="shared" si="4"/>
        <v>9</v>
      </c>
      <c r="H85">
        <v>9</v>
      </c>
      <c r="I85" s="23">
        <f t="shared" si="5"/>
        <v>1</v>
      </c>
      <c r="J85">
        <v>0.67</v>
      </c>
      <c r="K85" s="14">
        <f t="shared" si="6"/>
        <v>0.67</v>
      </c>
    </row>
    <row r="86" spans="1:11" ht="15.6" x14ac:dyDescent="0.3">
      <c r="A86" s="26"/>
      <c r="B86" t="s">
        <v>1838</v>
      </c>
      <c r="C86" t="s">
        <v>1839</v>
      </c>
      <c r="D86">
        <v>428660300039</v>
      </c>
      <c r="E86"/>
      <c r="F86" t="s">
        <v>222</v>
      </c>
      <c r="G86">
        <f t="shared" si="4"/>
        <v>11</v>
      </c>
      <c r="H86">
        <v>11</v>
      </c>
      <c r="I86" s="23">
        <f t="shared" si="5"/>
        <v>1</v>
      </c>
      <c r="J86">
        <v>0.67</v>
      </c>
      <c r="K86" s="14">
        <f t="shared" si="6"/>
        <v>0.67</v>
      </c>
    </row>
    <row r="87" spans="1:11" ht="15.6" x14ac:dyDescent="0.3">
      <c r="A87" s="26"/>
      <c r="B87" t="s">
        <v>1840</v>
      </c>
      <c r="C87" t="s">
        <v>1841</v>
      </c>
      <c r="D87">
        <v>419089600034</v>
      </c>
      <c r="E87"/>
      <c r="F87" t="s">
        <v>222</v>
      </c>
      <c r="G87">
        <f t="shared" si="4"/>
        <v>9</v>
      </c>
      <c r="H87">
        <v>9</v>
      </c>
      <c r="I87" s="23">
        <f t="shared" si="5"/>
        <v>1</v>
      </c>
      <c r="J87">
        <v>0.67</v>
      </c>
      <c r="K87" s="14">
        <f t="shared" si="6"/>
        <v>0.67</v>
      </c>
    </row>
    <row r="88" spans="1:11" ht="15.6" x14ac:dyDescent="0.3">
      <c r="A88" s="26"/>
      <c r="B88" t="s">
        <v>1842</v>
      </c>
      <c r="C88" t="s">
        <v>1843</v>
      </c>
      <c r="D88">
        <v>406647000029</v>
      </c>
      <c r="E88"/>
      <c r="F88" t="s">
        <v>222</v>
      </c>
      <c r="G88">
        <f t="shared" si="4"/>
        <v>10</v>
      </c>
      <c r="H88">
        <v>10</v>
      </c>
      <c r="I88" s="23">
        <f t="shared" si="5"/>
        <v>1</v>
      </c>
      <c r="J88">
        <v>0.67</v>
      </c>
      <c r="K88" s="14">
        <f t="shared" si="6"/>
        <v>0.67</v>
      </c>
    </row>
    <row r="89" spans="1:11" ht="15.6" x14ac:dyDescent="0.3">
      <c r="A89" s="26"/>
      <c r="B89" t="s">
        <v>1844</v>
      </c>
      <c r="C89" t="s">
        <v>1845</v>
      </c>
      <c r="D89">
        <v>419089600024</v>
      </c>
      <c r="E89"/>
      <c r="F89" t="s">
        <v>222</v>
      </c>
      <c r="G89">
        <f t="shared" si="4"/>
        <v>8</v>
      </c>
      <c r="H89">
        <v>8</v>
      </c>
      <c r="I89" s="23">
        <f t="shared" si="5"/>
        <v>1</v>
      </c>
      <c r="J89">
        <v>0.67</v>
      </c>
      <c r="K89" s="14">
        <f t="shared" si="6"/>
        <v>0.67</v>
      </c>
    </row>
    <row r="90" spans="1:11" ht="15.6" x14ac:dyDescent="0.3">
      <c r="A90" s="26"/>
      <c r="B90" t="s">
        <v>1846</v>
      </c>
      <c r="C90" t="s">
        <v>1847</v>
      </c>
      <c r="D90">
        <v>428660300014</v>
      </c>
      <c r="E90"/>
      <c r="F90" t="s">
        <v>222</v>
      </c>
      <c r="G90">
        <f t="shared" si="4"/>
        <v>12</v>
      </c>
      <c r="H90">
        <v>12</v>
      </c>
      <c r="I90" s="23">
        <f t="shared" si="5"/>
        <v>1</v>
      </c>
      <c r="J90">
        <v>0.67</v>
      </c>
      <c r="K90" s="14">
        <f t="shared" si="6"/>
        <v>0.67</v>
      </c>
    </row>
    <row r="91" spans="1:11" ht="15.6" x14ac:dyDescent="0.3">
      <c r="A91" s="26"/>
      <c r="B91" t="s">
        <v>1848</v>
      </c>
      <c r="C91" t="s">
        <v>1849</v>
      </c>
      <c r="D91">
        <v>428660300020</v>
      </c>
      <c r="E91"/>
      <c r="F91" t="s">
        <v>222</v>
      </c>
      <c r="G91">
        <f t="shared" si="4"/>
        <v>12</v>
      </c>
      <c r="H91">
        <v>12</v>
      </c>
      <c r="I91" s="23">
        <f t="shared" si="5"/>
        <v>1</v>
      </c>
      <c r="J91">
        <v>0.67</v>
      </c>
      <c r="K91" s="14">
        <f t="shared" si="6"/>
        <v>0.67</v>
      </c>
    </row>
    <row r="92" spans="1:11" ht="15.6" x14ac:dyDescent="0.3">
      <c r="A92" s="26"/>
      <c r="B92" t="s">
        <v>1850</v>
      </c>
      <c r="C92" t="s">
        <v>1851</v>
      </c>
      <c r="D92">
        <v>402584100015</v>
      </c>
      <c r="E92"/>
      <c r="F92" t="s">
        <v>222</v>
      </c>
      <c r="G92">
        <f t="shared" si="4"/>
        <v>12</v>
      </c>
      <c r="H92">
        <v>12</v>
      </c>
      <c r="I92" s="23">
        <f t="shared" si="5"/>
        <v>1</v>
      </c>
      <c r="J92">
        <v>0.67</v>
      </c>
      <c r="K92" s="14">
        <f t="shared" si="6"/>
        <v>0.67</v>
      </c>
    </row>
    <row r="93" spans="1:11" ht="15.6" x14ac:dyDescent="0.3">
      <c r="A93" s="26"/>
      <c r="B93" t="s">
        <v>1852</v>
      </c>
      <c r="C93" t="s">
        <v>1853</v>
      </c>
      <c r="D93">
        <v>428660300048</v>
      </c>
      <c r="E93"/>
      <c r="F93" t="s">
        <v>222</v>
      </c>
      <c r="G93">
        <f t="shared" si="4"/>
        <v>7</v>
      </c>
      <c r="H93">
        <v>7</v>
      </c>
      <c r="I93" s="23">
        <f t="shared" si="5"/>
        <v>1</v>
      </c>
      <c r="J93">
        <v>0.67</v>
      </c>
      <c r="K93" s="14">
        <f t="shared" si="6"/>
        <v>0.67</v>
      </c>
    </row>
    <row r="94" spans="1:11" ht="15.6" x14ac:dyDescent="0.3">
      <c r="A94" s="26"/>
      <c r="B94" t="s">
        <v>1854</v>
      </c>
      <c r="C94" t="s">
        <v>1855</v>
      </c>
      <c r="D94"/>
      <c r="E94"/>
      <c r="F94" t="s">
        <v>222</v>
      </c>
      <c r="G94">
        <f t="shared" si="4"/>
        <v>6</v>
      </c>
      <c r="H94">
        <v>6</v>
      </c>
      <c r="I94" s="23">
        <f t="shared" si="5"/>
        <v>1</v>
      </c>
      <c r="J94">
        <v>0.67</v>
      </c>
      <c r="K94" s="14">
        <f t="shared" si="6"/>
        <v>0.67</v>
      </c>
    </row>
    <row r="95" spans="1:11" ht="15.6" x14ac:dyDescent="0.3">
      <c r="A95" s="26"/>
      <c r="B95" t="s">
        <v>1856</v>
      </c>
      <c r="C95" t="s">
        <v>1857</v>
      </c>
      <c r="D95">
        <v>419089600051</v>
      </c>
      <c r="E95"/>
      <c r="F95" t="s">
        <v>222</v>
      </c>
      <c r="G95">
        <f t="shared" si="4"/>
        <v>7</v>
      </c>
      <c r="H95">
        <v>7</v>
      </c>
      <c r="I95" s="23">
        <f t="shared" si="5"/>
        <v>1</v>
      </c>
      <c r="J95">
        <v>0.67</v>
      </c>
      <c r="K95" s="14">
        <f t="shared" si="6"/>
        <v>0.67</v>
      </c>
    </row>
    <row r="96" spans="1:11" ht="15.6" x14ac:dyDescent="0.3">
      <c r="A96" s="26"/>
      <c r="B96" t="s">
        <v>1858</v>
      </c>
      <c r="C96" t="s">
        <v>1859</v>
      </c>
      <c r="D96">
        <v>402584100001</v>
      </c>
      <c r="E96"/>
      <c r="F96" t="s">
        <v>222</v>
      </c>
      <c r="G96">
        <f t="shared" si="4"/>
        <v>7</v>
      </c>
      <c r="H96">
        <v>7</v>
      </c>
      <c r="I96" s="23">
        <f t="shared" si="5"/>
        <v>1</v>
      </c>
      <c r="J96">
        <v>0.67</v>
      </c>
      <c r="K96" s="14">
        <f t="shared" si="6"/>
        <v>0.67</v>
      </c>
    </row>
    <row r="97" spans="1:11" ht="15.6" x14ac:dyDescent="0.3">
      <c r="A97" s="26"/>
      <c r="B97" t="s">
        <v>1860</v>
      </c>
      <c r="C97" t="s">
        <v>1861</v>
      </c>
      <c r="D97">
        <v>419089600025</v>
      </c>
      <c r="E97"/>
      <c r="F97" t="s">
        <v>222</v>
      </c>
      <c r="G97">
        <f t="shared" si="4"/>
        <v>7</v>
      </c>
      <c r="H97">
        <v>7</v>
      </c>
      <c r="I97" s="23">
        <f t="shared" si="5"/>
        <v>1</v>
      </c>
      <c r="J97">
        <v>0.67</v>
      </c>
      <c r="K97" s="14">
        <f t="shared" si="6"/>
        <v>0.67</v>
      </c>
    </row>
    <row r="98" spans="1:11" ht="15.6" x14ac:dyDescent="0.3">
      <c r="A98" s="26"/>
      <c r="B98" t="s">
        <v>1862</v>
      </c>
      <c r="C98" t="s">
        <v>1863</v>
      </c>
      <c r="D98">
        <v>419089600001</v>
      </c>
      <c r="E98"/>
      <c r="F98" t="s">
        <v>222</v>
      </c>
      <c r="G98">
        <f t="shared" si="4"/>
        <v>6</v>
      </c>
      <c r="H98">
        <v>6</v>
      </c>
      <c r="I98" s="23">
        <f t="shared" si="5"/>
        <v>1</v>
      </c>
      <c r="J98">
        <v>0.67</v>
      </c>
      <c r="K98" s="14">
        <f t="shared" si="6"/>
        <v>0.67</v>
      </c>
    </row>
    <row r="99" spans="1:11" ht="15.6" x14ac:dyDescent="0.3">
      <c r="A99" s="26"/>
      <c r="B99" t="s">
        <v>1864</v>
      </c>
      <c r="C99" t="s">
        <v>1865</v>
      </c>
      <c r="D99">
        <v>402584100018</v>
      </c>
      <c r="E99"/>
      <c r="F99" t="s">
        <v>222</v>
      </c>
      <c r="G99">
        <f t="shared" si="4"/>
        <v>8</v>
      </c>
      <c r="H99">
        <v>8</v>
      </c>
      <c r="I99" s="23">
        <f t="shared" si="5"/>
        <v>1</v>
      </c>
      <c r="J99">
        <v>0.67</v>
      </c>
      <c r="K99" s="14">
        <f t="shared" si="6"/>
        <v>0.67</v>
      </c>
    </row>
    <row r="100" spans="1:11" ht="15.6" x14ac:dyDescent="0.3">
      <c r="A100" s="26"/>
      <c r="B100" t="s">
        <v>1866</v>
      </c>
      <c r="C100" t="s">
        <v>1867</v>
      </c>
      <c r="D100">
        <v>406647000011</v>
      </c>
      <c r="E100"/>
      <c r="F100" t="s">
        <v>222</v>
      </c>
      <c r="G100">
        <f t="shared" si="4"/>
        <v>8</v>
      </c>
      <c r="H100">
        <v>8</v>
      </c>
      <c r="I100" s="23">
        <f t="shared" si="5"/>
        <v>1</v>
      </c>
      <c r="J100">
        <v>0.67</v>
      </c>
      <c r="K100" s="14">
        <f t="shared" si="6"/>
        <v>0.67</v>
      </c>
    </row>
    <row r="101" spans="1:11" ht="15.6" x14ac:dyDescent="0.3">
      <c r="A101" s="26"/>
      <c r="B101" t="s">
        <v>1868</v>
      </c>
      <c r="C101" t="s">
        <v>1869</v>
      </c>
      <c r="D101">
        <v>419089600046</v>
      </c>
      <c r="E101"/>
      <c r="F101" t="s">
        <v>222</v>
      </c>
      <c r="G101">
        <f t="shared" si="4"/>
        <v>7</v>
      </c>
      <c r="H101">
        <v>7</v>
      </c>
      <c r="I101" s="23">
        <f t="shared" si="5"/>
        <v>1</v>
      </c>
      <c r="J101">
        <v>0.67</v>
      </c>
      <c r="K101" s="14">
        <f t="shared" si="6"/>
        <v>0.67</v>
      </c>
    </row>
    <row r="102" spans="1:11" ht="15.6" x14ac:dyDescent="0.3">
      <c r="A102" s="26"/>
      <c r="B102" t="s">
        <v>1870</v>
      </c>
      <c r="C102" t="s">
        <v>1871</v>
      </c>
      <c r="D102">
        <v>406647000047</v>
      </c>
      <c r="E102"/>
      <c r="F102" t="s">
        <v>222</v>
      </c>
      <c r="G102">
        <f t="shared" si="4"/>
        <v>8</v>
      </c>
      <c r="H102">
        <v>8</v>
      </c>
      <c r="I102" s="23">
        <f t="shared" si="5"/>
        <v>1</v>
      </c>
      <c r="J102">
        <v>0.67</v>
      </c>
      <c r="K102" s="14">
        <f t="shared" si="6"/>
        <v>0.67</v>
      </c>
    </row>
    <row r="103" spans="1:11" ht="15.6" x14ac:dyDescent="0.3">
      <c r="A103" s="26"/>
      <c r="B103" t="s">
        <v>1872</v>
      </c>
      <c r="C103" t="s">
        <v>1873</v>
      </c>
      <c r="D103">
        <v>406647000037</v>
      </c>
      <c r="E103"/>
      <c r="F103" t="s">
        <v>222</v>
      </c>
      <c r="G103">
        <f t="shared" si="4"/>
        <v>8</v>
      </c>
      <c r="H103">
        <v>8</v>
      </c>
      <c r="I103" s="23">
        <f t="shared" si="5"/>
        <v>1</v>
      </c>
      <c r="J103">
        <v>0.67</v>
      </c>
      <c r="K103" s="14">
        <f t="shared" si="6"/>
        <v>0.67</v>
      </c>
    </row>
    <row r="104" spans="1:11" ht="15.6" x14ac:dyDescent="0.3">
      <c r="A104" s="26"/>
      <c r="B104" t="s">
        <v>1874</v>
      </c>
      <c r="C104" t="s">
        <v>1875</v>
      </c>
      <c r="D104">
        <v>402584100033</v>
      </c>
      <c r="E104"/>
      <c r="F104" t="s">
        <v>222</v>
      </c>
      <c r="G104">
        <f t="shared" si="4"/>
        <v>9</v>
      </c>
      <c r="H104">
        <v>9</v>
      </c>
      <c r="I104" s="23">
        <f t="shared" si="5"/>
        <v>1</v>
      </c>
      <c r="J104">
        <v>0.67</v>
      </c>
      <c r="K104" s="14">
        <f t="shared" si="6"/>
        <v>0.67</v>
      </c>
    </row>
    <row r="105" spans="1:11" ht="15.6" x14ac:dyDescent="0.3">
      <c r="A105" s="26"/>
      <c r="B105" t="s">
        <v>1876</v>
      </c>
      <c r="C105" t="s">
        <v>1877</v>
      </c>
      <c r="D105">
        <v>406647000008</v>
      </c>
      <c r="E105"/>
      <c r="F105" t="s">
        <v>222</v>
      </c>
      <c r="G105">
        <f t="shared" si="4"/>
        <v>12</v>
      </c>
      <c r="H105">
        <v>12</v>
      </c>
      <c r="I105" s="23">
        <f t="shared" si="5"/>
        <v>1</v>
      </c>
      <c r="J105">
        <v>0.67</v>
      </c>
      <c r="K105" s="14">
        <f t="shared" si="6"/>
        <v>0.67</v>
      </c>
    </row>
    <row r="106" spans="1:11" ht="15.6" x14ac:dyDescent="0.3">
      <c r="A106" s="26"/>
      <c r="B106" t="s">
        <v>1878</v>
      </c>
      <c r="C106" t="s">
        <v>1879</v>
      </c>
      <c r="D106">
        <v>402584100039</v>
      </c>
      <c r="E106"/>
      <c r="F106" t="s">
        <v>222</v>
      </c>
      <c r="G106">
        <f t="shared" si="4"/>
        <v>4</v>
      </c>
      <c r="H106">
        <v>4</v>
      </c>
      <c r="I106" s="23">
        <f t="shared" si="5"/>
        <v>1</v>
      </c>
      <c r="J106">
        <v>0.67</v>
      </c>
      <c r="K106" s="14">
        <f t="shared" si="6"/>
        <v>0.67</v>
      </c>
    </row>
    <row r="107" spans="1:11" ht="15.6" x14ac:dyDescent="0.3">
      <c r="A107" s="26"/>
      <c r="B107" t="s">
        <v>1880</v>
      </c>
      <c r="C107" t="s">
        <v>1881</v>
      </c>
      <c r="D107">
        <v>402584100044</v>
      </c>
      <c r="E107"/>
      <c r="F107" t="s">
        <v>222</v>
      </c>
      <c r="G107">
        <f t="shared" si="4"/>
        <v>3</v>
      </c>
      <c r="H107">
        <v>3</v>
      </c>
      <c r="I107" s="23">
        <f t="shared" si="5"/>
        <v>1</v>
      </c>
      <c r="J107">
        <v>0.67</v>
      </c>
      <c r="K107" s="14">
        <f t="shared" si="6"/>
        <v>0.67</v>
      </c>
    </row>
    <row r="108" spans="1:11" ht="15.6" x14ac:dyDescent="0.3">
      <c r="A108" s="26"/>
      <c r="B108" t="s">
        <v>1882</v>
      </c>
      <c r="C108" t="s">
        <v>1883</v>
      </c>
      <c r="D108">
        <v>428660300025</v>
      </c>
      <c r="E108"/>
      <c r="F108" t="s">
        <v>222</v>
      </c>
      <c r="G108">
        <f t="shared" si="4"/>
        <v>9</v>
      </c>
      <c r="H108">
        <v>9</v>
      </c>
      <c r="I108" s="23">
        <f t="shared" si="5"/>
        <v>1</v>
      </c>
      <c r="J108">
        <v>0.67</v>
      </c>
      <c r="K108" s="14">
        <f t="shared" si="6"/>
        <v>0.67</v>
      </c>
    </row>
    <row r="109" spans="1:11" ht="15.6" x14ac:dyDescent="0.3">
      <c r="A109" s="26"/>
      <c r="B109" t="s">
        <v>1884</v>
      </c>
      <c r="C109" t="s">
        <v>1885</v>
      </c>
      <c r="D109">
        <v>402584100005</v>
      </c>
      <c r="E109"/>
      <c r="F109" t="s">
        <v>222</v>
      </c>
      <c r="G109">
        <f t="shared" si="4"/>
        <v>7</v>
      </c>
      <c r="H109">
        <v>7</v>
      </c>
      <c r="I109" s="23">
        <f t="shared" si="5"/>
        <v>1</v>
      </c>
      <c r="J109">
        <v>0.67</v>
      </c>
      <c r="K109" s="14">
        <f t="shared" si="6"/>
        <v>0.67</v>
      </c>
    </row>
    <row r="110" spans="1:11" ht="15.6" x14ac:dyDescent="0.3">
      <c r="A110" s="26"/>
      <c r="B110" t="s">
        <v>1886</v>
      </c>
      <c r="C110" t="s">
        <v>1887</v>
      </c>
      <c r="D110">
        <v>419089600033</v>
      </c>
      <c r="E110"/>
      <c r="F110" t="s">
        <v>222</v>
      </c>
      <c r="G110">
        <f t="shared" si="4"/>
        <v>10</v>
      </c>
      <c r="H110">
        <v>10</v>
      </c>
      <c r="I110" s="23">
        <f t="shared" si="5"/>
        <v>1</v>
      </c>
      <c r="J110">
        <v>0.67</v>
      </c>
      <c r="K110" s="14">
        <f t="shared" si="6"/>
        <v>0.67</v>
      </c>
    </row>
    <row r="111" spans="1:11" ht="15.6" x14ac:dyDescent="0.3">
      <c r="A111" s="26"/>
      <c r="B111" t="s">
        <v>1888</v>
      </c>
      <c r="C111" t="s">
        <v>1889</v>
      </c>
      <c r="D111">
        <v>428660300038</v>
      </c>
      <c r="E111"/>
      <c r="F111" t="s">
        <v>222</v>
      </c>
      <c r="G111">
        <f t="shared" si="4"/>
        <v>6</v>
      </c>
      <c r="H111">
        <v>6</v>
      </c>
      <c r="I111" s="23">
        <f t="shared" si="5"/>
        <v>1</v>
      </c>
      <c r="J111">
        <v>0.67</v>
      </c>
      <c r="K111" s="14">
        <f t="shared" si="6"/>
        <v>0.67</v>
      </c>
    </row>
    <row r="112" spans="1:11" ht="15.6" x14ac:dyDescent="0.3">
      <c r="A112" s="26"/>
      <c r="B112" t="s">
        <v>1890</v>
      </c>
      <c r="C112" t="s">
        <v>1891</v>
      </c>
      <c r="D112"/>
      <c r="E112"/>
      <c r="F112" t="s">
        <v>222</v>
      </c>
      <c r="G112">
        <f t="shared" si="4"/>
        <v>8</v>
      </c>
      <c r="H112">
        <v>8</v>
      </c>
      <c r="I112" s="23">
        <f t="shared" si="5"/>
        <v>1</v>
      </c>
      <c r="J112">
        <v>0.67</v>
      </c>
      <c r="K112" s="14">
        <f t="shared" si="6"/>
        <v>0.67</v>
      </c>
    </row>
    <row r="113" spans="1:11" ht="15.6" x14ac:dyDescent="0.3">
      <c r="A113" s="26"/>
      <c r="B113" t="s">
        <v>1892</v>
      </c>
      <c r="C113" t="s">
        <v>1893</v>
      </c>
      <c r="D113">
        <v>419089600040</v>
      </c>
      <c r="E113"/>
      <c r="F113" t="s">
        <v>222</v>
      </c>
      <c r="G113">
        <f t="shared" si="4"/>
        <v>5</v>
      </c>
      <c r="H113">
        <v>5</v>
      </c>
      <c r="I113" s="23">
        <f t="shared" si="5"/>
        <v>1</v>
      </c>
      <c r="J113">
        <v>0.67</v>
      </c>
      <c r="K113" s="14">
        <f t="shared" si="6"/>
        <v>0.67</v>
      </c>
    </row>
    <row r="114" spans="1:11" ht="15.6" x14ac:dyDescent="0.3">
      <c r="A114" s="26"/>
      <c r="B114" t="s">
        <v>1894</v>
      </c>
      <c r="C114" t="s">
        <v>1895</v>
      </c>
      <c r="D114">
        <v>428660300009</v>
      </c>
      <c r="E114"/>
      <c r="F114" t="s">
        <v>222</v>
      </c>
      <c r="G114">
        <f t="shared" si="4"/>
        <v>10</v>
      </c>
      <c r="H114">
        <v>10</v>
      </c>
      <c r="I114" s="23">
        <f t="shared" si="5"/>
        <v>1</v>
      </c>
      <c r="J114">
        <v>0.67</v>
      </c>
      <c r="K114" s="14">
        <f t="shared" si="6"/>
        <v>0.67</v>
      </c>
    </row>
    <row r="115" spans="1:11" ht="15.6" x14ac:dyDescent="0.3">
      <c r="A115" s="26"/>
      <c r="B115" t="s">
        <v>1896</v>
      </c>
      <c r="C115" t="s">
        <v>1897</v>
      </c>
      <c r="D115">
        <v>402584100026</v>
      </c>
      <c r="E115"/>
      <c r="F115" t="s">
        <v>222</v>
      </c>
      <c r="G115">
        <f t="shared" si="4"/>
        <v>8</v>
      </c>
      <c r="H115">
        <v>8</v>
      </c>
      <c r="I115" s="23">
        <f t="shared" si="5"/>
        <v>1</v>
      </c>
      <c r="J115">
        <v>0.67</v>
      </c>
      <c r="K115" s="14">
        <f t="shared" si="6"/>
        <v>0.67</v>
      </c>
    </row>
    <row r="116" spans="1:11" ht="15.6" x14ac:dyDescent="0.3">
      <c r="A116" s="26"/>
      <c r="B116" t="s">
        <v>1898</v>
      </c>
      <c r="C116" t="s">
        <v>1899</v>
      </c>
      <c r="D116">
        <v>419089600050</v>
      </c>
      <c r="E116"/>
      <c r="F116" t="s">
        <v>222</v>
      </c>
      <c r="G116">
        <f t="shared" si="4"/>
        <v>8</v>
      </c>
      <c r="H116">
        <v>8</v>
      </c>
      <c r="I116" s="23">
        <f t="shared" si="5"/>
        <v>1</v>
      </c>
      <c r="J116">
        <v>0.67</v>
      </c>
      <c r="K116" s="14">
        <f t="shared" si="6"/>
        <v>0.67</v>
      </c>
    </row>
    <row r="117" spans="1:11" ht="15.6" x14ac:dyDescent="0.3">
      <c r="A117" s="26"/>
      <c r="B117" t="s">
        <v>1900</v>
      </c>
      <c r="C117" t="s">
        <v>1901</v>
      </c>
      <c r="D117"/>
      <c r="E117"/>
      <c r="F117" t="s">
        <v>222</v>
      </c>
      <c r="G117">
        <f t="shared" si="4"/>
        <v>8</v>
      </c>
      <c r="H117">
        <v>8</v>
      </c>
      <c r="I117" s="23">
        <f t="shared" si="5"/>
        <v>1</v>
      </c>
      <c r="J117">
        <v>0.67</v>
      </c>
      <c r="K117" s="14">
        <f t="shared" si="6"/>
        <v>0.67</v>
      </c>
    </row>
    <row r="118" spans="1:11" ht="15.6" x14ac:dyDescent="0.3">
      <c r="A118" s="26"/>
      <c r="B118" t="s">
        <v>1902</v>
      </c>
      <c r="C118" t="s">
        <v>1903</v>
      </c>
      <c r="D118"/>
      <c r="E118"/>
      <c r="F118" t="s">
        <v>222</v>
      </c>
      <c r="G118">
        <f t="shared" si="4"/>
        <v>4</v>
      </c>
      <c r="H118">
        <v>4</v>
      </c>
      <c r="I118" s="23">
        <f t="shared" si="5"/>
        <v>1</v>
      </c>
      <c r="J118">
        <v>0.67</v>
      </c>
      <c r="K118" s="14">
        <f t="shared" si="6"/>
        <v>0.67</v>
      </c>
    </row>
    <row r="119" spans="1:11" ht="15.6" x14ac:dyDescent="0.3">
      <c r="A119" s="26"/>
      <c r="B119" t="s">
        <v>1904</v>
      </c>
      <c r="C119" t="s">
        <v>1905</v>
      </c>
      <c r="D119">
        <v>402584100038</v>
      </c>
      <c r="E119"/>
      <c r="F119" t="s">
        <v>222</v>
      </c>
      <c r="G119">
        <f t="shared" si="4"/>
        <v>5</v>
      </c>
      <c r="H119">
        <v>5</v>
      </c>
      <c r="I119" s="23">
        <f t="shared" si="5"/>
        <v>1</v>
      </c>
      <c r="J119">
        <v>0.67</v>
      </c>
      <c r="K119" s="14">
        <f t="shared" si="6"/>
        <v>0.67</v>
      </c>
    </row>
    <row r="120" spans="1:11" ht="15.6" x14ac:dyDescent="0.3">
      <c r="A120" s="26"/>
      <c r="B120" t="s">
        <v>1906</v>
      </c>
      <c r="C120" t="s">
        <v>1907</v>
      </c>
      <c r="D120">
        <v>406647000006</v>
      </c>
      <c r="E120"/>
      <c r="F120" t="s">
        <v>222</v>
      </c>
      <c r="G120">
        <f t="shared" si="4"/>
        <v>7</v>
      </c>
      <c r="H120">
        <v>7</v>
      </c>
      <c r="I120" s="23">
        <f t="shared" si="5"/>
        <v>1</v>
      </c>
      <c r="J120">
        <v>0.67</v>
      </c>
      <c r="K120" s="14">
        <f t="shared" si="6"/>
        <v>0.67</v>
      </c>
    </row>
    <row r="121" spans="1:11" ht="15.6" x14ac:dyDescent="0.3">
      <c r="A121" s="26"/>
      <c r="B121" t="s">
        <v>1908</v>
      </c>
      <c r="C121" t="s">
        <v>1909</v>
      </c>
      <c r="D121"/>
      <c r="E121"/>
      <c r="F121" t="s">
        <v>222</v>
      </c>
      <c r="G121">
        <f t="shared" si="4"/>
        <v>5</v>
      </c>
      <c r="H121">
        <v>5</v>
      </c>
      <c r="I121" s="23">
        <f t="shared" si="5"/>
        <v>1</v>
      </c>
      <c r="J121">
        <v>0.67</v>
      </c>
      <c r="K121" s="14">
        <f t="shared" si="6"/>
        <v>0.67</v>
      </c>
    </row>
    <row r="122" spans="1:11" ht="15.6" x14ac:dyDescent="0.3">
      <c r="A122" s="26"/>
      <c r="B122" t="s">
        <v>1910</v>
      </c>
      <c r="C122" t="s">
        <v>1911</v>
      </c>
      <c r="D122"/>
      <c r="E122"/>
      <c r="F122" t="s">
        <v>222</v>
      </c>
      <c r="G122">
        <f t="shared" si="4"/>
        <v>7</v>
      </c>
      <c r="H122">
        <v>7</v>
      </c>
      <c r="I122" s="23">
        <f t="shared" si="5"/>
        <v>1</v>
      </c>
      <c r="J122">
        <v>0.67</v>
      </c>
      <c r="K122" s="14">
        <f t="shared" si="6"/>
        <v>0.67</v>
      </c>
    </row>
    <row r="123" spans="1:11" ht="15.6" x14ac:dyDescent="0.3">
      <c r="A123" s="26"/>
      <c r="B123" t="s">
        <v>1912</v>
      </c>
      <c r="C123" t="s">
        <v>1913</v>
      </c>
      <c r="D123"/>
      <c r="E123"/>
      <c r="F123" t="s">
        <v>222</v>
      </c>
      <c r="G123">
        <f t="shared" si="4"/>
        <v>7</v>
      </c>
      <c r="H123">
        <v>7</v>
      </c>
      <c r="I123" s="23">
        <f t="shared" si="5"/>
        <v>1</v>
      </c>
      <c r="J123">
        <v>0.67</v>
      </c>
      <c r="K123" s="14">
        <f t="shared" si="6"/>
        <v>0.67</v>
      </c>
    </row>
    <row r="124" spans="1:11" ht="15.6" x14ac:dyDescent="0.3">
      <c r="A124" s="26"/>
      <c r="B124" t="s">
        <v>1914</v>
      </c>
      <c r="C124" t="s">
        <v>1915</v>
      </c>
      <c r="D124">
        <v>406647000035</v>
      </c>
      <c r="E124"/>
      <c r="F124" t="s">
        <v>222</v>
      </c>
      <c r="G124">
        <f t="shared" si="4"/>
        <v>6</v>
      </c>
      <c r="H124">
        <v>6</v>
      </c>
      <c r="I124" s="23">
        <f t="shared" si="5"/>
        <v>1</v>
      </c>
      <c r="J124">
        <v>0.67</v>
      </c>
      <c r="K124" s="14">
        <f t="shared" si="6"/>
        <v>0.67</v>
      </c>
    </row>
    <row r="125" spans="1:11" ht="15.6" x14ac:dyDescent="0.3">
      <c r="A125" s="26"/>
      <c r="B125" t="s">
        <v>1916</v>
      </c>
      <c r="C125" t="s">
        <v>1917</v>
      </c>
      <c r="D125"/>
      <c r="E125"/>
      <c r="F125" t="s">
        <v>222</v>
      </c>
      <c r="G125">
        <f t="shared" si="4"/>
        <v>10</v>
      </c>
      <c r="H125">
        <v>10</v>
      </c>
      <c r="I125" s="23">
        <f t="shared" si="5"/>
        <v>1</v>
      </c>
      <c r="J125">
        <v>0.67</v>
      </c>
      <c r="K125" s="14">
        <f t="shared" si="6"/>
        <v>0.67</v>
      </c>
    </row>
    <row r="126" spans="1:11" ht="15.6" x14ac:dyDescent="0.3">
      <c r="A126" s="26"/>
      <c r="B126" t="s">
        <v>1918</v>
      </c>
      <c r="C126" t="s">
        <v>1919</v>
      </c>
      <c r="D126">
        <v>428660300046</v>
      </c>
      <c r="E126"/>
      <c r="F126" t="s">
        <v>222</v>
      </c>
      <c r="G126">
        <f t="shared" si="4"/>
        <v>7</v>
      </c>
      <c r="H126">
        <v>7</v>
      </c>
      <c r="I126" s="23">
        <f t="shared" si="5"/>
        <v>1</v>
      </c>
      <c r="J126">
        <v>0.67</v>
      </c>
      <c r="K126" s="14">
        <f t="shared" si="6"/>
        <v>0.67</v>
      </c>
    </row>
    <row r="127" spans="1:11" ht="15.6" x14ac:dyDescent="0.3">
      <c r="A127" s="26"/>
      <c r="B127" t="s">
        <v>1920</v>
      </c>
      <c r="C127" t="s">
        <v>1921</v>
      </c>
      <c r="D127">
        <v>428660300040</v>
      </c>
      <c r="E127"/>
      <c r="F127" t="s">
        <v>222</v>
      </c>
      <c r="G127">
        <f t="shared" si="4"/>
        <v>7</v>
      </c>
      <c r="H127">
        <v>7</v>
      </c>
      <c r="I127" s="23">
        <f t="shared" si="5"/>
        <v>1</v>
      </c>
      <c r="J127">
        <v>0.67</v>
      </c>
      <c r="K127" s="14">
        <f t="shared" si="6"/>
        <v>0.67</v>
      </c>
    </row>
    <row r="128" spans="1:11" ht="15.6" x14ac:dyDescent="0.3">
      <c r="A128" s="26"/>
      <c r="B128" t="s">
        <v>1922</v>
      </c>
      <c r="C128" t="s">
        <v>1923</v>
      </c>
      <c r="D128">
        <v>402584100043</v>
      </c>
      <c r="E128"/>
      <c r="F128" t="s">
        <v>222</v>
      </c>
      <c r="G128">
        <f t="shared" si="4"/>
        <v>7</v>
      </c>
      <c r="H128">
        <v>7</v>
      </c>
      <c r="I128" s="23">
        <f t="shared" si="5"/>
        <v>1</v>
      </c>
      <c r="J128">
        <v>0.67</v>
      </c>
      <c r="K128" s="14">
        <f t="shared" si="6"/>
        <v>0.67</v>
      </c>
    </row>
    <row r="129" spans="1:11" ht="15.6" x14ac:dyDescent="0.3">
      <c r="A129" s="26"/>
      <c r="B129" t="s">
        <v>1924</v>
      </c>
      <c r="C129" t="s">
        <v>1925</v>
      </c>
      <c r="D129">
        <v>402584100032</v>
      </c>
      <c r="E129"/>
      <c r="F129" t="s">
        <v>222</v>
      </c>
      <c r="G129">
        <f t="shared" si="4"/>
        <v>8</v>
      </c>
      <c r="H129">
        <v>8</v>
      </c>
      <c r="I129" s="23">
        <f t="shared" si="5"/>
        <v>1</v>
      </c>
      <c r="J129">
        <v>0.67</v>
      </c>
      <c r="K129" s="14">
        <f t="shared" si="6"/>
        <v>0.67</v>
      </c>
    </row>
    <row r="130" spans="1:11" ht="15.6" x14ac:dyDescent="0.3">
      <c r="A130" s="26"/>
      <c r="B130" t="s">
        <v>1926</v>
      </c>
      <c r="C130" t="s">
        <v>1927</v>
      </c>
      <c r="D130">
        <v>406647000001</v>
      </c>
      <c r="E130"/>
      <c r="F130" t="s">
        <v>222</v>
      </c>
      <c r="G130">
        <f t="shared" si="4"/>
        <v>18</v>
      </c>
      <c r="H130">
        <v>18</v>
      </c>
      <c r="I130" s="23">
        <f t="shared" si="5"/>
        <v>1</v>
      </c>
      <c r="J130">
        <v>0.67</v>
      </c>
      <c r="K130" s="14">
        <f t="shared" si="6"/>
        <v>0.67</v>
      </c>
    </row>
    <row r="131" spans="1:11" ht="15.6" x14ac:dyDescent="0.3">
      <c r="A131" s="26"/>
      <c r="B131" t="s">
        <v>1928</v>
      </c>
      <c r="C131" t="s">
        <v>1929</v>
      </c>
      <c r="D131"/>
      <c r="E131"/>
      <c r="F131" t="s">
        <v>222</v>
      </c>
      <c r="G131">
        <f t="shared" si="4"/>
        <v>9</v>
      </c>
      <c r="H131">
        <v>9</v>
      </c>
      <c r="I131" s="23">
        <f t="shared" si="5"/>
        <v>1</v>
      </c>
      <c r="J131">
        <v>0.67</v>
      </c>
      <c r="K131" s="14">
        <f t="shared" si="6"/>
        <v>0.67</v>
      </c>
    </row>
    <row r="132" spans="1:11" ht="15.6" x14ac:dyDescent="0.3">
      <c r="A132" s="26"/>
      <c r="B132" t="s">
        <v>1930</v>
      </c>
      <c r="C132" t="s">
        <v>1931</v>
      </c>
      <c r="D132">
        <v>406647000041</v>
      </c>
      <c r="E132"/>
      <c r="F132" t="s">
        <v>222</v>
      </c>
      <c r="G132">
        <f t="shared" si="4"/>
        <v>5</v>
      </c>
      <c r="H132">
        <v>5</v>
      </c>
      <c r="I132" s="23">
        <f t="shared" si="5"/>
        <v>1</v>
      </c>
      <c r="J132">
        <v>0.67</v>
      </c>
      <c r="K132" s="14">
        <f t="shared" si="6"/>
        <v>0.67</v>
      </c>
    </row>
    <row r="133" spans="1:11" ht="15.6" x14ac:dyDescent="0.3">
      <c r="A133" s="26"/>
      <c r="B133" t="s">
        <v>1932</v>
      </c>
      <c r="C133" t="s">
        <v>1933</v>
      </c>
      <c r="D133">
        <v>402584100008</v>
      </c>
      <c r="E133"/>
      <c r="F133" t="s">
        <v>222</v>
      </c>
      <c r="G133">
        <f t="shared" si="4"/>
        <v>3</v>
      </c>
      <c r="H133">
        <v>3</v>
      </c>
      <c r="I133" s="23">
        <f t="shared" si="5"/>
        <v>1</v>
      </c>
      <c r="J133">
        <v>0.67</v>
      </c>
      <c r="K133" s="14">
        <f t="shared" si="6"/>
        <v>0.67</v>
      </c>
    </row>
    <row r="134" spans="1:11" ht="15.6" x14ac:dyDescent="0.3">
      <c r="A134" s="26"/>
      <c r="B134" t="s">
        <v>1934</v>
      </c>
      <c r="C134" t="s">
        <v>1935</v>
      </c>
      <c r="D134">
        <v>406647000048</v>
      </c>
      <c r="E134"/>
      <c r="F134" t="s">
        <v>222</v>
      </c>
      <c r="G134">
        <f t="shared" si="4"/>
        <v>3</v>
      </c>
      <c r="H134">
        <v>3</v>
      </c>
      <c r="I134" s="23">
        <f t="shared" si="5"/>
        <v>1</v>
      </c>
      <c r="J134">
        <v>0.67</v>
      </c>
      <c r="K134" s="14">
        <f t="shared" si="6"/>
        <v>0.67</v>
      </c>
    </row>
    <row r="135" spans="1:11" ht="15.6" x14ac:dyDescent="0.3">
      <c r="A135" s="26"/>
      <c r="B135" t="s">
        <v>1936</v>
      </c>
      <c r="C135" t="s">
        <v>1937</v>
      </c>
      <c r="D135">
        <v>406647000033</v>
      </c>
      <c r="E135"/>
      <c r="F135" t="s">
        <v>222</v>
      </c>
      <c r="G135">
        <f t="shared" ref="G135:G198" si="7">LEN(B135)-LEN(SUBSTITUTE(B135,",",""))+1</f>
        <v>4</v>
      </c>
      <c r="H135">
        <v>4</v>
      </c>
      <c r="I135" s="23">
        <f t="shared" ref="I135:I198" si="8">H135/G135</f>
        <v>1</v>
      </c>
      <c r="J135">
        <v>0.67</v>
      </c>
      <c r="K135" s="14">
        <f t="shared" si="6"/>
        <v>0.67</v>
      </c>
    </row>
    <row r="136" spans="1:11" ht="15.6" x14ac:dyDescent="0.3">
      <c r="A136" s="26"/>
      <c r="B136" t="s">
        <v>1938</v>
      </c>
      <c r="C136" t="s">
        <v>1939</v>
      </c>
      <c r="D136">
        <v>397183900011</v>
      </c>
      <c r="E136"/>
      <c r="F136" t="s">
        <v>1940</v>
      </c>
      <c r="G136">
        <f t="shared" si="7"/>
        <v>4</v>
      </c>
      <c r="H136">
        <v>4</v>
      </c>
      <c r="I136" s="23">
        <f t="shared" si="8"/>
        <v>1</v>
      </c>
      <c r="J136">
        <v>0.7</v>
      </c>
      <c r="K136" s="14">
        <f t="shared" si="6"/>
        <v>0.7</v>
      </c>
    </row>
    <row r="137" spans="1:11" ht="15.6" x14ac:dyDescent="0.3">
      <c r="A137" s="26"/>
      <c r="B137" t="s">
        <v>1941</v>
      </c>
      <c r="C137" t="s">
        <v>1942</v>
      </c>
      <c r="D137"/>
      <c r="E137"/>
      <c r="F137" t="s">
        <v>1940</v>
      </c>
      <c r="G137">
        <f t="shared" si="7"/>
        <v>1</v>
      </c>
      <c r="H137">
        <v>1</v>
      </c>
      <c r="I137" s="23">
        <f t="shared" si="8"/>
        <v>1</v>
      </c>
      <c r="J137">
        <v>0.7</v>
      </c>
      <c r="K137" s="14">
        <f t="shared" si="6"/>
        <v>0.7</v>
      </c>
    </row>
    <row r="138" spans="1:11" ht="15.6" x14ac:dyDescent="0.3">
      <c r="A138" s="26"/>
      <c r="B138" t="s">
        <v>1943</v>
      </c>
      <c r="C138" t="s">
        <v>1944</v>
      </c>
      <c r="D138">
        <v>413524200007</v>
      </c>
      <c r="E138"/>
      <c r="F138" t="s">
        <v>1945</v>
      </c>
      <c r="G138">
        <f t="shared" si="7"/>
        <v>8</v>
      </c>
      <c r="H138">
        <v>8</v>
      </c>
      <c r="I138" s="23">
        <f t="shared" si="8"/>
        <v>1</v>
      </c>
      <c r="J138">
        <v>0.73</v>
      </c>
      <c r="K138" s="14">
        <f t="shared" si="6"/>
        <v>0.73</v>
      </c>
    </row>
    <row r="139" spans="1:11" ht="15.6" x14ac:dyDescent="0.3">
      <c r="A139" s="26"/>
      <c r="B139" t="s">
        <v>1946</v>
      </c>
      <c r="C139" t="s">
        <v>1947</v>
      </c>
      <c r="D139">
        <v>408702100011</v>
      </c>
      <c r="E139"/>
      <c r="F139" t="s">
        <v>343</v>
      </c>
      <c r="G139">
        <f t="shared" si="7"/>
        <v>9</v>
      </c>
      <c r="H139">
        <v>9</v>
      </c>
      <c r="I139" s="23">
        <f t="shared" si="8"/>
        <v>1</v>
      </c>
      <c r="J139">
        <v>0.78</v>
      </c>
      <c r="K139" s="14">
        <f t="shared" si="6"/>
        <v>0.78</v>
      </c>
    </row>
    <row r="140" spans="1:11" ht="15.6" x14ac:dyDescent="0.3">
      <c r="A140" s="26"/>
      <c r="B140" t="s">
        <v>1948</v>
      </c>
      <c r="C140" t="s">
        <v>1949</v>
      </c>
      <c r="D140"/>
      <c r="E140"/>
      <c r="F140" t="s">
        <v>343</v>
      </c>
      <c r="G140">
        <f t="shared" si="7"/>
        <v>5</v>
      </c>
      <c r="H140">
        <v>5</v>
      </c>
      <c r="I140" s="23">
        <f t="shared" si="8"/>
        <v>1</v>
      </c>
      <c r="J140">
        <v>0.78</v>
      </c>
      <c r="K140" s="14">
        <f t="shared" si="6"/>
        <v>0.78</v>
      </c>
    </row>
    <row r="141" spans="1:11" ht="15.6" x14ac:dyDescent="0.3">
      <c r="A141" s="26"/>
      <c r="B141" t="s">
        <v>1950</v>
      </c>
      <c r="C141" t="s">
        <v>1951</v>
      </c>
      <c r="D141">
        <v>426412300029</v>
      </c>
      <c r="E141"/>
      <c r="F141" t="s">
        <v>343</v>
      </c>
      <c r="G141">
        <f t="shared" si="7"/>
        <v>4</v>
      </c>
      <c r="H141">
        <v>4</v>
      </c>
      <c r="I141" s="23">
        <f t="shared" si="8"/>
        <v>1</v>
      </c>
      <c r="J141">
        <v>0.78</v>
      </c>
      <c r="K141" s="14">
        <f t="shared" si="6"/>
        <v>0.78</v>
      </c>
    </row>
    <row r="142" spans="1:11" ht="15.6" x14ac:dyDescent="0.3">
      <c r="A142" s="26"/>
      <c r="B142" t="s">
        <v>1952</v>
      </c>
      <c r="C142" t="s">
        <v>1953</v>
      </c>
      <c r="D142">
        <v>408702100007</v>
      </c>
      <c r="E142"/>
      <c r="F142" t="s">
        <v>343</v>
      </c>
      <c r="G142">
        <f t="shared" si="7"/>
        <v>4</v>
      </c>
      <c r="H142">
        <v>4</v>
      </c>
      <c r="I142" s="23">
        <f t="shared" si="8"/>
        <v>1</v>
      </c>
      <c r="J142">
        <v>0.78</v>
      </c>
      <c r="K142" s="14">
        <f t="shared" ref="K142:K205" si="9">I142*J142</f>
        <v>0.78</v>
      </c>
    </row>
    <row r="143" spans="1:11" ht="15.6" x14ac:dyDescent="0.3">
      <c r="A143" s="26"/>
      <c r="B143" t="s">
        <v>1954</v>
      </c>
      <c r="C143" t="s">
        <v>1955</v>
      </c>
      <c r="D143">
        <v>426412300002</v>
      </c>
      <c r="E143"/>
      <c r="F143" t="s">
        <v>343</v>
      </c>
      <c r="G143">
        <f t="shared" si="7"/>
        <v>6</v>
      </c>
      <c r="H143">
        <v>6</v>
      </c>
      <c r="I143" s="23">
        <f t="shared" si="8"/>
        <v>1</v>
      </c>
      <c r="J143">
        <v>0.78</v>
      </c>
      <c r="K143" s="14">
        <f t="shared" si="9"/>
        <v>0.78</v>
      </c>
    </row>
    <row r="144" spans="1:11" ht="15.6" x14ac:dyDescent="0.3">
      <c r="A144" s="26"/>
      <c r="B144" t="s">
        <v>1956</v>
      </c>
      <c r="C144" t="s">
        <v>1957</v>
      </c>
      <c r="D144">
        <v>400629900008</v>
      </c>
      <c r="E144"/>
      <c r="F144" t="s">
        <v>343</v>
      </c>
      <c r="G144">
        <f t="shared" si="7"/>
        <v>4</v>
      </c>
      <c r="H144">
        <v>4</v>
      </c>
      <c r="I144" s="23">
        <f t="shared" si="8"/>
        <v>1</v>
      </c>
      <c r="J144">
        <v>0.78</v>
      </c>
      <c r="K144" s="14">
        <f t="shared" si="9"/>
        <v>0.78</v>
      </c>
    </row>
    <row r="145" spans="1:11" ht="15.6" x14ac:dyDescent="0.3">
      <c r="A145" s="26"/>
      <c r="B145" t="s">
        <v>1958</v>
      </c>
      <c r="C145" t="s">
        <v>1959</v>
      </c>
      <c r="D145">
        <v>400629900020</v>
      </c>
      <c r="E145"/>
      <c r="F145" t="s">
        <v>343</v>
      </c>
      <c r="G145">
        <f t="shared" si="7"/>
        <v>5</v>
      </c>
      <c r="H145">
        <v>5</v>
      </c>
      <c r="I145" s="23">
        <f t="shared" si="8"/>
        <v>1</v>
      </c>
      <c r="J145">
        <v>0.78</v>
      </c>
      <c r="K145" s="14">
        <f t="shared" si="9"/>
        <v>0.78</v>
      </c>
    </row>
    <row r="146" spans="1:11" ht="15.6" x14ac:dyDescent="0.3">
      <c r="A146" s="26"/>
      <c r="B146" t="s">
        <v>1960</v>
      </c>
      <c r="C146" t="s">
        <v>1961</v>
      </c>
      <c r="D146">
        <v>426412500011</v>
      </c>
      <c r="E146"/>
      <c r="F146" t="s">
        <v>343</v>
      </c>
      <c r="G146">
        <f t="shared" si="7"/>
        <v>6</v>
      </c>
      <c r="H146">
        <v>6</v>
      </c>
      <c r="I146" s="23">
        <f t="shared" si="8"/>
        <v>1</v>
      </c>
      <c r="J146">
        <v>0.78</v>
      </c>
      <c r="K146" s="14">
        <f t="shared" si="9"/>
        <v>0.78</v>
      </c>
    </row>
    <row r="147" spans="1:11" ht="15.6" x14ac:dyDescent="0.3">
      <c r="A147" s="26"/>
      <c r="B147" t="s">
        <v>1962</v>
      </c>
      <c r="C147" t="s">
        <v>1963</v>
      </c>
      <c r="D147">
        <v>426412500030</v>
      </c>
      <c r="E147"/>
      <c r="F147" t="s">
        <v>343</v>
      </c>
      <c r="G147">
        <f t="shared" si="7"/>
        <v>10</v>
      </c>
      <c r="H147">
        <v>10</v>
      </c>
      <c r="I147" s="23">
        <f t="shared" si="8"/>
        <v>1</v>
      </c>
      <c r="J147">
        <v>0.78</v>
      </c>
      <c r="K147" s="14">
        <f t="shared" si="9"/>
        <v>0.78</v>
      </c>
    </row>
    <row r="148" spans="1:11" ht="15.6" x14ac:dyDescent="0.3">
      <c r="A148" s="26"/>
      <c r="B148" t="s">
        <v>1964</v>
      </c>
      <c r="C148" t="s">
        <v>1965</v>
      </c>
      <c r="D148"/>
      <c r="E148"/>
      <c r="F148" t="s">
        <v>343</v>
      </c>
      <c r="G148">
        <f t="shared" si="7"/>
        <v>9</v>
      </c>
      <c r="H148">
        <v>9</v>
      </c>
      <c r="I148" s="23">
        <f t="shared" si="8"/>
        <v>1</v>
      </c>
      <c r="J148">
        <v>0.78</v>
      </c>
      <c r="K148" s="14">
        <f t="shared" si="9"/>
        <v>0.78</v>
      </c>
    </row>
    <row r="149" spans="1:11" ht="15.6" x14ac:dyDescent="0.3">
      <c r="A149" s="26"/>
      <c r="B149" t="s">
        <v>1966</v>
      </c>
      <c r="C149" t="s">
        <v>1967</v>
      </c>
      <c r="D149"/>
      <c r="E149"/>
      <c r="F149" t="s">
        <v>343</v>
      </c>
      <c r="G149">
        <f t="shared" si="7"/>
        <v>7</v>
      </c>
      <c r="H149">
        <v>7</v>
      </c>
      <c r="I149" s="23">
        <f t="shared" si="8"/>
        <v>1</v>
      </c>
      <c r="J149">
        <v>0.78</v>
      </c>
      <c r="K149" s="14">
        <f t="shared" si="9"/>
        <v>0.78</v>
      </c>
    </row>
    <row r="150" spans="1:11" ht="15.6" x14ac:dyDescent="0.3">
      <c r="A150" s="26"/>
      <c r="B150" t="s">
        <v>1968</v>
      </c>
      <c r="C150" t="s">
        <v>1969</v>
      </c>
      <c r="D150"/>
      <c r="E150"/>
      <c r="F150" t="s">
        <v>343</v>
      </c>
      <c r="G150">
        <f t="shared" si="7"/>
        <v>8</v>
      </c>
      <c r="H150">
        <v>8</v>
      </c>
      <c r="I150" s="23">
        <f t="shared" si="8"/>
        <v>1</v>
      </c>
      <c r="J150">
        <v>0.78</v>
      </c>
      <c r="K150" s="14">
        <f t="shared" si="9"/>
        <v>0.78</v>
      </c>
    </row>
    <row r="151" spans="1:11" ht="15.6" x14ac:dyDescent="0.3">
      <c r="A151" s="26"/>
      <c r="B151" t="s">
        <v>1970</v>
      </c>
      <c r="C151" t="s">
        <v>1971</v>
      </c>
      <c r="D151">
        <v>400795700005</v>
      </c>
      <c r="E151" t="s">
        <v>1972</v>
      </c>
      <c r="F151" t="s">
        <v>1973</v>
      </c>
      <c r="G151">
        <f t="shared" si="7"/>
        <v>6</v>
      </c>
      <c r="H151">
        <v>6</v>
      </c>
      <c r="I151" s="23">
        <f t="shared" si="8"/>
        <v>1</v>
      </c>
      <c r="J151">
        <v>0.79</v>
      </c>
      <c r="K151" s="14">
        <f t="shared" si="9"/>
        <v>0.79</v>
      </c>
    </row>
    <row r="152" spans="1:11" ht="15.6" x14ac:dyDescent="0.3">
      <c r="A152" s="26"/>
      <c r="B152" t="s">
        <v>1974</v>
      </c>
      <c r="C152" t="s">
        <v>1975</v>
      </c>
      <c r="D152"/>
      <c r="E152"/>
      <c r="F152" t="s">
        <v>1976</v>
      </c>
      <c r="G152">
        <f t="shared" si="7"/>
        <v>3</v>
      </c>
      <c r="H152">
        <v>3</v>
      </c>
      <c r="I152" s="23">
        <f t="shared" si="8"/>
        <v>1</v>
      </c>
      <c r="J152">
        <v>0.82</v>
      </c>
      <c r="K152" s="14">
        <f t="shared" si="9"/>
        <v>0.82</v>
      </c>
    </row>
    <row r="153" spans="1:11" ht="15.6" x14ac:dyDescent="0.3">
      <c r="A153" s="26"/>
      <c r="B153" t="s">
        <v>369</v>
      </c>
      <c r="C153" t="s">
        <v>1977</v>
      </c>
      <c r="D153"/>
      <c r="E153" t="s">
        <v>1978</v>
      </c>
      <c r="F153" t="s">
        <v>366</v>
      </c>
      <c r="G153">
        <f t="shared" si="7"/>
        <v>5</v>
      </c>
      <c r="H153">
        <v>5</v>
      </c>
      <c r="I153" s="23">
        <f t="shared" si="8"/>
        <v>1</v>
      </c>
      <c r="J153">
        <v>0.84</v>
      </c>
      <c r="K153" s="14">
        <f t="shared" si="9"/>
        <v>0.84</v>
      </c>
    </row>
    <row r="154" spans="1:11" ht="15.6" x14ac:dyDescent="0.3">
      <c r="A154" s="26"/>
      <c r="B154" t="s">
        <v>1979</v>
      </c>
      <c r="C154" t="s">
        <v>1980</v>
      </c>
      <c r="D154">
        <v>413571800002</v>
      </c>
      <c r="E154" t="s">
        <v>1981</v>
      </c>
      <c r="F154" t="s">
        <v>366</v>
      </c>
      <c r="G154">
        <f t="shared" si="7"/>
        <v>11</v>
      </c>
      <c r="H154">
        <v>11</v>
      </c>
      <c r="I154" s="23">
        <f t="shared" si="8"/>
        <v>1</v>
      </c>
      <c r="J154">
        <v>0.84</v>
      </c>
      <c r="K154" s="14">
        <f t="shared" si="9"/>
        <v>0.84</v>
      </c>
    </row>
    <row r="155" spans="1:11" ht="15.6" x14ac:dyDescent="0.3">
      <c r="A155" s="26"/>
      <c r="B155" t="s">
        <v>1982</v>
      </c>
      <c r="C155" t="s">
        <v>1983</v>
      </c>
      <c r="D155">
        <v>410465900001</v>
      </c>
      <c r="E155" t="s">
        <v>1984</v>
      </c>
      <c r="F155" t="s">
        <v>366</v>
      </c>
      <c r="G155">
        <f t="shared" si="7"/>
        <v>14</v>
      </c>
      <c r="H155">
        <v>14</v>
      </c>
      <c r="I155" s="23">
        <f t="shared" si="8"/>
        <v>1</v>
      </c>
      <c r="J155">
        <v>0.84</v>
      </c>
      <c r="K155" s="14">
        <f t="shared" si="9"/>
        <v>0.84</v>
      </c>
    </row>
    <row r="156" spans="1:11" ht="15.6" x14ac:dyDescent="0.3">
      <c r="A156" s="26"/>
      <c r="B156" t="s">
        <v>1985</v>
      </c>
      <c r="C156" t="s">
        <v>1986</v>
      </c>
      <c r="D156">
        <v>406573700023</v>
      </c>
      <c r="E156"/>
      <c r="F156" t="s">
        <v>1987</v>
      </c>
      <c r="G156">
        <f t="shared" si="7"/>
        <v>2</v>
      </c>
      <c r="H156">
        <v>2</v>
      </c>
      <c r="I156" s="23">
        <f t="shared" si="8"/>
        <v>1</v>
      </c>
      <c r="J156">
        <v>0.85</v>
      </c>
      <c r="K156" s="14">
        <f t="shared" si="9"/>
        <v>0.85</v>
      </c>
    </row>
    <row r="157" spans="1:11" ht="15.6" x14ac:dyDescent="0.3">
      <c r="A157" s="26"/>
      <c r="B157" t="s">
        <v>1988</v>
      </c>
      <c r="C157" t="s">
        <v>1989</v>
      </c>
      <c r="D157">
        <v>415168300003</v>
      </c>
      <c r="E157" t="s">
        <v>1990</v>
      </c>
      <c r="F157" t="s">
        <v>1991</v>
      </c>
      <c r="G157">
        <f t="shared" si="7"/>
        <v>6</v>
      </c>
      <c r="H157">
        <v>6</v>
      </c>
      <c r="I157" s="23">
        <f t="shared" si="8"/>
        <v>1</v>
      </c>
      <c r="J157">
        <v>0.86</v>
      </c>
      <c r="K157" s="14">
        <f t="shared" si="9"/>
        <v>0.86</v>
      </c>
    </row>
    <row r="158" spans="1:11" ht="15.6" x14ac:dyDescent="0.3">
      <c r="A158" s="26"/>
      <c r="B158" t="s">
        <v>1992</v>
      </c>
      <c r="C158" t="s">
        <v>1993</v>
      </c>
      <c r="D158"/>
      <c r="E158" t="s">
        <v>1994</v>
      </c>
      <c r="F158" t="s">
        <v>1995</v>
      </c>
      <c r="G158">
        <f t="shared" si="7"/>
        <v>8</v>
      </c>
      <c r="H158">
        <v>8</v>
      </c>
      <c r="I158" s="23">
        <f t="shared" si="8"/>
        <v>1</v>
      </c>
      <c r="J158">
        <v>0.9</v>
      </c>
      <c r="K158" s="14">
        <f t="shared" si="9"/>
        <v>0.9</v>
      </c>
    </row>
    <row r="159" spans="1:11" ht="15.6" x14ac:dyDescent="0.3">
      <c r="A159" s="26"/>
      <c r="B159" t="s">
        <v>1996</v>
      </c>
      <c r="C159" t="s">
        <v>1997</v>
      </c>
      <c r="D159"/>
      <c r="E159" t="s">
        <v>1994</v>
      </c>
      <c r="F159" t="s">
        <v>1995</v>
      </c>
      <c r="G159">
        <f t="shared" si="7"/>
        <v>7</v>
      </c>
      <c r="H159">
        <v>7</v>
      </c>
      <c r="I159" s="23">
        <f t="shared" si="8"/>
        <v>1</v>
      </c>
      <c r="J159">
        <v>0.9</v>
      </c>
      <c r="K159" s="14">
        <f t="shared" si="9"/>
        <v>0.9</v>
      </c>
    </row>
    <row r="160" spans="1:11" ht="15.6" x14ac:dyDescent="0.3">
      <c r="A160" s="26"/>
      <c r="B160" t="s">
        <v>1998</v>
      </c>
      <c r="C160" t="s">
        <v>1999</v>
      </c>
      <c r="D160">
        <v>407514100002</v>
      </c>
      <c r="E160" t="s">
        <v>2000</v>
      </c>
      <c r="F160" t="s">
        <v>2001</v>
      </c>
      <c r="G160">
        <f t="shared" si="7"/>
        <v>4</v>
      </c>
      <c r="H160">
        <v>4</v>
      </c>
      <c r="I160" s="23">
        <f t="shared" si="8"/>
        <v>1</v>
      </c>
      <c r="J160">
        <v>0.91</v>
      </c>
      <c r="K160" s="14">
        <f t="shared" si="9"/>
        <v>0.91</v>
      </c>
    </row>
    <row r="161" spans="1:11" ht="15.6" x14ac:dyDescent="0.3">
      <c r="A161" s="26"/>
      <c r="B161" t="s">
        <v>2002</v>
      </c>
      <c r="C161" t="s">
        <v>2003</v>
      </c>
      <c r="D161">
        <v>394335200003</v>
      </c>
      <c r="E161" t="s">
        <v>2004</v>
      </c>
      <c r="F161" t="s">
        <v>2005</v>
      </c>
      <c r="G161">
        <f t="shared" si="7"/>
        <v>5</v>
      </c>
      <c r="H161">
        <v>5</v>
      </c>
      <c r="I161" s="23">
        <f t="shared" si="8"/>
        <v>1</v>
      </c>
      <c r="J161">
        <v>0.91</v>
      </c>
      <c r="K161" s="14">
        <f t="shared" si="9"/>
        <v>0.91</v>
      </c>
    </row>
    <row r="162" spans="1:11" ht="15.6" x14ac:dyDescent="0.3">
      <c r="A162" s="26"/>
      <c r="B162" t="s">
        <v>2006</v>
      </c>
      <c r="C162" t="s">
        <v>2007</v>
      </c>
      <c r="D162">
        <v>417271800007</v>
      </c>
      <c r="E162" t="s">
        <v>2008</v>
      </c>
      <c r="F162" t="s">
        <v>2009</v>
      </c>
      <c r="G162">
        <f t="shared" si="7"/>
        <v>5</v>
      </c>
      <c r="H162">
        <v>5</v>
      </c>
      <c r="I162" s="23">
        <f t="shared" si="8"/>
        <v>1</v>
      </c>
      <c r="J162">
        <v>0.95</v>
      </c>
      <c r="K162" s="14">
        <f t="shared" si="9"/>
        <v>0.95</v>
      </c>
    </row>
    <row r="163" spans="1:11" ht="15.6" x14ac:dyDescent="0.3">
      <c r="A163" s="26"/>
      <c r="B163" t="s">
        <v>2010</v>
      </c>
      <c r="C163" t="s">
        <v>2011</v>
      </c>
      <c r="D163">
        <v>414311600028</v>
      </c>
      <c r="E163" t="s">
        <v>2012</v>
      </c>
      <c r="F163" t="s">
        <v>2013</v>
      </c>
      <c r="G163">
        <f t="shared" si="7"/>
        <v>7</v>
      </c>
      <c r="H163">
        <v>7</v>
      </c>
      <c r="I163" s="23">
        <f t="shared" si="8"/>
        <v>1</v>
      </c>
      <c r="J163">
        <v>0.95</v>
      </c>
      <c r="K163" s="14">
        <f t="shared" si="9"/>
        <v>0.95</v>
      </c>
    </row>
    <row r="164" spans="1:11" ht="15.6" x14ac:dyDescent="0.3">
      <c r="A164" s="26"/>
      <c r="B164" t="s">
        <v>2010</v>
      </c>
      <c r="C164" t="s">
        <v>2014</v>
      </c>
      <c r="D164">
        <v>414311600027</v>
      </c>
      <c r="E164" t="s">
        <v>2015</v>
      </c>
      <c r="F164" t="s">
        <v>2013</v>
      </c>
      <c r="G164">
        <f t="shared" si="7"/>
        <v>7</v>
      </c>
      <c r="H164">
        <v>7</v>
      </c>
      <c r="I164" s="23">
        <f t="shared" si="8"/>
        <v>1</v>
      </c>
      <c r="J164">
        <v>0.95</v>
      </c>
      <c r="K164" s="14">
        <f t="shared" si="9"/>
        <v>0.95</v>
      </c>
    </row>
    <row r="165" spans="1:11" ht="15.6" x14ac:dyDescent="0.3">
      <c r="A165" s="26"/>
      <c r="B165" t="s">
        <v>2016</v>
      </c>
      <c r="C165" t="s">
        <v>2017</v>
      </c>
      <c r="D165"/>
      <c r="E165" t="s">
        <v>2018</v>
      </c>
      <c r="F165" t="s">
        <v>2013</v>
      </c>
      <c r="G165">
        <f t="shared" si="7"/>
        <v>1</v>
      </c>
      <c r="H165">
        <v>1</v>
      </c>
      <c r="I165" s="23">
        <f t="shared" si="8"/>
        <v>1</v>
      </c>
      <c r="J165">
        <v>0.95</v>
      </c>
      <c r="K165" s="14">
        <f t="shared" si="9"/>
        <v>0.95</v>
      </c>
    </row>
    <row r="166" spans="1:11" ht="15.6" x14ac:dyDescent="0.3">
      <c r="A166" s="26"/>
      <c r="B166" t="s">
        <v>2019</v>
      </c>
      <c r="C166" t="s">
        <v>2020</v>
      </c>
      <c r="D166">
        <v>404137100032</v>
      </c>
      <c r="E166" t="s">
        <v>2021</v>
      </c>
      <c r="F166" t="s">
        <v>2013</v>
      </c>
      <c r="G166">
        <f t="shared" si="7"/>
        <v>4</v>
      </c>
      <c r="H166">
        <v>4</v>
      </c>
      <c r="I166" s="23">
        <f t="shared" si="8"/>
        <v>1</v>
      </c>
      <c r="J166">
        <v>0.95</v>
      </c>
      <c r="K166" s="14">
        <f t="shared" si="9"/>
        <v>0.95</v>
      </c>
    </row>
    <row r="167" spans="1:11" ht="15.6" x14ac:dyDescent="0.3">
      <c r="A167" s="26"/>
      <c r="B167" t="s">
        <v>2022</v>
      </c>
      <c r="C167" t="s">
        <v>2023</v>
      </c>
      <c r="D167">
        <v>416750000007</v>
      </c>
      <c r="E167"/>
      <c r="F167" t="s">
        <v>2024</v>
      </c>
      <c r="G167">
        <f t="shared" si="7"/>
        <v>1</v>
      </c>
      <c r="H167">
        <v>1</v>
      </c>
      <c r="I167" s="23">
        <f t="shared" si="8"/>
        <v>1</v>
      </c>
      <c r="J167">
        <v>0.95</v>
      </c>
      <c r="K167" s="14">
        <f t="shared" si="9"/>
        <v>0.95</v>
      </c>
    </row>
    <row r="168" spans="1:11" ht="15.6" x14ac:dyDescent="0.3">
      <c r="A168" s="26"/>
      <c r="B168" t="s">
        <v>2022</v>
      </c>
      <c r="C168" t="s">
        <v>2025</v>
      </c>
      <c r="D168">
        <v>416748800038</v>
      </c>
      <c r="E168"/>
      <c r="F168" t="s">
        <v>2024</v>
      </c>
      <c r="G168">
        <f t="shared" si="7"/>
        <v>1</v>
      </c>
      <c r="H168">
        <v>1</v>
      </c>
      <c r="I168" s="23">
        <f t="shared" si="8"/>
        <v>1</v>
      </c>
      <c r="J168">
        <v>0.95</v>
      </c>
      <c r="K168" s="14">
        <f t="shared" si="9"/>
        <v>0.95</v>
      </c>
    </row>
    <row r="169" spans="1:11" ht="15.6" x14ac:dyDescent="0.3">
      <c r="A169" s="26"/>
      <c r="B169" t="s">
        <v>2026</v>
      </c>
      <c r="C169" t="s">
        <v>2027</v>
      </c>
      <c r="D169">
        <v>401722200028</v>
      </c>
      <c r="E169" t="s">
        <v>2028</v>
      </c>
      <c r="F169" t="s">
        <v>2029</v>
      </c>
      <c r="G169">
        <f t="shared" si="7"/>
        <v>8</v>
      </c>
      <c r="H169">
        <v>8</v>
      </c>
      <c r="I169" s="23">
        <f t="shared" si="8"/>
        <v>1</v>
      </c>
      <c r="J169">
        <v>0.99</v>
      </c>
      <c r="K169" s="14">
        <f t="shared" si="9"/>
        <v>0.99</v>
      </c>
    </row>
    <row r="170" spans="1:11" ht="15.6" x14ac:dyDescent="0.3">
      <c r="A170" s="26"/>
      <c r="B170" t="s">
        <v>2030</v>
      </c>
      <c r="C170" t="s">
        <v>2031</v>
      </c>
      <c r="D170">
        <v>413253400015</v>
      </c>
      <c r="E170" t="s">
        <v>2032</v>
      </c>
      <c r="F170" t="s">
        <v>1386</v>
      </c>
      <c r="G170">
        <f t="shared" si="7"/>
        <v>3</v>
      </c>
      <c r="H170">
        <v>3</v>
      </c>
      <c r="I170" s="23">
        <f t="shared" si="8"/>
        <v>1</v>
      </c>
      <c r="J170">
        <v>1.05</v>
      </c>
      <c r="K170" s="14">
        <f t="shared" si="9"/>
        <v>1.05</v>
      </c>
    </row>
    <row r="171" spans="1:11" ht="15.6" x14ac:dyDescent="0.3">
      <c r="A171" s="26"/>
      <c r="B171" t="s">
        <v>2033</v>
      </c>
      <c r="C171" t="s">
        <v>2034</v>
      </c>
      <c r="D171"/>
      <c r="E171" t="s">
        <v>2035</v>
      </c>
      <c r="F171" t="s">
        <v>2036</v>
      </c>
      <c r="G171">
        <f t="shared" si="7"/>
        <v>3</v>
      </c>
      <c r="H171">
        <v>3</v>
      </c>
      <c r="I171" s="23">
        <f t="shared" si="8"/>
        <v>1</v>
      </c>
      <c r="J171">
        <v>1.07</v>
      </c>
      <c r="K171" s="14">
        <f t="shared" si="9"/>
        <v>1.07</v>
      </c>
    </row>
    <row r="172" spans="1:11" ht="15.6" x14ac:dyDescent="0.3">
      <c r="A172" s="26"/>
      <c r="B172" t="s">
        <v>2037</v>
      </c>
      <c r="C172" t="s">
        <v>2038</v>
      </c>
      <c r="D172">
        <v>402964600004</v>
      </c>
      <c r="E172" t="s">
        <v>2039</v>
      </c>
      <c r="F172" t="s">
        <v>1355</v>
      </c>
      <c r="G172">
        <f t="shared" si="7"/>
        <v>7</v>
      </c>
      <c r="H172">
        <v>7</v>
      </c>
      <c r="I172" s="23">
        <f t="shared" si="8"/>
        <v>1</v>
      </c>
      <c r="J172">
        <v>1.07</v>
      </c>
      <c r="K172" s="14">
        <f t="shared" si="9"/>
        <v>1.07</v>
      </c>
    </row>
    <row r="173" spans="1:11" ht="15.6" x14ac:dyDescent="0.3">
      <c r="A173" s="26"/>
      <c r="B173" t="s">
        <v>2040</v>
      </c>
      <c r="C173" t="s">
        <v>2041</v>
      </c>
      <c r="D173">
        <v>423237800012</v>
      </c>
      <c r="E173" t="s">
        <v>2042</v>
      </c>
      <c r="F173" t="s">
        <v>2043</v>
      </c>
      <c r="G173">
        <f t="shared" si="7"/>
        <v>4</v>
      </c>
      <c r="H173">
        <v>4</v>
      </c>
      <c r="I173" s="23">
        <f t="shared" si="8"/>
        <v>1</v>
      </c>
      <c r="J173">
        <v>1.08</v>
      </c>
      <c r="K173" s="14">
        <f t="shared" si="9"/>
        <v>1.08</v>
      </c>
    </row>
    <row r="174" spans="1:11" ht="15.6" x14ac:dyDescent="0.3">
      <c r="A174" s="26"/>
      <c r="B174" t="s">
        <v>2044</v>
      </c>
      <c r="C174" t="s">
        <v>2045</v>
      </c>
      <c r="D174"/>
      <c r="E174"/>
      <c r="F174" t="s">
        <v>455</v>
      </c>
      <c r="G174">
        <f t="shared" si="7"/>
        <v>7</v>
      </c>
      <c r="H174">
        <v>7</v>
      </c>
      <c r="I174" s="23">
        <f t="shared" si="8"/>
        <v>1</v>
      </c>
      <c r="J174">
        <v>1.1000000000000001</v>
      </c>
      <c r="K174" s="14">
        <f t="shared" si="9"/>
        <v>1.1000000000000001</v>
      </c>
    </row>
    <row r="175" spans="1:11" ht="15.6" x14ac:dyDescent="0.3">
      <c r="A175" s="26"/>
      <c r="B175" t="s">
        <v>2046</v>
      </c>
      <c r="C175" t="s">
        <v>2047</v>
      </c>
      <c r="D175">
        <v>393176900017</v>
      </c>
      <c r="E175" t="s">
        <v>2048</v>
      </c>
      <c r="F175" t="s">
        <v>540</v>
      </c>
      <c r="G175">
        <f t="shared" si="7"/>
        <v>3</v>
      </c>
      <c r="H175">
        <v>3</v>
      </c>
      <c r="I175" s="23">
        <f t="shared" si="8"/>
        <v>1</v>
      </c>
      <c r="J175">
        <v>1.1200000000000001</v>
      </c>
      <c r="K175" s="14">
        <f t="shared" si="9"/>
        <v>1.1200000000000001</v>
      </c>
    </row>
    <row r="176" spans="1:11" ht="15.6" x14ac:dyDescent="0.3">
      <c r="A176" s="26"/>
      <c r="B176" t="s">
        <v>2049</v>
      </c>
      <c r="C176" t="s">
        <v>2050</v>
      </c>
      <c r="D176">
        <v>418329400009</v>
      </c>
      <c r="E176" t="s">
        <v>2051</v>
      </c>
      <c r="F176" t="s">
        <v>540</v>
      </c>
      <c r="G176">
        <f t="shared" si="7"/>
        <v>10</v>
      </c>
      <c r="H176">
        <v>10</v>
      </c>
      <c r="I176" s="23">
        <f t="shared" si="8"/>
        <v>1</v>
      </c>
      <c r="J176">
        <v>1.1200000000000001</v>
      </c>
      <c r="K176" s="14">
        <f t="shared" si="9"/>
        <v>1.1200000000000001</v>
      </c>
    </row>
    <row r="177" spans="1:11" ht="15.6" x14ac:dyDescent="0.3">
      <c r="A177" s="26"/>
      <c r="B177" t="s">
        <v>2052</v>
      </c>
      <c r="C177" t="s">
        <v>2053</v>
      </c>
      <c r="D177">
        <v>418329400017</v>
      </c>
      <c r="E177" t="s">
        <v>2054</v>
      </c>
      <c r="F177" t="s">
        <v>540</v>
      </c>
      <c r="G177">
        <f t="shared" si="7"/>
        <v>9</v>
      </c>
      <c r="H177">
        <v>9</v>
      </c>
      <c r="I177" s="23">
        <f t="shared" si="8"/>
        <v>1</v>
      </c>
      <c r="J177">
        <v>1.1200000000000001</v>
      </c>
      <c r="K177" s="14">
        <f t="shared" si="9"/>
        <v>1.1200000000000001</v>
      </c>
    </row>
    <row r="178" spans="1:11" ht="15.6" x14ac:dyDescent="0.3">
      <c r="A178" s="26"/>
      <c r="B178" t="s">
        <v>2055</v>
      </c>
      <c r="C178" t="s">
        <v>2056</v>
      </c>
      <c r="D178"/>
      <c r="E178" t="s">
        <v>2057</v>
      </c>
      <c r="F178" t="s">
        <v>540</v>
      </c>
      <c r="G178">
        <f t="shared" si="7"/>
        <v>16</v>
      </c>
      <c r="H178">
        <v>16</v>
      </c>
      <c r="I178" s="23">
        <f t="shared" si="8"/>
        <v>1</v>
      </c>
      <c r="J178">
        <v>1.1200000000000001</v>
      </c>
      <c r="K178" s="14">
        <f t="shared" si="9"/>
        <v>1.1200000000000001</v>
      </c>
    </row>
    <row r="179" spans="1:11" ht="15.6" x14ac:dyDescent="0.3">
      <c r="A179" s="26"/>
      <c r="B179" t="s">
        <v>2058</v>
      </c>
      <c r="C179" t="s">
        <v>2059</v>
      </c>
      <c r="D179">
        <v>404166100012</v>
      </c>
      <c r="E179" t="s">
        <v>2060</v>
      </c>
      <c r="F179" t="s">
        <v>540</v>
      </c>
      <c r="G179">
        <f t="shared" si="7"/>
        <v>5</v>
      </c>
      <c r="H179">
        <v>5</v>
      </c>
      <c r="I179" s="23">
        <f t="shared" si="8"/>
        <v>1</v>
      </c>
      <c r="J179">
        <v>1.1200000000000001</v>
      </c>
      <c r="K179" s="14">
        <f t="shared" si="9"/>
        <v>1.1200000000000001</v>
      </c>
    </row>
    <row r="180" spans="1:11" ht="15.6" x14ac:dyDescent="0.3">
      <c r="A180" s="26"/>
      <c r="B180" t="s">
        <v>2061</v>
      </c>
      <c r="C180" t="s">
        <v>2062</v>
      </c>
      <c r="D180">
        <v>393176900010</v>
      </c>
      <c r="E180" t="s">
        <v>2063</v>
      </c>
      <c r="F180" t="s">
        <v>540</v>
      </c>
      <c r="G180">
        <f t="shared" si="7"/>
        <v>9</v>
      </c>
      <c r="H180">
        <v>9</v>
      </c>
      <c r="I180" s="23">
        <f t="shared" si="8"/>
        <v>1</v>
      </c>
      <c r="J180">
        <v>1.1200000000000001</v>
      </c>
      <c r="K180" s="14">
        <f t="shared" si="9"/>
        <v>1.1200000000000001</v>
      </c>
    </row>
    <row r="181" spans="1:11" ht="15.6" x14ac:dyDescent="0.3">
      <c r="A181" s="26"/>
      <c r="B181" t="s">
        <v>2064</v>
      </c>
      <c r="C181" t="s">
        <v>2065</v>
      </c>
      <c r="D181"/>
      <c r="E181" t="s">
        <v>2066</v>
      </c>
      <c r="F181" t="s">
        <v>2067</v>
      </c>
      <c r="G181">
        <f t="shared" si="7"/>
        <v>2</v>
      </c>
      <c r="H181">
        <v>2</v>
      </c>
      <c r="I181" s="23">
        <f t="shared" si="8"/>
        <v>1</v>
      </c>
      <c r="J181">
        <v>1.1399999999999999</v>
      </c>
      <c r="K181" s="14">
        <f t="shared" si="9"/>
        <v>1.1399999999999999</v>
      </c>
    </row>
    <row r="182" spans="1:11" ht="15.6" x14ac:dyDescent="0.3">
      <c r="A182" s="26"/>
      <c r="B182" t="s">
        <v>2068</v>
      </c>
      <c r="C182" t="s">
        <v>2069</v>
      </c>
      <c r="D182">
        <v>414034100009</v>
      </c>
      <c r="E182" t="s">
        <v>2070</v>
      </c>
      <c r="F182" t="s">
        <v>2071</v>
      </c>
      <c r="G182">
        <f t="shared" si="7"/>
        <v>4</v>
      </c>
      <c r="H182">
        <v>4</v>
      </c>
      <c r="I182" s="23">
        <f t="shared" si="8"/>
        <v>1</v>
      </c>
      <c r="J182">
        <v>1.17</v>
      </c>
      <c r="K182" s="14">
        <f t="shared" si="9"/>
        <v>1.17</v>
      </c>
    </row>
    <row r="183" spans="1:11" ht="15.6" x14ac:dyDescent="0.3">
      <c r="A183" s="26"/>
      <c r="B183" t="s">
        <v>2072</v>
      </c>
      <c r="C183" t="s">
        <v>2073</v>
      </c>
      <c r="D183">
        <v>410388000033</v>
      </c>
      <c r="E183"/>
      <c r="F183" t="s">
        <v>378</v>
      </c>
      <c r="G183">
        <f t="shared" si="7"/>
        <v>4</v>
      </c>
      <c r="H183">
        <v>4</v>
      </c>
      <c r="I183" s="23">
        <f t="shared" si="8"/>
        <v>1</v>
      </c>
      <c r="J183">
        <v>1.23</v>
      </c>
      <c r="K183" s="14">
        <f t="shared" si="9"/>
        <v>1.23</v>
      </c>
    </row>
    <row r="184" spans="1:11" ht="15.6" x14ac:dyDescent="0.3">
      <c r="A184" s="26"/>
      <c r="B184" t="s">
        <v>2074</v>
      </c>
      <c r="C184" t="s">
        <v>2075</v>
      </c>
      <c r="D184">
        <v>400732400027</v>
      </c>
      <c r="E184"/>
      <c r="F184" t="s">
        <v>378</v>
      </c>
      <c r="G184">
        <f t="shared" si="7"/>
        <v>9</v>
      </c>
      <c r="H184">
        <v>9</v>
      </c>
      <c r="I184" s="23">
        <f t="shared" si="8"/>
        <v>1</v>
      </c>
      <c r="J184">
        <v>1.23</v>
      </c>
      <c r="K184" s="14">
        <f t="shared" si="9"/>
        <v>1.23</v>
      </c>
    </row>
    <row r="185" spans="1:11" ht="15.6" x14ac:dyDescent="0.3">
      <c r="A185" s="26"/>
      <c r="B185" t="s">
        <v>2076</v>
      </c>
      <c r="C185" t="s">
        <v>2077</v>
      </c>
      <c r="D185">
        <v>410388000051</v>
      </c>
      <c r="E185"/>
      <c r="F185" t="s">
        <v>378</v>
      </c>
      <c r="G185">
        <f t="shared" si="7"/>
        <v>7</v>
      </c>
      <c r="H185">
        <v>7</v>
      </c>
      <c r="I185" s="23">
        <f t="shared" si="8"/>
        <v>1</v>
      </c>
      <c r="J185">
        <v>1.23</v>
      </c>
      <c r="K185" s="14">
        <f t="shared" si="9"/>
        <v>1.23</v>
      </c>
    </row>
    <row r="186" spans="1:11" ht="15.6" x14ac:dyDescent="0.3">
      <c r="A186" s="26"/>
      <c r="B186" t="s">
        <v>2078</v>
      </c>
      <c r="C186" t="s">
        <v>2079</v>
      </c>
      <c r="D186">
        <v>409234600015</v>
      </c>
      <c r="E186"/>
      <c r="F186" t="s">
        <v>378</v>
      </c>
      <c r="G186">
        <f t="shared" si="7"/>
        <v>9</v>
      </c>
      <c r="H186">
        <v>9</v>
      </c>
      <c r="I186" s="23">
        <f t="shared" si="8"/>
        <v>1</v>
      </c>
      <c r="J186">
        <v>1.23</v>
      </c>
      <c r="K186" s="14">
        <f t="shared" si="9"/>
        <v>1.23</v>
      </c>
    </row>
    <row r="187" spans="1:11" ht="15.6" x14ac:dyDescent="0.3">
      <c r="A187" s="26"/>
      <c r="B187" t="s">
        <v>2080</v>
      </c>
      <c r="C187" t="s">
        <v>2081</v>
      </c>
      <c r="D187"/>
      <c r="E187"/>
      <c r="F187" t="s">
        <v>378</v>
      </c>
      <c r="G187">
        <f t="shared" si="7"/>
        <v>4</v>
      </c>
      <c r="H187">
        <v>4</v>
      </c>
      <c r="I187" s="23">
        <f t="shared" si="8"/>
        <v>1</v>
      </c>
      <c r="J187">
        <v>1.23</v>
      </c>
      <c r="K187" s="14">
        <f t="shared" si="9"/>
        <v>1.23</v>
      </c>
    </row>
    <row r="188" spans="1:11" ht="15.6" x14ac:dyDescent="0.3">
      <c r="A188" s="26"/>
      <c r="B188" t="s">
        <v>2082</v>
      </c>
      <c r="C188" t="s">
        <v>2083</v>
      </c>
      <c r="D188">
        <v>397043100040</v>
      </c>
      <c r="E188"/>
      <c r="F188" t="s">
        <v>378</v>
      </c>
      <c r="G188">
        <f t="shared" si="7"/>
        <v>7</v>
      </c>
      <c r="H188">
        <v>7</v>
      </c>
      <c r="I188" s="23">
        <f t="shared" si="8"/>
        <v>1</v>
      </c>
      <c r="J188">
        <v>1.23</v>
      </c>
      <c r="K188" s="14">
        <f t="shared" si="9"/>
        <v>1.23</v>
      </c>
    </row>
    <row r="189" spans="1:11" ht="15.6" x14ac:dyDescent="0.3">
      <c r="A189" s="26"/>
      <c r="B189" t="s">
        <v>2084</v>
      </c>
      <c r="C189" t="s">
        <v>2085</v>
      </c>
      <c r="D189">
        <v>416748800035</v>
      </c>
      <c r="E189"/>
      <c r="F189" t="s">
        <v>378</v>
      </c>
      <c r="G189">
        <f t="shared" si="7"/>
        <v>7</v>
      </c>
      <c r="H189">
        <v>7</v>
      </c>
      <c r="I189" s="23">
        <f t="shared" si="8"/>
        <v>1</v>
      </c>
      <c r="J189">
        <v>1.23</v>
      </c>
      <c r="K189" s="14">
        <f t="shared" si="9"/>
        <v>1.23</v>
      </c>
    </row>
    <row r="190" spans="1:11" ht="15.6" x14ac:dyDescent="0.3">
      <c r="A190" s="26"/>
      <c r="B190" t="s">
        <v>2086</v>
      </c>
      <c r="C190" t="s">
        <v>2087</v>
      </c>
      <c r="D190">
        <v>409234600045</v>
      </c>
      <c r="E190"/>
      <c r="F190" t="s">
        <v>378</v>
      </c>
      <c r="G190">
        <f t="shared" si="7"/>
        <v>10</v>
      </c>
      <c r="H190">
        <v>10</v>
      </c>
      <c r="I190" s="23">
        <f t="shared" si="8"/>
        <v>1</v>
      </c>
      <c r="J190">
        <v>1.23</v>
      </c>
      <c r="K190" s="14">
        <f t="shared" si="9"/>
        <v>1.23</v>
      </c>
    </row>
    <row r="191" spans="1:11" ht="15.6" x14ac:dyDescent="0.3">
      <c r="A191" s="26"/>
      <c r="B191" t="s">
        <v>2088</v>
      </c>
      <c r="C191" t="s">
        <v>2089</v>
      </c>
      <c r="D191">
        <v>416751800023</v>
      </c>
      <c r="E191"/>
      <c r="F191" t="s">
        <v>378</v>
      </c>
      <c r="G191">
        <f t="shared" si="7"/>
        <v>4</v>
      </c>
      <c r="H191">
        <v>4</v>
      </c>
      <c r="I191" s="23">
        <f t="shared" si="8"/>
        <v>1</v>
      </c>
      <c r="J191">
        <v>1.23</v>
      </c>
      <c r="K191" s="14">
        <f t="shared" si="9"/>
        <v>1.23</v>
      </c>
    </row>
    <row r="192" spans="1:11" ht="15.6" x14ac:dyDescent="0.3">
      <c r="A192" s="26"/>
      <c r="B192" t="s">
        <v>2088</v>
      </c>
      <c r="C192" t="s">
        <v>2090</v>
      </c>
      <c r="D192">
        <v>416750000052</v>
      </c>
      <c r="E192"/>
      <c r="F192" t="s">
        <v>378</v>
      </c>
      <c r="G192">
        <f t="shared" si="7"/>
        <v>4</v>
      </c>
      <c r="H192">
        <v>4</v>
      </c>
      <c r="I192" s="23">
        <f t="shared" si="8"/>
        <v>1</v>
      </c>
      <c r="J192">
        <v>1.23</v>
      </c>
      <c r="K192" s="14">
        <f t="shared" si="9"/>
        <v>1.23</v>
      </c>
    </row>
    <row r="193" spans="1:11" ht="15.6" x14ac:dyDescent="0.3">
      <c r="A193" s="26"/>
      <c r="B193" t="s">
        <v>2091</v>
      </c>
      <c r="C193" t="s">
        <v>2092</v>
      </c>
      <c r="D193">
        <v>405816300046</v>
      </c>
      <c r="E193"/>
      <c r="F193" t="s">
        <v>378</v>
      </c>
      <c r="G193">
        <f t="shared" si="7"/>
        <v>8</v>
      </c>
      <c r="H193">
        <v>8</v>
      </c>
      <c r="I193" s="23">
        <f t="shared" si="8"/>
        <v>1</v>
      </c>
      <c r="J193">
        <v>1.23</v>
      </c>
      <c r="K193" s="14">
        <f t="shared" si="9"/>
        <v>1.23</v>
      </c>
    </row>
    <row r="194" spans="1:11" ht="15.6" x14ac:dyDescent="0.3">
      <c r="A194" s="26"/>
      <c r="B194" t="s">
        <v>2093</v>
      </c>
      <c r="C194" t="s">
        <v>2094</v>
      </c>
      <c r="D194">
        <v>408702900014</v>
      </c>
      <c r="E194"/>
      <c r="F194" t="s">
        <v>378</v>
      </c>
      <c r="G194">
        <f t="shared" si="7"/>
        <v>8</v>
      </c>
      <c r="H194">
        <v>8</v>
      </c>
      <c r="I194" s="23">
        <f t="shared" si="8"/>
        <v>1</v>
      </c>
      <c r="J194">
        <v>1.23</v>
      </c>
      <c r="K194" s="14">
        <f t="shared" si="9"/>
        <v>1.23</v>
      </c>
    </row>
    <row r="195" spans="1:11" ht="15.6" x14ac:dyDescent="0.3">
      <c r="A195" s="26"/>
      <c r="B195" t="s">
        <v>2095</v>
      </c>
      <c r="C195" t="s">
        <v>2096</v>
      </c>
      <c r="D195">
        <v>423261900058</v>
      </c>
      <c r="E195"/>
      <c r="F195" t="s">
        <v>378</v>
      </c>
      <c r="G195">
        <f t="shared" si="7"/>
        <v>8</v>
      </c>
      <c r="H195">
        <v>8</v>
      </c>
      <c r="I195" s="23">
        <f t="shared" si="8"/>
        <v>1</v>
      </c>
      <c r="J195">
        <v>1.23</v>
      </c>
      <c r="K195" s="14">
        <f t="shared" si="9"/>
        <v>1.23</v>
      </c>
    </row>
    <row r="196" spans="1:11" ht="15.6" x14ac:dyDescent="0.3">
      <c r="A196" s="26"/>
      <c r="B196" t="s">
        <v>2097</v>
      </c>
      <c r="C196" t="s">
        <v>2098</v>
      </c>
      <c r="D196">
        <v>397043100034</v>
      </c>
      <c r="E196" t="s">
        <v>2099</v>
      </c>
      <c r="F196" t="s">
        <v>378</v>
      </c>
      <c r="G196">
        <f t="shared" si="7"/>
        <v>8</v>
      </c>
      <c r="H196">
        <v>8</v>
      </c>
      <c r="I196" s="23">
        <f t="shared" si="8"/>
        <v>1</v>
      </c>
      <c r="J196">
        <v>1.23</v>
      </c>
      <c r="K196" s="14">
        <f t="shared" si="9"/>
        <v>1.23</v>
      </c>
    </row>
    <row r="197" spans="1:11" ht="15.6" x14ac:dyDescent="0.3">
      <c r="A197" s="26"/>
      <c r="B197" t="s">
        <v>2100</v>
      </c>
      <c r="C197" t="s">
        <v>2101</v>
      </c>
      <c r="D197">
        <v>409234600036</v>
      </c>
      <c r="E197"/>
      <c r="F197" t="s">
        <v>378</v>
      </c>
      <c r="G197">
        <f t="shared" si="7"/>
        <v>5</v>
      </c>
      <c r="H197">
        <v>5</v>
      </c>
      <c r="I197" s="23">
        <f t="shared" si="8"/>
        <v>1</v>
      </c>
      <c r="J197">
        <v>1.23</v>
      </c>
      <c r="K197" s="14">
        <f t="shared" si="9"/>
        <v>1.23</v>
      </c>
    </row>
    <row r="198" spans="1:11" ht="15.6" x14ac:dyDescent="0.3">
      <c r="A198" s="26"/>
      <c r="B198" t="s">
        <v>2102</v>
      </c>
      <c r="C198" t="s">
        <v>2103</v>
      </c>
      <c r="D198">
        <v>395499200012</v>
      </c>
      <c r="E198"/>
      <c r="F198" t="s">
        <v>378</v>
      </c>
      <c r="G198">
        <f t="shared" si="7"/>
        <v>8</v>
      </c>
      <c r="H198">
        <v>8</v>
      </c>
      <c r="I198" s="23">
        <f t="shared" si="8"/>
        <v>1</v>
      </c>
      <c r="J198">
        <v>1.23</v>
      </c>
      <c r="K198" s="14">
        <f t="shared" si="9"/>
        <v>1.23</v>
      </c>
    </row>
    <row r="199" spans="1:11" ht="15.6" x14ac:dyDescent="0.3">
      <c r="A199" s="26"/>
      <c r="B199" t="s">
        <v>2104</v>
      </c>
      <c r="C199" t="s">
        <v>2105</v>
      </c>
      <c r="D199">
        <v>395499200010</v>
      </c>
      <c r="E199"/>
      <c r="F199" t="s">
        <v>378</v>
      </c>
      <c r="G199">
        <f t="shared" ref="G199:G262" si="10">LEN(B199)-LEN(SUBSTITUTE(B199,",",""))+1</f>
        <v>6</v>
      </c>
      <c r="H199">
        <v>6</v>
      </c>
      <c r="I199" s="23">
        <f t="shared" ref="I199:I262" si="11">H199/G199</f>
        <v>1</v>
      </c>
      <c r="J199">
        <v>1.23</v>
      </c>
      <c r="K199" s="14">
        <f t="shared" si="9"/>
        <v>1.23</v>
      </c>
    </row>
    <row r="200" spans="1:11" ht="15.6" x14ac:dyDescent="0.3">
      <c r="A200" s="26"/>
      <c r="B200" t="s">
        <v>2106</v>
      </c>
      <c r="C200" t="s">
        <v>2107</v>
      </c>
      <c r="D200"/>
      <c r="E200"/>
      <c r="F200" t="s">
        <v>378</v>
      </c>
      <c r="G200">
        <f t="shared" si="10"/>
        <v>5</v>
      </c>
      <c r="H200">
        <v>5</v>
      </c>
      <c r="I200" s="23">
        <f t="shared" si="11"/>
        <v>1</v>
      </c>
      <c r="J200">
        <v>1.23</v>
      </c>
      <c r="K200" s="14">
        <f t="shared" si="9"/>
        <v>1.23</v>
      </c>
    </row>
    <row r="201" spans="1:11" ht="15.6" x14ac:dyDescent="0.3">
      <c r="A201" s="26"/>
      <c r="B201" t="s">
        <v>2108</v>
      </c>
      <c r="C201" t="s">
        <v>2109</v>
      </c>
      <c r="D201"/>
      <c r="E201"/>
      <c r="F201" t="s">
        <v>378</v>
      </c>
      <c r="G201">
        <f t="shared" si="10"/>
        <v>5</v>
      </c>
      <c r="H201">
        <v>5</v>
      </c>
      <c r="I201" s="23">
        <f t="shared" si="11"/>
        <v>1</v>
      </c>
      <c r="J201">
        <v>1.23</v>
      </c>
      <c r="K201" s="14">
        <f t="shared" si="9"/>
        <v>1.23</v>
      </c>
    </row>
    <row r="202" spans="1:11" ht="15.6" x14ac:dyDescent="0.3">
      <c r="A202" s="26"/>
      <c r="B202" t="s">
        <v>2110</v>
      </c>
      <c r="C202" t="s">
        <v>2111</v>
      </c>
      <c r="D202"/>
      <c r="E202"/>
      <c r="F202" t="s">
        <v>378</v>
      </c>
      <c r="G202">
        <f t="shared" si="10"/>
        <v>10</v>
      </c>
      <c r="H202">
        <v>10</v>
      </c>
      <c r="I202" s="23">
        <f t="shared" si="11"/>
        <v>1</v>
      </c>
      <c r="J202">
        <v>1.23</v>
      </c>
      <c r="K202" s="14">
        <f t="shared" si="9"/>
        <v>1.23</v>
      </c>
    </row>
    <row r="203" spans="1:11" ht="15.6" x14ac:dyDescent="0.3">
      <c r="A203" s="26"/>
      <c r="B203" t="s">
        <v>2112</v>
      </c>
      <c r="C203" t="s">
        <v>2113</v>
      </c>
      <c r="D203"/>
      <c r="E203"/>
      <c r="F203" t="s">
        <v>378</v>
      </c>
      <c r="G203">
        <f t="shared" si="10"/>
        <v>5</v>
      </c>
      <c r="H203">
        <v>5</v>
      </c>
      <c r="I203" s="23">
        <f t="shared" si="11"/>
        <v>1</v>
      </c>
      <c r="J203">
        <v>1.23</v>
      </c>
      <c r="K203" s="14">
        <f t="shared" si="9"/>
        <v>1.23</v>
      </c>
    </row>
    <row r="204" spans="1:11" ht="15.6" x14ac:dyDescent="0.3">
      <c r="A204" s="26"/>
      <c r="B204" t="s">
        <v>2114</v>
      </c>
      <c r="C204" t="s">
        <v>2115</v>
      </c>
      <c r="D204"/>
      <c r="E204"/>
      <c r="F204" t="s">
        <v>378</v>
      </c>
      <c r="G204">
        <f t="shared" si="10"/>
        <v>5</v>
      </c>
      <c r="H204">
        <v>5</v>
      </c>
      <c r="I204" s="23">
        <f t="shared" si="11"/>
        <v>1</v>
      </c>
      <c r="J204">
        <v>1.23</v>
      </c>
      <c r="K204" s="14">
        <f t="shared" si="9"/>
        <v>1.23</v>
      </c>
    </row>
    <row r="205" spans="1:11" ht="15.6" x14ac:dyDescent="0.3">
      <c r="A205" s="26"/>
      <c r="B205" t="s">
        <v>2116</v>
      </c>
      <c r="C205" t="s">
        <v>2117</v>
      </c>
      <c r="D205"/>
      <c r="E205"/>
      <c r="F205" t="s">
        <v>378</v>
      </c>
      <c r="G205">
        <f t="shared" si="10"/>
        <v>6</v>
      </c>
      <c r="H205">
        <v>6</v>
      </c>
      <c r="I205" s="23">
        <f t="shared" si="11"/>
        <v>1</v>
      </c>
      <c r="J205">
        <v>1.23</v>
      </c>
      <c r="K205" s="14">
        <f t="shared" si="9"/>
        <v>1.23</v>
      </c>
    </row>
    <row r="206" spans="1:11" ht="15.6" x14ac:dyDescent="0.3">
      <c r="A206" s="26"/>
      <c r="B206" t="s">
        <v>2118</v>
      </c>
      <c r="C206" t="s">
        <v>2119</v>
      </c>
      <c r="D206"/>
      <c r="E206"/>
      <c r="F206" t="s">
        <v>378</v>
      </c>
      <c r="G206">
        <f t="shared" si="10"/>
        <v>6</v>
      </c>
      <c r="H206">
        <v>6</v>
      </c>
      <c r="I206" s="23">
        <f t="shared" si="11"/>
        <v>1</v>
      </c>
      <c r="J206">
        <v>1.23</v>
      </c>
      <c r="K206" s="14">
        <f t="shared" ref="K206:K269" si="12">I206*J206</f>
        <v>1.23</v>
      </c>
    </row>
    <row r="207" spans="1:11" ht="15.6" x14ac:dyDescent="0.3">
      <c r="A207" s="26"/>
      <c r="B207" t="s">
        <v>2120</v>
      </c>
      <c r="C207" t="s">
        <v>2121</v>
      </c>
      <c r="D207"/>
      <c r="E207"/>
      <c r="F207" t="s">
        <v>378</v>
      </c>
      <c r="G207">
        <f t="shared" si="10"/>
        <v>8</v>
      </c>
      <c r="H207">
        <v>8</v>
      </c>
      <c r="I207" s="23">
        <f t="shared" si="11"/>
        <v>1</v>
      </c>
      <c r="J207">
        <v>1.23</v>
      </c>
      <c r="K207" s="14">
        <f t="shared" si="12"/>
        <v>1.23</v>
      </c>
    </row>
    <row r="208" spans="1:11" ht="15.6" x14ac:dyDescent="0.3">
      <c r="A208" s="26"/>
      <c r="B208" t="s">
        <v>2122</v>
      </c>
      <c r="C208" t="s">
        <v>2123</v>
      </c>
      <c r="D208"/>
      <c r="E208"/>
      <c r="F208" t="s">
        <v>378</v>
      </c>
      <c r="G208">
        <f t="shared" si="10"/>
        <v>13</v>
      </c>
      <c r="H208">
        <v>13</v>
      </c>
      <c r="I208" s="23">
        <f t="shared" si="11"/>
        <v>1</v>
      </c>
      <c r="J208">
        <v>1.23</v>
      </c>
      <c r="K208" s="14">
        <f t="shared" si="12"/>
        <v>1.23</v>
      </c>
    </row>
    <row r="209" spans="1:11" ht="15.6" x14ac:dyDescent="0.3">
      <c r="A209" s="26"/>
      <c r="B209" t="s">
        <v>2124</v>
      </c>
      <c r="C209" t="s">
        <v>2125</v>
      </c>
      <c r="D209">
        <v>423261900054</v>
      </c>
      <c r="E209"/>
      <c r="F209" t="s">
        <v>378</v>
      </c>
      <c r="G209">
        <f t="shared" si="10"/>
        <v>7</v>
      </c>
      <c r="H209">
        <v>7</v>
      </c>
      <c r="I209" s="23">
        <f t="shared" si="11"/>
        <v>1</v>
      </c>
      <c r="J209">
        <v>1.23</v>
      </c>
      <c r="K209" s="14">
        <f t="shared" si="12"/>
        <v>1.23</v>
      </c>
    </row>
    <row r="210" spans="1:11" ht="15.6" x14ac:dyDescent="0.3">
      <c r="A210" s="26"/>
      <c r="B210" t="s">
        <v>2126</v>
      </c>
      <c r="C210" t="s">
        <v>2127</v>
      </c>
      <c r="D210">
        <v>409234600052</v>
      </c>
      <c r="E210"/>
      <c r="F210" t="s">
        <v>378</v>
      </c>
      <c r="G210">
        <f t="shared" si="10"/>
        <v>8</v>
      </c>
      <c r="H210">
        <v>8</v>
      </c>
      <c r="I210" s="23">
        <f t="shared" si="11"/>
        <v>1</v>
      </c>
      <c r="J210">
        <v>1.23</v>
      </c>
      <c r="K210" s="14">
        <f t="shared" si="12"/>
        <v>1.23</v>
      </c>
    </row>
    <row r="211" spans="1:11" ht="15.6" x14ac:dyDescent="0.3">
      <c r="A211" s="26"/>
      <c r="B211" t="s">
        <v>2128</v>
      </c>
      <c r="C211" t="s">
        <v>2129</v>
      </c>
      <c r="D211">
        <v>416751800029</v>
      </c>
      <c r="E211"/>
      <c r="F211" t="s">
        <v>378</v>
      </c>
      <c r="G211">
        <f t="shared" si="10"/>
        <v>6</v>
      </c>
      <c r="H211">
        <v>6</v>
      </c>
      <c r="I211" s="23">
        <f t="shared" si="11"/>
        <v>1</v>
      </c>
      <c r="J211">
        <v>1.23</v>
      </c>
      <c r="K211" s="14">
        <f t="shared" si="12"/>
        <v>1.23</v>
      </c>
    </row>
    <row r="212" spans="1:11" ht="15.6" x14ac:dyDescent="0.3">
      <c r="A212" s="26"/>
      <c r="B212" t="s">
        <v>2130</v>
      </c>
      <c r="C212" t="s">
        <v>2131</v>
      </c>
      <c r="D212">
        <v>400732400026</v>
      </c>
      <c r="E212"/>
      <c r="F212" t="s">
        <v>378</v>
      </c>
      <c r="G212">
        <f t="shared" si="10"/>
        <v>6</v>
      </c>
      <c r="H212">
        <v>6</v>
      </c>
      <c r="I212" s="23">
        <f t="shared" si="11"/>
        <v>1</v>
      </c>
      <c r="J212">
        <v>1.23</v>
      </c>
      <c r="K212" s="14">
        <f t="shared" si="12"/>
        <v>1.23</v>
      </c>
    </row>
    <row r="213" spans="1:11" ht="15.6" x14ac:dyDescent="0.3">
      <c r="A213" s="26"/>
      <c r="B213" t="s">
        <v>2132</v>
      </c>
      <c r="C213" t="s">
        <v>2133</v>
      </c>
      <c r="D213">
        <v>410388000040</v>
      </c>
      <c r="E213"/>
      <c r="F213" t="s">
        <v>378</v>
      </c>
      <c r="G213">
        <f t="shared" si="10"/>
        <v>9</v>
      </c>
      <c r="H213">
        <v>9</v>
      </c>
      <c r="I213" s="23">
        <f t="shared" si="11"/>
        <v>1</v>
      </c>
      <c r="J213">
        <v>1.23</v>
      </c>
      <c r="K213" s="14">
        <f t="shared" si="12"/>
        <v>1.23</v>
      </c>
    </row>
    <row r="214" spans="1:11" ht="15.6" x14ac:dyDescent="0.3">
      <c r="A214" s="26"/>
      <c r="B214" t="s">
        <v>2134</v>
      </c>
      <c r="C214" t="s">
        <v>2135</v>
      </c>
      <c r="D214">
        <v>410388000038</v>
      </c>
      <c r="E214"/>
      <c r="F214" t="s">
        <v>378</v>
      </c>
      <c r="G214">
        <f t="shared" si="10"/>
        <v>6</v>
      </c>
      <c r="H214">
        <v>6</v>
      </c>
      <c r="I214" s="23">
        <f t="shared" si="11"/>
        <v>1</v>
      </c>
      <c r="J214">
        <v>1.23</v>
      </c>
      <c r="K214" s="14">
        <f t="shared" si="12"/>
        <v>1.23</v>
      </c>
    </row>
    <row r="215" spans="1:11" ht="15.6" x14ac:dyDescent="0.3">
      <c r="A215" s="26"/>
      <c r="B215" t="s">
        <v>2136</v>
      </c>
      <c r="C215" t="s">
        <v>2137</v>
      </c>
      <c r="D215">
        <v>409234600031</v>
      </c>
      <c r="E215"/>
      <c r="F215" t="s">
        <v>378</v>
      </c>
      <c r="G215">
        <f t="shared" si="10"/>
        <v>7</v>
      </c>
      <c r="H215">
        <v>7</v>
      </c>
      <c r="I215" s="23">
        <f t="shared" si="11"/>
        <v>1</v>
      </c>
      <c r="J215">
        <v>1.23</v>
      </c>
      <c r="K215" s="14">
        <f t="shared" si="12"/>
        <v>1.23</v>
      </c>
    </row>
    <row r="216" spans="1:11" ht="15.6" x14ac:dyDescent="0.3">
      <c r="A216" s="26"/>
      <c r="B216" t="s">
        <v>2138</v>
      </c>
      <c r="C216" t="s">
        <v>2139</v>
      </c>
      <c r="D216"/>
      <c r="E216"/>
      <c r="F216" t="s">
        <v>378</v>
      </c>
      <c r="G216">
        <f t="shared" si="10"/>
        <v>4</v>
      </c>
      <c r="H216">
        <v>4</v>
      </c>
      <c r="I216" s="23">
        <f t="shared" si="11"/>
        <v>1</v>
      </c>
      <c r="J216">
        <v>1.23</v>
      </c>
      <c r="K216" s="14">
        <f t="shared" si="12"/>
        <v>1.23</v>
      </c>
    </row>
    <row r="217" spans="1:11" ht="15.6" x14ac:dyDescent="0.3">
      <c r="A217" s="26"/>
      <c r="B217" t="s">
        <v>2140</v>
      </c>
      <c r="C217" t="s">
        <v>2141</v>
      </c>
      <c r="D217">
        <v>423261900006</v>
      </c>
      <c r="E217"/>
      <c r="F217" t="s">
        <v>378</v>
      </c>
      <c r="G217">
        <f t="shared" si="10"/>
        <v>7</v>
      </c>
      <c r="H217">
        <v>7</v>
      </c>
      <c r="I217" s="23">
        <f t="shared" si="11"/>
        <v>1</v>
      </c>
      <c r="J217">
        <v>1.23</v>
      </c>
      <c r="K217" s="14">
        <f t="shared" si="12"/>
        <v>1.23</v>
      </c>
    </row>
    <row r="218" spans="1:11" ht="15.6" x14ac:dyDescent="0.3">
      <c r="A218" s="26"/>
      <c r="B218" t="s">
        <v>2142</v>
      </c>
      <c r="C218" t="s">
        <v>2143</v>
      </c>
      <c r="D218">
        <v>416751800007</v>
      </c>
      <c r="E218"/>
      <c r="F218" t="s">
        <v>378</v>
      </c>
      <c r="G218">
        <f t="shared" si="10"/>
        <v>7</v>
      </c>
      <c r="H218">
        <v>7</v>
      </c>
      <c r="I218" s="23">
        <f t="shared" si="11"/>
        <v>1</v>
      </c>
      <c r="J218">
        <v>1.23</v>
      </c>
      <c r="K218" s="14">
        <f t="shared" si="12"/>
        <v>1.23</v>
      </c>
    </row>
    <row r="219" spans="1:11" ht="15.6" x14ac:dyDescent="0.3">
      <c r="A219" s="26"/>
      <c r="B219" t="s">
        <v>2144</v>
      </c>
      <c r="C219" t="s">
        <v>2145</v>
      </c>
      <c r="D219">
        <v>416750000036</v>
      </c>
      <c r="E219"/>
      <c r="F219" t="s">
        <v>378</v>
      </c>
      <c r="G219">
        <f t="shared" si="10"/>
        <v>6</v>
      </c>
      <c r="H219">
        <v>6</v>
      </c>
      <c r="I219" s="23">
        <f t="shared" si="11"/>
        <v>1</v>
      </c>
      <c r="J219">
        <v>1.23</v>
      </c>
      <c r="K219" s="14">
        <f t="shared" si="12"/>
        <v>1.23</v>
      </c>
    </row>
    <row r="220" spans="1:11" ht="15.6" x14ac:dyDescent="0.3">
      <c r="A220" s="26"/>
      <c r="B220" t="s">
        <v>2146</v>
      </c>
      <c r="C220" t="s">
        <v>2147</v>
      </c>
      <c r="D220">
        <v>416748800013</v>
      </c>
      <c r="E220"/>
      <c r="F220" t="s">
        <v>378</v>
      </c>
      <c r="G220">
        <f t="shared" si="10"/>
        <v>7</v>
      </c>
      <c r="H220">
        <v>7</v>
      </c>
      <c r="I220" s="23">
        <f t="shared" si="11"/>
        <v>1</v>
      </c>
      <c r="J220">
        <v>1.23</v>
      </c>
      <c r="K220" s="14">
        <f t="shared" si="12"/>
        <v>1.23</v>
      </c>
    </row>
    <row r="221" spans="1:11" ht="15.6" x14ac:dyDescent="0.3">
      <c r="A221" s="26"/>
      <c r="B221" t="s">
        <v>2148</v>
      </c>
      <c r="C221" t="s">
        <v>2149</v>
      </c>
      <c r="D221">
        <v>410388000042</v>
      </c>
      <c r="E221"/>
      <c r="F221" t="s">
        <v>378</v>
      </c>
      <c r="G221">
        <f t="shared" si="10"/>
        <v>5</v>
      </c>
      <c r="H221">
        <v>5</v>
      </c>
      <c r="I221" s="23">
        <f t="shared" si="11"/>
        <v>1</v>
      </c>
      <c r="J221">
        <v>1.23</v>
      </c>
      <c r="K221" s="14">
        <f t="shared" si="12"/>
        <v>1.23</v>
      </c>
    </row>
    <row r="222" spans="1:11" ht="15.6" x14ac:dyDescent="0.3">
      <c r="A222" s="26"/>
      <c r="B222" t="s">
        <v>2150</v>
      </c>
      <c r="C222" t="s">
        <v>2151</v>
      </c>
      <c r="D222">
        <v>395499200018</v>
      </c>
      <c r="E222"/>
      <c r="F222" t="s">
        <v>378</v>
      </c>
      <c r="G222">
        <f t="shared" si="10"/>
        <v>5</v>
      </c>
      <c r="H222">
        <v>5</v>
      </c>
      <c r="I222" s="23">
        <f t="shared" si="11"/>
        <v>1</v>
      </c>
      <c r="J222">
        <v>1.23</v>
      </c>
      <c r="K222" s="14">
        <f t="shared" si="12"/>
        <v>1.23</v>
      </c>
    </row>
    <row r="223" spans="1:11" ht="15.6" x14ac:dyDescent="0.3">
      <c r="A223" s="26"/>
      <c r="B223" t="s">
        <v>2152</v>
      </c>
      <c r="C223" t="s">
        <v>2153</v>
      </c>
      <c r="D223">
        <v>409234600037</v>
      </c>
      <c r="E223"/>
      <c r="F223" t="s">
        <v>378</v>
      </c>
      <c r="G223">
        <f t="shared" si="10"/>
        <v>6</v>
      </c>
      <c r="H223">
        <v>6</v>
      </c>
      <c r="I223" s="23">
        <f t="shared" si="11"/>
        <v>1</v>
      </c>
      <c r="J223">
        <v>1.23</v>
      </c>
      <c r="K223" s="14">
        <f t="shared" si="12"/>
        <v>1.23</v>
      </c>
    </row>
    <row r="224" spans="1:11" ht="15.6" x14ac:dyDescent="0.3">
      <c r="A224" s="26"/>
      <c r="B224" t="s">
        <v>2154</v>
      </c>
      <c r="C224" t="s">
        <v>2155</v>
      </c>
      <c r="D224">
        <v>409234600049</v>
      </c>
      <c r="E224"/>
      <c r="F224" t="s">
        <v>378</v>
      </c>
      <c r="G224">
        <f t="shared" si="10"/>
        <v>6</v>
      </c>
      <c r="H224">
        <v>6</v>
      </c>
      <c r="I224" s="23">
        <f t="shared" si="11"/>
        <v>1</v>
      </c>
      <c r="J224">
        <v>1.23</v>
      </c>
      <c r="K224" s="14">
        <f t="shared" si="12"/>
        <v>1.23</v>
      </c>
    </row>
    <row r="225" spans="1:11" ht="15.6" x14ac:dyDescent="0.3">
      <c r="A225" s="26"/>
      <c r="B225" t="s">
        <v>2156</v>
      </c>
      <c r="C225" t="s">
        <v>2157</v>
      </c>
      <c r="D225">
        <v>405816300034</v>
      </c>
      <c r="E225"/>
      <c r="F225" t="s">
        <v>378</v>
      </c>
      <c r="G225">
        <f t="shared" si="10"/>
        <v>7</v>
      </c>
      <c r="H225">
        <v>7</v>
      </c>
      <c r="I225" s="23">
        <f t="shared" si="11"/>
        <v>1</v>
      </c>
      <c r="J225">
        <v>1.23</v>
      </c>
      <c r="K225" s="14">
        <f t="shared" si="12"/>
        <v>1.23</v>
      </c>
    </row>
    <row r="226" spans="1:11" ht="15.6" x14ac:dyDescent="0.3">
      <c r="A226" s="26"/>
      <c r="B226" t="s">
        <v>2158</v>
      </c>
      <c r="C226" t="s">
        <v>2159</v>
      </c>
      <c r="D226">
        <v>416751800034</v>
      </c>
      <c r="E226"/>
      <c r="F226" t="s">
        <v>378</v>
      </c>
      <c r="G226">
        <f t="shared" si="10"/>
        <v>8</v>
      </c>
      <c r="H226">
        <v>8</v>
      </c>
      <c r="I226" s="23">
        <f t="shared" si="11"/>
        <v>1</v>
      </c>
      <c r="J226">
        <v>1.23</v>
      </c>
      <c r="K226" s="14">
        <f t="shared" si="12"/>
        <v>1.23</v>
      </c>
    </row>
    <row r="227" spans="1:11" ht="15.6" x14ac:dyDescent="0.3">
      <c r="A227" s="26"/>
      <c r="B227" t="s">
        <v>2158</v>
      </c>
      <c r="C227" t="s">
        <v>2160</v>
      </c>
      <c r="D227">
        <v>416750000027</v>
      </c>
      <c r="E227"/>
      <c r="F227" t="s">
        <v>378</v>
      </c>
      <c r="G227">
        <f t="shared" si="10"/>
        <v>8</v>
      </c>
      <c r="H227">
        <v>8</v>
      </c>
      <c r="I227" s="23">
        <f t="shared" si="11"/>
        <v>1</v>
      </c>
      <c r="J227">
        <v>1.23</v>
      </c>
      <c r="K227" s="14">
        <f t="shared" si="12"/>
        <v>1.23</v>
      </c>
    </row>
    <row r="228" spans="1:11" ht="15.6" x14ac:dyDescent="0.3">
      <c r="A228" s="26"/>
      <c r="B228" t="s">
        <v>2161</v>
      </c>
      <c r="C228" t="s">
        <v>2162</v>
      </c>
      <c r="D228">
        <v>416748800010</v>
      </c>
      <c r="E228"/>
      <c r="F228" t="s">
        <v>378</v>
      </c>
      <c r="G228">
        <f t="shared" si="10"/>
        <v>8</v>
      </c>
      <c r="H228">
        <v>8</v>
      </c>
      <c r="I228" s="23">
        <f t="shared" si="11"/>
        <v>1</v>
      </c>
      <c r="J228">
        <v>1.23</v>
      </c>
      <c r="K228" s="14">
        <f t="shared" si="12"/>
        <v>1.23</v>
      </c>
    </row>
    <row r="229" spans="1:11" ht="15.6" x14ac:dyDescent="0.3">
      <c r="A229" s="26"/>
      <c r="B229" t="s">
        <v>2163</v>
      </c>
      <c r="C229" t="s">
        <v>2164</v>
      </c>
      <c r="D229">
        <v>409234600006</v>
      </c>
      <c r="E229"/>
      <c r="F229" t="s">
        <v>378</v>
      </c>
      <c r="G229">
        <f t="shared" si="10"/>
        <v>5</v>
      </c>
      <c r="H229">
        <v>5</v>
      </c>
      <c r="I229" s="23">
        <f t="shared" si="11"/>
        <v>1</v>
      </c>
      <c r="J229">
        <v>1.23</v>
      </c>
      <c r="K229" s="14">
        <f t="shared" si="12"/>
        <v>1.23</v>
      </c>
    </row>
    <row r="230" spans="1:11" ht="15.6" x14ac:dyDescent="0.3">
      <c r="A230" s="26"/>
      <c r="B230" t="s">
        <v>2165</v>
      </c>
      <c r="C230" t="s">
        <v>2166</v>
      </c>
      <c r="D230">
        <v>397043100006</v>
      </c>
      <c r="E230"/>
      <c r="F230" t="s">
        <v>378</v>
      </c>
      <c r="G230">
        <f t="shared" si="10"/>
        <v>7</v>
      </c>
      <c r="H230">
        <v>7</v>
      </c>
      <c r="I230" s="23">
        <f t="shared" si="11"/>
        <v>1</v>
      </c>
      <c r="J230">
        <v>1.23</v>
      </c>
      <c r="K230" s="14">
        <f t="shared" si="12"/>
        <v>1.23</v>
      </c>
    </row>
    <row r="231" spans="1:11" ht="15.6" x14ac:dyDescent="0.3">
      <c r="A231" s="26"/>
      <c r="B231" t="s">
        <v>2167</v>
      </c>
      <c r="C231" t="s">
        <v>2168</v>
      </c>
      <c r="D231">
        <v>423261900031</v>
      </c>
      <c r="E231"/>
      <c r="F231" t="s">
        <v>378</v>
      </c>
      <c r="G231">
        <f t="shared" si="10"/>
        <v>7</v>
      </c>
      <c r="H231">
        <v>7</v>
      </c>
      <c r="I231" s="23">
        <f t="shared" si="11"/>
        <v>1</v>
      </c>
      <c r="J231">
        <v>1.23</v>
      </c>
      <c r="K231" s="14">
        <f t="shared" si="12"/>
        <v>1.23</v>
      </c>
    </row>
    <row r="232" spans="1:11" ht="15.6" x14ac:dyDescent="0.3">
      <c r="A232" s="26"/>
      <c r="B232" t="s">
        <v>2169</v>
      </c>
      <c r="C232" t="s">
        <v>2170</v>
      </c>
      <c r="D232">
        <v>416751800055</v>
      </c>
      <c r="E232"/>
      <c r="F232" t="s">
        <v>378</v>
      </c>
      <c r="G232">
        <f t="shared" si="10"/>
        <v>8</v>
      </c>
      <c r="H232">
        <v>8</v>
      </c>
      <c r="I232" s="23">
        <f t="shared" si="11"/>
        <v>1</v>
      </c>
      <c r="J232">
        <v>1.23</v>
      </c>
      <c r="K232" s="14">
        <f t="shared" si="12"/>
        <v>1.23</v>
      </c>
    </row>
    <row r="233" spans="1:11" ht="15.6" x14ac:dyDescent="0.3">
      <c r="A233" s="26"/>
      <c r="B233" t="s">
        <v>2171</v>
      </c>
      <c r="C233" t="s">
        <v>2172</v>
      </c>
      <c r="D233">
        <v>410388000019</v>
      </c>
      <c r="E233"/>
      <c r="F233" t="s">
        <v>378</v>
      </c>
      <c r="G233">
        <f t="shared" si="10"/>
        <v>5</v>
      </c>
      <c r="H233">
        <v>5</v>
      </c>
      <c r="I233" s="23">
        <f t="shared" si="11"/>
        <v>1</v>
      </c>
      <c r="J233">
        <v>1.23</v>
      </c>
      <c r="K233" s="14">
        <f t="shared" si="12"/>
        <v>1.23</v>
      </c>
    </row>
    <row r="234" spans="1:11" ht="15.6" x14ac:dyDescent="0.3">
      <c r="A234" s="26"/>
      <c r="B234" t="s">
        <v>2171</v>
      </c>
      <c r="C234" t="s">
        <v>2173</v>
      </c>
      <c r="D234">
        <v>409234600025</v>
      </c>
      <c r="E234"/>
      <c r="F234" t="s">
        <v>378</v>
      </c>
      <c r="G234">
        <f t="shared" si="10"/>
        <v>5</v>
      </c>
      <c r="H234">
        <v>5</v>
      </c>
      <c r="I234" s="23">
        <f t="shared" si="11"/>
        <v>1</v>
      </c>
      <c r="J234">
        <v>1.23</v>
      </c>
      <c r="K234" s="14">
        <f t="shared" si="12"/>
        <v>1.23</v>
      </c>
    </row>
    <row r="235" spans="1:11" ht="15.6" x14ac:dyDescent="0.3">
      <c r="A235" s="26"/>
      <c r="B235" t="s">
        <v>2174</v>
      </c>
      <c r="C235" t="s">
        <v>2175</v>
      </c>
      <c r="D235">
        <v>395499200004</v>
      </c>
      <c r="E235"/>
      <c r="F235" t="s">
        <v>378</v>
      </c>
      <c r="G235">
        <f t="shared" si="10"/>
        <v>6</v>
      </c>
      <c r="H235">
        <v>6</v>
      </c>
      <c r="I235" s="23">
        <f t="shared" si="11"/>
        <v>1</v>
      </c>
      <c r="J235">
        <v>1.23</v>
      </c>
      <c r="K235" s="14">
        <f t="shared" si="12"/>
        <v>1.23</v>
      </c>
    </row>
    <row r="236" spans="1:11" ht="15.6" x14ac:dyDescent="0.3">
      <c r="A236" s="26"/>
      <c r="B236" t="s">
        <v>2176</v>
      </c>
      <c r="C236" t="s">
        <v>2177</v>
      </c>
      <c r="D236">
        <v>409234600032</v>
      </c>
      <c r="E236"/>
      <c r="F236" t="s">
        <v>378</v>
      </c>
      <c r="G236">
        <f t="shared" si="10"/>
        <v>5</v>
      </c>
      <c r="H236">
        <v>5</v>
      </c>
      <c r="I236" s="23">
        <f t="shared" si="11"/>
        <v>1</v>
      </c>
      <c r="J236">
        <v>1.23</v>
      </c>
      <c r="K236" s="14">
        <f t="shared" si="12"/>
        <v>1.23</v>
      </c>
    </row>
    <row r="237" spans="1:11" ht="15.6" x14ac:dyDescent="0.3">
      <c r="A237" s="26"/>
      <c r="B237" t="s">
        <v>2178</v>
      </c>
      <c r="C237" t="s">
        <v>2179</v>
      </c>
      <c r="D237">
        <v>405816300007</v>
      </c>
      <c r="E237"/>
      <c r="F237" t="s">
        <v>378</v>
      </c>
      <c r="G237">
        <f t="shared" si="10"/>
        <v>5</v>
      </c>
      <c r="H237">
        <v>5</v>
      </c>
      <c r="I237" s="23">
        <f t="shared" si="11"/>
        <v>1</v>
      </c>
      <c r="J237">
        <v>1.23</v>
      </c>
      <c r="K237" s="14">
        <f t="shared" si="12"/>
        <v>1.23</v>
      </c>
    </row>
    <row r="238" spans="1:11" ht="15.6" x14ac:dyDescent="0.3">
      <c r="A238" s="26"/>
      <c r="B238" t="s">
        <v>2180</v>
      </c>
      <c r="C238" t="s">
        <v>2181</v>
      </c>
      <c r="D238">
        <v>405816300012</v>
      </c>
      <c r="E238"/>
      <c r="F238" t="s">
        <v>378</v>
      </c>
      <c r="G238">
        <f t="shared" si="10"/>
        <v>7</v>
      </c>
      <c r="H238">
        <v>7</v>
      </c>
      <c r="I238" s="23">
        <f t="shared" si="11"/>
        <v>1</v>
      </c>
      <c r="J238">
        <v>1.23</v>
      </c>
      <c r="K238" s="14">
        <f t="shared" si="12"/>
        <v>1.23</v>
      </c>
    </row>
    <row r="239" spans="1:11" ht="15.6" x14ac:dyDescent="0.3">
      <c r="A239" s="26"/>
      <c r="B239" t="s">
        <v>2182</v>
      </c>
      <c r="C239" t="s">
        <v>2183</v>
      </c>
      <c r="D239">
        <v>423261900022</v>
      </c>
      <c r="E239"/>
      <c r="F239" t="s">
        <v>378</v>
      </c>
      <c r="G239">
        <f t="shared" si="10"/>
        <v>14</v>
      </c>
      <c r="H239">
        <v>14</v>
      </c>
      <c r="I239" s="23">
        <f t="shared" si="11"/>
        <v>1</v>
      </c>
      <c r="J239">
        <v>1.23</v>
      </c>
      <c r="K239" s="14">
        <f t="shared" si="12"/>
        <v>1.23</v>
      </c>
    </row>
    <row r="240" spans="1:11" ht="15.6" x14ac:dyDescent="0.3">
      <c r="A240" s="26"/>
      <c r="B240" t="s">
        <v>2184</v>
      </c>
      <c r="C240" t="s">
        <v>2185</v>
      </c>
      <c r="D240">
        <v>416750000007</v>
      </c>
      <c r="E240"/>
      <c r="F240" t="s">
        <v>378</v>
      </c>
      <c r="G240">
        <f t="shared" si="10"/>
        <v>14</v>
      </c>
      <c r="H240">
        <v>14</v>
      </c>
      <c r="I240" s="23">
        <f t="shared" si="11"/>
        <v>1</v>
      </c>
      <c r="J240">
        <v>1.23</v>
      </c>
      <c r="K240" s="14">
        <f t="shared" si="12"/>
        <v>1.23</v>
      </c>
    </row>
    <row r="241" spans="1:11" ht="15.6" x14ac:dyDescent="0.3">
      <c r="A241" s="26"/>
      <c r="B241" t="s">
        <v>2186</v>
      </c>
      <c r="C241" t="s">
        <v>2187</v>
      </c>
      <c r="D241">
        <v>416748800038</v>
      </c>
      <c r="E241"/>
      <c r="F241" t="s">
        <v>378</v>
      </c>
      <c r="G241">
        <f t="shared" si="10"/>
        <v>13</v>
      </c>
      <c r="H241">
        <v>13</v>
      </c>
      <c r="I241" s="23">
        <f t="shared" si="11"/>
        <v>1</v>
      </c>
      <c r="J241">
        <v>1.23</v>
      </c>
      <c r="K241" s="14">
        <f t="shared" si="12"/>
        <v>1.23</v>
      </c>
    </row>
    <row r="242" spans="1:11" ht="15.6" x14ac:dyDescent="0.3">
      <c r="A242" s="26"/>
      <c r="B242" t="s">
        <v>2188</v>
      </c>
      <c r="C242" t="s">
        <v>2189</v>
      </c>
      <c r="D242">
        <v>405816300049</v>
      </c>
      <c r="E242"/>
      <c r="F242" t="s">
        <v>378</v>
      </c>
      <c r="G242">
        <f t="shared" si="10"/>
        <v>6</v>
      </c>
      <c r="H242">
        <v>6</v>
      </c>
      <c r="I242" s="23">
        <f t="shared" si="11"/>
        <v>1</v>
      </c>
      <c r="J242">
        <v>1.23</v>
      </c>
      <c r="K242" s="14">
        <f t="shared" si="12"/>
        <v>1.23</v>
      </c>
    </row>
    <row r="243" spans="1:11" ht="15.6" x14ac:dyDescent="0.3">
      <c r="A243" s="26"/>
      <c r="B243" t="s">
        <v>2188</v>
      </c>
      <c r="C243" t="s">
        <v>2190</v>
      </c>
      <c r="D243">
        <v>405816300049</v>
      </c>
      <c r="E243"/>
      <c r="F243" t="s">
        <v>378</v>
      </c>
      <c r="G243">
        <f t="shared" si="10"/>
        <v>6</v>
      </c>
      <c r="H243">
        <v>6</v>
      </c>
      <c r="I243" s="23">
        <f t="shared" si="11"/>
        <v>1</v>
      </c>
      <c r="J243">
        <v>1.23</v>
      </c>
      <c r="K243" s="14">
        <f t="shared" si="12"/>
        <v>1.23</v>
      </c>
    </row>
    <row r="244" spans="1:11" ht="15.6" x14ac:dyDescent="0.3">
      <c r="A244" s="26"/>
      <c r="B244" t="s">
        <v>2191</v>
      </c>
      <c r="C244" t="s">
        <v>2192</v>
      </c>
      <c r="D244">
        <v>405816300038</v>
      </c>
      <c r="E244"/>
      <c r="F244" t="s">
        <v>378</v>
      </c>
      <c r="G244">
        <f t="shared" si="10"/>
        <v>10</v>
      </c>
      <c r="H244">
        <v>10</v>
      </c>
      <c r="I244" s="23">
        <f t="shared" si="11"/>
        <v>1</v>
      </c>
      <c r="J244">
        <v>1.23</v>
      </c>
      <c r="K244" s="14">
        <f t="shared" si="12"/>
        <v>1.23</v>
      </c>
    </row>
    <row r="245" spans="1:11" ht="15.6" x14ac:dyDescent="0.3">
      <c r="A245" s="26"/>
      <c r="B245" t="s">
        <v>2193</v>
      </c>
      <c r="C245" t="s">
        <v>2194</v>
      </c>
      <c r="D245">
        <v>409234600048</v>
      </c>
      <c r="E245"/>
      <c r="F245" t="s">
        <v>378</v>
      </c>
      <c r="G245">
        <f t="shared" si="10"/>
        <v>12</v>
      </c>
      <c r="H245">
        <v>12</v>
      </c>
      <c r="I245" s="23">
        <f t="shared" si="11"/>
        <v>1</v>
      </c>
      <c r="J245">
        <v>1.23</v>
      </c>
      <c r="K245" s="14">
        <f t="shared" si="12"/>
        <v>1.23</v>
      </c>
    </row>
    <row r="246" spans="1:11" ht="15.6" x14ac:dyDescent="0.3">
      <c r="A246" s="26"/>
      <c r="B246" t="s">
        <v>2195</v>
      </c>
      <c r="C246" t="s">
        <v>2196</v>
      </c>
      <c r="D246"/>
      <c r="E246"/>
      <c r="F246" t="s">
        <v>378</v>
      </c>
      <c r="G246">
        <f t="shared" si="10"/>
        <v>9</v>
      </c>
      <c r="H246">
        <v>9</v>
      </c>
      <c r="I246" s="23">
        <f t="shared" si="11"/>
        <v>1</v>
      </c>
      <c r="J246">
        <v>1.23</v>
      </c>
      <c r="K246" s="14">
        <f t="shared" si="12"/>
        <v>1.23</v>
      </c>
    </row>
    <row r="247" spans="1:11" ht="15.6" x14ac:dyDescent="0.3">
      <c r="A247" s="26"/>
      <c r="B247" t="s">
        <v>2197</v>
      </c>
      <c r="C247" t="s">
        <v>2198</v>
      </c>
      <c r="D247">
        <v>400880500012</v>
      </c>
      <c r="E247" t="s">
        <v>2199</v>
      </c>
      <c r="F247" t="s">
        <v>2200</v>
      </c>
      <c r="G247">
        <f t="shared" si="10"/>
        <v>6</v>
      </c>
      <c r="H247">
        <v>6</v>
      </c>
      <c r="I247" s="23">
        <f t="shared" si="11"/>
        <v>1</v>
      </c>
      <c r="J247">
        <v>1.24</v>
      </c>
      <c r="K247" s="14">
        <f t="shared" si="12"/>
        <v>1.24</v>
      </c>
    </row>
    <row r="248" spans="1:11" ht="15.6" x14ac:dyDescent="0.3">
      <c r="A248" s="26"/>
      <c r="B248" t="s">
        <v>2201</v>
      </c>
      <c r="C248" t="s">
        <v>2202</v>
      </c>
      <c r="D248"/>
      <c r="E248" t="s">
        <v>2203</v>
      </c>
      <c r="F248" t="s">
        <v>1394</v>
      </c>
      <c r="G248">
        <f t="shared" si="10"/>
        <v>5</v>
      </c>
      <c r="H248">
        <v>5</v>
      </c>
      <c r="I248" s="23">
        <f t="shared" si="11"/>
        <v>1</v>
      </c>
      <c r="J248">
        <v>1.26</v>
      </c>
      <c r="K248" s="14">
        <f t="shared" si="12"/>
        <v>1.26</v>
      </c>
    </row>
    <row r="249" spans="1:11" ht="15.6" x14ac:dyDescent="0.3">
      <c r="A249" s="26"/>
      <c r="B249" t="s">
        <v>2204</v>
      </c>
      <c r="C249" t="s">
        <v>2205</v>
      </c>
      <c r="D249">
        <v>401078200103</v>
      </c>
      <c r="E249" t="s">
        <v>2206</v>
      </c>
      <c r="F249" t="s">
        <v>562</v>
      </c>
      <c r="G249">
        <f t="shared" si="10"/>
        <v>13</v>
      </c>
      <c r="H249">
        <v>13</v>
      </c>
      <c r="I249" s="23">
        <f t="shared" si="11"/>
        <v>1</v>
      </c>
      <c r="J249">
        <v>1.26</v>
      </c>
      <c r="K249" s="14">
        <f t="shared" si="12"/>
        <v>1.26</v>
      </c>
    </row>
    <row r="250" spans="1:11" ht="15.6" x14ac:dyDescent="0.3">
      <c r="A250" s="26"/>
      <c r="B250" t="s">
        <v>2207</v>
      </c>
      <c r="C250" t="s">
        <v>2208</v>
      </c>
      <c r="D250">
        <v>399496400005</v>
      </c>
      <c r="E250" t="s">
        <v>2209</v>
      </c>
      <c r="F250" t="s">
        <v>577</v>
      </c>
      <c r="G250">
        <f t="shared" si="10"/>
        <v>4</v>
      </c>
      <c r="H250">
        <v>4</v>
      </c>
      <c r="I250" s="23">
        <f t="shared" si="11"/>
        <v>1</v>
      </c>
      <c r="J250">
        <v>1.26</v>
      </c>
      <c r="K250" s="14">
        <f t="shared" si="12"/>
        <v>1.26</v>
      </c>
    </row>
    <row r="251" spans="1:11" ht="15.6" x14ac:dyDescent="0.3">
      <c r="A251" s="26"/>
      <c r="B251" t="s">
        <v>2210</v>
      </c>
      <c r="C251" t="s">
        <v>2211</v>
      </c>
      <c r="D251">
        <v>425945500001</v>
      </c>
      <c r="E251" t="s">
        <v>2212</v>
      </c>
      <c r="F251" t="s">
        <v>2213</v>
      </c>
      <c r="G251">
        <f t="shared" si="10"/>
        <v>16</v>
      </c>
      <c r="H251">
        <v>16</v>
      </c>
      <c r="I251" s="23">
        <f t="shared" si="11"/>
        <v>1</v>
      </c>
      <c r="J251">
        <v>1.27</v>
      </c>
      <c r="K251" s="14">
        <f t="shared" si="12"/>
        <v>1.27</v>
      </c>
    </row>
    <row r="252" spans="1:11" ht="15.6" x14ac:dyDescent="0.3">
      <c r="A252" s="26"/>
      <c r="B252" t="s">
        <v>2214</v>
      </c>
      <c r="C252" t="s">
        <v>2215</v>
      </c>
      <c r="D252">
        <v>406727900001</v>
      </c>
      <c r="E252" t="s">
        <v>2216</v>
      </c>
      <c r="F252" t="s">
        <v>438</v>
      </c>
      <c r="G252">
        <f t="shared" si="10"/>
        <v>3</v>
      </c>
      <c r="H252">
        <v>3</v>
      </c>
      <c r="I252" s="23">
        <f t="shared" si="11"/>
        <v>1</v>
      </c>
      <c r="J252">
        <v>1.3</v>
      </c>
      <c r="K252" s="14">
        <f t="shared" si="12"/>
        <v>1.3</v>
      </c>
    </row>
    <row r="253" spans="1:11" ht="15.6" x14ac:dyDescent="0.3">
      <c r="A253" s="26"/>
      <c r="B253" t="s">
        <v>2217</v>
      </c>
      <c r="C253" t="s">
        <v>2218</v>
      </c>
      <c r="D253"/>
      <c r="E253" t="s">
        <v>2219</v>
      </c>
      <c r="F253" t="s">
        <v>2220</v>
      </c>
      <c r="G253">
        <f t="shared" si="10"/>
        <v>7</v>
      </c>
      <c r="H253">
        <v>7</v>
      </c>
      <c r="I253" s="23">
        <f t="shared" si="11"/>
        <v>1</v>
      </c>
      <c r="J253">
        <v>1.31</v>
      </c>
      <c r="K253" s="14">
        <f t="shared" si="12"/>
        <v>1.31</v>
      </c>
    </row>
    <row r="254" spans="1:11" ht="15.6" x14ac:dyDescent="0.3">
      <c r="A254" s="26"/>
      <c r="B254" t="s">
        <v>2221</v>
      </c>
      <c r="C254" t="s">
        <v>2222</v>
      </c>
      <c r="D254">
        <v>416030500004</v>
      </c>
      <c r="E254" t="s">
        <v>2223</v>
      </c>
      <c r="F254" t="s">
        <v>2224</v>
      </c>
      <c r="G254">
        <f t="shared" si="10"/>
        <v>10</v>
      </c>
      <c r="H254">
        <v>10</v>
      </c>
      <c r="I254" s="23">
        <f t="shared" si="11"/>
        <v>1</v>
      </c>
      <c r="J254">
        <v>1.34</v>
      </c>
      <c r="K254" s="14">
        <f t="shared" si="12"/>
        <v>1.34</v>
      </c>
    </row>
    <row r="255" spans="1:11" ht="15.6" x14ac:dyDescent="0.3">
      <c r="A255" s="26"/>
      <c r="B255" t="s">
        <v>2225</v>
      </c>
      <c r="C255" t="s">
        <v>2226</v>
      </c>
      <c r="D255"/>
      <c r="E255"/>
      <c r="F255" t="s">
        <v>2227</v>
      </c>
      <c r="G255">
        <f t="shared" si="10"/>
        <v>11</v>
      </c>
      <c r="H255">
        <v>11</v>
      </c>
      <c r="I255" s="23">
        <f t="shared" si="11"/>
        <v>1</v>
      </c>
      <c r="J255">
        <v>1.34</v>
      </c>
      <c r="K255" s="14">
        <f t="shared" si="12"/>
        <v>1.34</v>
      </c>
    </row>
    <row r="256" spans="1:11" ht="15.6" x14ac:dyDescent="0.3">
      <c r="A256" s="26"/>
      <c r="B256" t="s">
        <v>2228</v>
      </c>
      <c r="C256" t="s">
        <v>2229</v>
      </c>
      <c r="D256">
        <v>407409500014</v>
      </c>
      <c r="E256"/>
      <c r="F256" t="s">
        <v>492</v>
      </c>
      <c r="G256">
        <f t="shared" si="10"/>
        <v>7</v>
      </c>
      <c r="H256">
        <v>7</v>
      </c>
      <c r="I256" s="23">
        <f t="shared" si="11"/>
        <v>1</v>
      </c>
      <c r="J256">
        <v>1.35</v>
      </c>
      <c r="K256" s="14">
        <f t="shared" si="12"/>
        <v>1.35</v>
      </c>
    </row>
    <row r="257" spans="1:11" ht="15.6" x14ac:dyDescent="0.3">
      <c r="A257" s="26"/>
      <c r="B257" t="s">
        <v>2230</v>
      </c>
      <c r="C257" t="s">
        <v>2231</v>
      </c>
      <c r="D257">
        <v>423950800020</v>
      </c>
      <c r="E257"/>
      <c r="F257" t="s">
        <v>492</v>
      </c>
      <c r="G257">
        <f t="shared" si="10"/>
        <v>13</v>
      </c>
      <c r="H257">
        <v>13</v>
      </c>
      <c r="I257" s="23">
        <f t="shared" si="11"/>
        <v>1</v>
      </c>
      <c r="J257">
        <v>1.35</v>
      </c>
      <c r="K257" s="14">
        <f t="shared" si="12"/>
        <v>1.35</v>
      </c>
    </row>
    <row r="258" spans="1:11" ht="15.6" x14ac:dyDescent="0.3">
      <c r="A258" s="26"/>
      <c r="B258" t="s">
        <v>2232</v>
      </c>
      <c r="C258" t="s">
        <v>2233</v>
      </c>
      <c r="D258">
        <v>423950800020</v>
      </c>
      <c r="E258"/>
      <c r="F258" t="s">
        <v>492</v>
      </c>
      <c r="G258">
        <f t="shared" si="10"/>
        <v>13</v>
      </c>
      <c r="H258">
        <v>13</v>
      </c>
      <c r="I258" s="23">
        <f t="shared" si="11"/>
        <v>1</v>
      </c>
      <c r="J258">
        <v>1.35</v>
      </c>
      <c r="K258" s="14">
        <f t="shared" si="12"/>
        <v>1.35</v>
      </c>
    </row>
    <row r="259" spans="1:11" ht="15.6" x14ac:dyDescent="0.3">
      <c r="A259" s="26"/>
      <c r="B259" t="s">
        <v>2234</v>
      </c>
      <c r="C259" t="s">
        <v>2235</v>
      </c>
      <c r="D259">
        <v>400126800002</v>
      </c>
      <c r="E259"/>
      <c r="F259" t="s">
        <v>492</v>
      </c>
      <c r="G259">
        <f t="shared" si="10"/>
        <v>9</v>
      </c>
      <c r="H259">
        <v>9</v>
      </c>
      <c r="I259" s="23">
        <f t="shared" si="11"/>
        <v>1</v>
      </c>
      <c r="J259">
        <v>1.35</v>
      </c>
      <c r="K259" s="14">
        <f t="shared" si="12"/>
        <v>1.35</v>
      </c>
    </row>
    <row r="260" spans="1:11" ht="15.6" x14ac:dyDescent="0.3">
      <c r="A260" s="26"/>
      <c r="B260" t="s">
        <v>2236</v>
      </c>
      <c r="C260" t="s">
        <v>2237</v>
      </c>
      <c r="D260">
        <v>400126800025</v>
      </c>
      <c r="E260"/>
      <c r="F260" t="s">
        <v>492</v>
      </c>
      <c r="G260">
        <f t="shared" si="10"/>
        <v>5</v>
      </c>
      <c r="H260">
        <v>5</v>
      </c>
      <c r="I260" s="23">
        <f t="shared" si="11"/>
        <v>1</v>
      </c>
      <c r="J260">
        <v>1.35</v>
      </c>
      <c r="K260" s="14">
        <f t="shared" si="12"/>
        <v>1.35</v>
      </c>
    </row>
    <row r="261" spans="1:11" ht="15.6" x14ac:dyDescent="0.3">
      <c r="A261" s="26"/>
      <c r="B261" t="s">
        <v>2238</v>
      </c>
      <c r="C261" t="s">
        <v>2239</v>
      </c>
      <c r="D261">
        <v>394478400004</v>
      </c>
      <c r="E261"/>
      <c r="F261" t="s">
        <v>492</v>
      </c>
      <c r="G261">
        <f t="shared" si="10"/>
        <v>4</v>
      </c>
      <c r="H261">
        <v>4</v>
      </c>
      <c r="I261" s="23">
        <f t="shared" si="11"/>
        <v>1</v>
      </c>
      <c r="J261">
        <v>1.35</v>
      </c>
      <c r="K261" s="14">
        <f t="shared" si="12"/>
        <v>1.35</v>
      </c>
    </row>
    <row r="262" spans="1:11" ht="15.6" x14ac:dyDescent="0.3">
      <c r="A262" s="26"/>
      <c r="B262" t="s">
        <v>2240</v>
      </c>
      <c r="C262" t="s">
        <v>2241</v>
      </c>
      <c r="D262">
        <v>394478400022</v>
      </c>
      <c r="E262"/>
      <c r="F262" t="s">
        <v>492</v>
      </c>
      <c r="G262">
        <f t="shared" si="10"/>
        <v>6</v>
      </c>
      <c r="H262">
        <v>6</v>
      </c>
      <c r="I262" s="23">
        <f t="shared" si="11"/>
        <v>1</v>
      </c>
      <c r="J262">
        <v>1.35</v>
      </c>
      <c r="K262" s="14">
        <f t="shared" si="12"/>
        <v>1.35</v>
      </c>
    </row>
    <row r="263" spans="1:11" ht="15.6" x14ac:dyDescent="0.3">
      <c r="A263" s="26"/>
      <c r="B263" t="s">
        <v>2242</v>
      </c>
      <c r="C263" t="s">
        <v>2243</v>
      </c>
      <c r="D263">
        <v>394478400018</v>
      </c>
      <c r="E263"/>
      <c r="F263" t="s">
        <v>492</v>
      </c>
      <c r="G263">
        <f t="shared" ref="G263:G326" si="13">LEN(B263)-LEN(SUBSTITUTE(B263,",",""))+1</f>
        <v>10</v>
      </c>
      <c r="H263">
        <v>10</v>
      </c>
      <c r="I263" s="23">
        <f t="shared" ref="I263:I326" si="14">H263/G263</f>
        <v>1</v>
      </c>
      <c r="J263">
        <v>1.35</v>
      </c>
      <c r="K263" s="14">
        <f t="shared" si="12"/>
        <v>1.35</v>
      </c>
    </row>
    <row r="264" spans="1:11" ht="15.6" x14ac:dyDescent="0.3">
      <c r="A264" s="26"/>
      <c r="B264" t="s">
        <v>2244</v>
      </c>
      <c r="C264" t="s">
        <v>2245</v>
      </c>
      <c r="D264">
        <v>404325600006</v>
      </c>
      <c r="E264"/>
      <c r="F264" t="s">
        <v>492</v>
      </c>
      <c r="G264">
        <f t="shared" si="13"/>
        <v>5</v>
      </c>
      <c r="H264">
        <v>5</v>
      </c>
      <c r="I264" s="23">
        <f t="shared" si="14"/>
        <v>1</v>
      </c>
      <c r="J264">
        <v>1.35</v>
      </c>
      <c r="K264" s="14">
        <f t="shared" si="12"/>
        <v>1.35</v>
      </c>
    </row>
    <row r="265" spans="1:11" ht="15.6" x14ac:dyDescent="0.3">
      <c r="A265" s="26"/>
      <c r="B265" t="s">
        <v>2246</v>
      </c>
      <c r="C265" t="s">
        <v>2247</v>
      </c>
      <c r="D265">
        <v>394478400021</v>
      </c>
      <c r="E265"/>
      <c r="F265" t="s">
        <v>492</v>
      </c>
      <c r="G265">
        <f t="shared" si="13"/>
        <v>4</v>
      </c>
      <c r="H265">
        <v>4</v>
      </c>
      <c r="I265" s="23">
        <f t="shared" si="14"/>
        <v>1</v>
      </c>
      <c r="J265">
        <v>1.35</v>
      </c>
      <c r="K265" s="14">
        <f t="shared" si="12"/>
        <v>1.35</v>
      </c>
    </row>
    <row r="266" spans="1:11" ht="15.6" x14ac:dyDescent="0.3">
      <c r="A266" s="26"/>
      <c r="B266" t="s">
        <v>2248</v>
      </c>
      <c r="C266" t="s">
        <v>2249</v>
      </c>
      <c r="D266">
        <v>423950800021</v>
      </c>
      <c r="E266"/>
      <c r="F266" t="s">
        <v>492</v>
      </c>
      <c r="G266">
        <f t="shared" si="13"/>
        <v>9</v>
      </c>
      <c r="H266">
        <v>9</v>
      </c>
      <c r="I266" s="23">
        <f t="shared" si="14"/>
        <v>1</v>
      </c>
      <c r="J266">
        <v>1.35</v>
      </c>
      <c r="K266" s="14">
        <f t="shared" si="12"/>
        <v>1.35</v>
      </c>
    </row>
    <row r="267" spans="1:11" ht="15.6" x14ac:dyDescent="0.3">
      <c r="A267" s="26"/>
      <c r="B267" t="s">
        <v>2250</v>
      </c>
      <c r="C267" t="s">
        <v>2251</v>
      </c>
      <c r="D267">
        <v>407409500022</v>
      </c>
      <c r="E267"/>
      <c r="F267" t="s">
        <v>492</v>
      </c>
      <c r="G267">
        <f t="shared" si="13"/>
        <v>10</v>
      </c>
      <c r="H267">
        <v>10</v>
      </c>
      <c r="I267" s="23">
        <f t="shared" si="14"/>
        <v>1</v>
      </c>
      <c r="J267">
        <v>1.35</v>
      </c>
      <c r="K267" s="14">
        <f t="shared" si="12"/>
        <v>1.35</v>
      </c>
    </row>
    <row r="268" spans="1:11" ht="15.6" x14ac:dyDescent="0.3">
      <c r="A268" s="26"/>
      <c r="B268" t="s">
        <v>2252</v>
      </c>
      <c r="C268" t="s">
        <v>2253</v>
      </c>
      <c r="D268">
        <v>400126800001</v>
      </c>
      <c r="E268"/>
      <c r="F268" t="s">
        <v>492</v>
      </c>
      <c r="G268">
        <f t="shared" si="13"/>
        <v>2</v>
      </c>
      <c r="H268">
        <v>2</v>
      </c>
      <c r="I268" s="23">
        <f t="shared" si="14"/>
        <v>1</v>
      </c>
      <c r="J268">
        <v>1.35</v>
      </c>
      <c r="K268" s="14">
        <f t="shared" si="12"/>
        <v>1.35</v>
      </c>
    </row>
    <row r="269" spans="1:11" ht="15.6" x14ac:dyDescent="0.3">
      <c r="A269" s="26"/>
      <c r="B269" t="s">
        <v>2254</v>
      </c>
      <c r="C269" t="s">
        <v>2255</v>
      </c>
      <c r="D269">
        <v>394478400006</v>
      </c>
      <c r="E269"/>
      <c r="F269" t="s">
        <v>492</v>
      </c>
      <c r="G269">
        <f t="shared" si="13"/>
        <v>7</v>
      </c>
      <c r="H269">
        <v>7</v>
      </c>
      <c r="I269" s="23">
        <f t="shared" si="14"/>
        <v>1</v>
      </c>
      <c r="J269">
        <v>1.35</v>
      </c>
      <c r="K269" s="14">
        <f t="shared" si="12"/>
        <v>1.35</v>
      </c>
    </row>
    <row r="270" spans="1:11" ht="15.6" x14ac:dyDescent="0.3">
      <c r="A270" s="26"/>
      <c r="B270" t="s">
        <v>2256</v>
      </c>
      <c r="C270" t="s">
        <v>2257</v>
      </c>
      <c r="D270">
        <v>413731300002</v>
      </c>
      <c r="E270"/>
      <c r="F270" t="s">
        <v>492</v>
      </c>
      <c r="G270">
        <f t="shared" si="13"/>
        <v>11</v>
      </c>
      <c r="H270">
        <v>11</v>
      </c>
      <c r="I270" s="23">
        <f t="shared" si="14"/>
        <v>1</v>
      </c>
      <c r="J270">
        <v>1.35</v>
      </c>
      <c r="K270" s="14">
        <f t="shared" ref="K270:K333" si="15">I270*J270</f>
        <v>1.35</v>
      </c>
    </row>
    <row r="271" spans="1:11" ht="15.6" x14ac:dyDescent="0.3">
      <c r="A271" s="26"/>
      <c r="B271" t="s">
        <v>2258</v>
      </c>
      <c r="C271" t="s">
        <v>2259</v>
      </c>
      <c r="D271">
        <v>404325600012</v>
      </c>
      <c r="E271"/>
      <c r="F271" t="s">
        <v>492</v>
      </c>
      <c r="G271">
        <f t="shared" si="13"/>
        <v>7</v>
      </c>
      <c r="H271">
        <v>7</v>
      </c>
      <c r="I271" s="23">
        <f t="shared" si="14"/>
        <v>1</v>
      </c>
      <c r="J271">
        <v>1.35</v>
      </c>
      <c r="K271" s="14">
        <f t="shared" si="15"/>
        <v>1.35</v>
      </c>
    </row>
    <row r="272" spans="1:11" ht="15.6" x14ac:dyDescent="0.3">
      <c r="A272" s="26"/>
      <c r="B272" t="s">
        <v>2260</v>
      </c>
      <c r="C272" t="s">
        <v>2261</v>
      </c>
      <c r="D272"/>
      <c r="E272"/>
      <c r="F272" t="s">
        <v>492</v>
      </c>
      <c r="G272">
        <f t="shared" si="13"/>
        <v>12</v>
      </c>
      <c r="H272">
        <v>12</v>
      </c>
      <c r="I272" s="23">
        <f t="shared" si="14"/>
        <v>1</v>
      </c>
      <c r="J272">
        <v>1.35</v>
      </c>
      <c r="K272" s="14">
        <f t="shared" si="15"/>
        <v>1.35</v>
      </c>
    </row>
    <row r="273" spans="1:11" ht="15.6" x14ac:dyDescent="0.3">
      <c r="A273" s="26"/>
      <c r="B273" t="s">
        <v>2262</v>
      </c>
      <c r="C273" t="s">
        <v>2263</v>
      </c>
      <c r="D273">
        <v>407409500010</v>
      </c>
      <c r="E273"/>
      <c r="F273" t="s">
        <v>492</v>
      </c>
      <c r="G273">
        <f t="shared" si="13"/>
        <v>10</v>
      </c>
      <c r="H273">
        <v>10</v>
      </c>
      <c r="I273" s="23">
        <f t="shared" si="14"/>
        <v>1</v>
      </c>
      <c r="J273">
        <v>1.35</v>
      </c>
      <c r="K273" s="14">
        <f t="shared" si="15"/>
        <v>1.35</v>
      </c>
    </row>
    <row r="274" spans="1:11" ht="15.6" x14ac:dyDescent="0.3">
      <c r="A274" s="26"/>
      <c r="B274" t="s">
        <v>2264</v>
      </c>
      <c r="C274" t="s">
        <v>2265</v>
      </c>
      <c r="D274">
        <v>394478400001</v>
      </c>
      <c r="E274"/>
      <c r="F274" t="s">
        <v>492</v>
      </c>
      <c r="G274">
        <f t="shared" si="13"/>
        <v>3</v>
      </c>
      <c r="H274">
        <v>3</v>
      </c>
      <c r="I274" s="23">
        <f t="shared" si="14"/>
        <v>1</v>
      </c>
      <c r="J274">
        <v>1.35</v>
      </c>
      <c r="K274" s="14">
        <f t="shared" si="15"/>
        <v>1.35</v>
      </c>
    </row>
    <row r="275" spans="1:11" ht="15.6" x14ac:dyDescent="0.3">
      <c r="A275" s="26"/>
      <c r="B275" t="s">
        <v>2266</v>
      </c>
      <c r="C275" t="s">
        <v>2267</v>
      </c>
      <c r="D275"/>
      <c r="E275"/>
      <c r="F275" t="s">
        <v>492</v>
      </c>
      <c r="G275">
        <f t="shared" si="13"/>
        <v>4</v>
      </c>
      <c r="H275">
        <v>4</v>
      </c>
      <c r="I275" s="23">
        <f t="shared" si="14"/>
        <v>1</v>
      </c>
      <c r="J275">
        <v>1.35</v>
      </c>
      <c r="K275" s="14">
        <f t="shared" si="15"/>
        <v>1.35</v>
      </c>
    </row>
    <row r="276" spans="1:11" ht="15.6" x14ac:dyDescent="0.3">
      <c r="A276" s="26"/>
      <c r="B276" t="s">
        <v>2268</v>
      </c>
      <c r="C276" t="s">
        <v>2269</v>
      </c>
      <c r="D276">
        <v>407409500019</v>
      </c>
      <c r="E276"/>
      <c r="F276" t="s">
        <v>492</v>
      </c>
      <c r="G276">
        <f t="shared" si="13"/>
        <v>7</v>
      </c>
      <c r="H276">
        <v>7</v>
      </c>
      <c r="I276" s="23">
        <f t="shared" si="14"/>
        <v>1</v>
      </c>
      <c r="J276">
        <v>1.35</v>
      </c>
      <c r="K276" s="14">
        <f t="shared" si="15"/>
        <v>1.35</v>
      </c>
    </row>
    <row r="277" spans="1:11" ht="15.6" x14ac:dyDescent="0.3">
      <c r="A277" s="26"/>
      <c r="B277" t="s">
        <v>2270</v>
      </c>
      <c r="C277" t="s">
        <v>2271</v>
      </c>
      <c r="D277">
        <v>413731300003</v>
      </c>
      <c r="E277"/>
      <c r="F277" t="s">
        <v>492</v>
      </c>
      <c r="G277">
        <f t="shared" si="13"/>
        <v>6</v>
      </c>
      <c r="H277">
        <v>6</v>
      </c>
      <c r="I277" s="23">
        <f t="shared" si="14"/>
        <v>1</v>
      </c>
      <c r="J277">
        <v>1.35</v>
      </c>
      <c r="K277" s="14">
        <f t="shared" si="15"/>
        <v>1.35</v>
      </c>
    </row>
    <row r="278" spans="1:11" ht="15.6" x14ac:dyDescent="0.3">
      <c r="A278" s="26"/>
      <c r="B278" t="s">
        <v>2272</v>
      </c>
      <c r="C278" t="s">
        <v>2273</v>
      </c>
      <c r="D278">
        <v>413731300019</v>
      </c>
      <c r="E278"/>
      <c r="F278" t="s">
        <v>492</v>
      </c>
      <c r="G278">
        <f t="shared" si="13"/>
        <v>12</v>
      </c>
      <c r="H278">
        <v>12</v>
      </c>
      <c r="I278" s="23">
        <f t="shared" si="14"/>
        <v>1</v>
      </c>
      <c r="J278">
        <v>1.35</v>
      </c>
      <c r="K278" s="14">
        <f t="shared" si="15"/>
        <v>1.35</v>
      </c>
    </row>
    <row r="279" spans="1:11" ht="15.6" x14ac:dyDescent="0.3">
      <c r="A279" s="26"/>
      <c r="B279" t="s">
        <v>2274</v>
      </c>
      <c r="C279" t="s">
        <v>2275</v>
      </c>
      <c r="D279">
        <v>404325600016</v>
      </c>
      <c r="E279"/>
      <c r="F279" t="s">
        <v>492</v>
      </c>
      <c r="G279">
        <f t="shared" si="13"/>
        <v>9</v>
      </c>
      <c r="H279">
        <v>9</v>
      </c>
      <c r="I279" s="23">
        <f t="shared" si="14"/>
        <v>1</v>
      </c>
      <c r="J279">
        <v>1.35</v>
      </c>
      <c r="K279" s="14">
        <f t="shared" si="15"/>
        <v>1.35</v>
      </c>
    </row>
    <row r="280" spans="1:11" ht="15.6" x14ac:dyDescent="0.3">
      <c r="A280" s="26"/>
      <c r="B280" t="s">
        <v>2276</v>
      </c>
      <c r="C280" t="s">
        <v>2277</v>
      </c>
      <c r="D280">
        <v>404325600021</v>
      </c>
      <c r="E280"/>
      <c r="F280" t="s">
        <v>492</v>
      </c>
      <c r="G280">
        <f t="shared" si="13"/>
        <v>4</v>
      </c>
      <c r="H280">
        <v>4</v>
      </c>
      <c r="I280" s="23">
        <f t="shared" si="14"/>
        <v>1</v>
      </c>
      <c r="J280">
        <v>1.35</v>
      </c>
      <c r="K280" s="14">
        <f t="shared" si="15"/>
        <v>1.35</v>
      </c>
    </row>
    <row r="281" spans="1:11" ht="15.6" x14ac:dyDescent="0.3">
      <c r="A281" s="26"/>
      <c r="B281" t="s">
        <v>2278</v>
      </c>
      <c r="C281" t="s">
        <v>2279</v>
      </c>
      <c r="D281">
        <v>406565700017</v>
      </c>
      <c r="E281" t="s">
        <v>2280</v>
      </c>
      <c r="F281" t="s">
        <v>2281</v>
      </c>
      <c r="G281">
        <f t="shared" si="13"/>
        <v>4</v>
      </c>
      <c r="H281">
        <v>4</v>
      </c>
      <c r="I281" s="23">
        <f t="shared" si="14"/>
        <v>1</v>
      </c>
      <c r="J281">
        <v>1.38</v>
      </c>
      <c r="K281" s="14">
        <f t="shared" si="15"/>
        <v>1.38</v>
      </c>
    </row>
    <row r="282" spans="1:11" ht="15.6" x14ac:dyDescent="0.3">
      <c r="A282" s="26"/>
      <c r="B282" t="s">
        <v>2282</v>
      </c>
      <c r="C282" t="s">
        <v>2283</v>
      </c>
      <c r="D282">
        <v>417293400093</v>
      </c>
      <c r="E282" t="s">
        <v>2284</v>
      </c>
      <c r="F282" t="s">
        <v>608</v>
      </c>
      <c r="G282">
        <f t="shared" si="13"/>
        <v>15</v>
      </c>
      <c r="H282">
        <v>15</v>
      </c>
      <c r="I282" s="23">
        <f t="shared" si="14"/>
        <v>1</v>
      </c>
      <c r="J282">
        <v>1.39</v>
      </c>
      <c r="K282" s="14">
        <f t="shared" si="15"/>
        <v>1.39</v>
      </c>
    </row>
    <row r="283" spans="1:11" ht="15.6" x14ac:dyDescent="0.3">
      <c r="A283" s="26"/>
      <c r="B283" t="s">
        <v>2285</v>
      </c>
      <c r="C283" t="s">
        <v>2286</v>
      </c>
      <c r="D283">
        <v>429616800017</v>
      </c>
      <c r="E283" t="s">
        <v>2287</v>
      </c>
      <c r="F283" t="s">
        <v>2288</v>
      </c>
      <c r="G283">
        <f t="shared" si="13"/>
        <v>8</v>
      </c>
      <c r="H283">
        <v>8</v>
      </c>
      <c r="I283" s="23">
        <f t="shared" si="14"/>
        <v>1</v>
      </c>
      <c r="J283">
        <v>1.43</v>
      </c>
      <c r="K283" s="14">
        <f t="shared" si="15"/>
        <v>1.43</v>
      </c>
    </row>
    <row r="284" spans="1:11" ht="15.6" x14ac:dyDescent="0.3">
      <c r="A284" s="26"/>
      <c r="B284" t="s">
        <v>2289</v>
      </c>
      <c r="C284" t="s">
        <v>2290</v>
      </c>
      <c r="D284"/>
      <c r="E284" t="s">
        <v>2291</v>
      </c>
      <c r="F284" t="s">
        <v>2292</v>
      </c>
      <c r="G284">
        <f t="shared" si="13"/>
        <v>9</v>
      </c>
      <c r="H284">
        <v>9</v>
      </c>
      <c r="I284" s="23">
        <f t="shared" si="14"/>
        <v>1</v>
      </c>
      <c r="J284">
        <v>1.46</v>
      </c>
      <c r="K284" s="14">
        <f t="shared" si="15"/>
        <v>1.46</v>
      </c>
    </row>
    <row r="285" spans="1:11" ht="15.6" x14ac:dyDescent="0.3">
      <c r="A285" s="26"/>
      <c r="B285" t="s">
        <v>2293</v>
      </c>
      <c r="C285" t="s">
        <v>2294</v>
      </c>
      <c r="D285"/>
      <c r="E285" t="s">
        <v>2295</v>
      </c>
      <c r="F285" t="s">
        <v>2292</v>
      </c>
      <c r="G285">
        <f t="shared" si="13"/>
        <v>6</v>
      </c>
      <c r="H285">
        <v>6</v>
      </c>
      <c r="I285" s="23">
        <f t="shared" si="14"/>
        <v>1</v>
      </c>
      <c r="J285">
        <v>1.46</v>
      </c>
      <c r="K285" s="14">
        <f t="shared" si="15"/>
        <v>1.46</v>
      </c>
    </row>
    <row r="286" spans="1:11" ht="15.6" x14ac:dyDescent="0.3">
      <c r="A286" s="26"/>
      <c r="B286" t="s">
        <v>2296</v>
      </c>
      <c r="C286" t="s">
        <v>2297</v>
      </c>
      <c r="D286"/>
      <c r="E286"/>
      <c r="F286" t="s">
        <v>2298</v>
      </c>
      <c r="G286">
        <f t="shared" si="13"/>
        <v>5</v>
      </c>
      <c r="H286">
        <v>5</v>
      </c>
      <c r="I286" s="23">
        <f t="shared" si="14"/>
        <v>1</v>
      </c>
      <c r="J286">
        <v>1.47</v>
      </c>
      <c r="K286" s="14">
        <f t="shared" si="15"/>
        <v>1.47</v>
      </c>
    </row>
    <row r="287" spans="1:11" ht="15.6" x14ac:dyDescent="0.3">
      <c r="A287" s="26"/>
      <c r="B287" t="s">
        <v>2299</v>
      </c>
      <c r="C287" t="s">
        <v>2300</v>
      </c>
      <c r="D287"/>
      <c r="E287" t="s">
        <v>2301</v>
      </c>
      <c r="F287" t="s">
        <v>497</v>
      </c>
      <c r="G287">
        <f t="shared" si="13"/>
        <v>5</v>
      </c>
      <c r="H287">
        <v>5</v>
      </c>
      <c r="I287" s="23">
        <f t="shared" si="14"/>
        <v>1</v>
      </c>
      <c r="J287">
        <v>1.51</v>
      </c>
      <c r="K287" s="14">
        <f t="shared" si="15"/>
        <v>1.51</v>
      </c>
    </row>
    <row r="288" spans="1:11" ht="15.6" x14ac:dyDescent="0.3">
      <c r="A288" s="26"/>
      <c r="B288" t="s">
        <v>2302</v>
      </c>
      <c r="C288" t="s">
        <v>2303</v>
      </c>
      <c r="D288"/>
      <c r="E288" t="s">
        <v>2304</v>
      </c>
      <c r="F288" t="s">
        <v>2305</v>
      </c>
      <c r="G288">
        <f t="shared" si="13"/>
        <v>3</v>
      </c>
      <c r="H288">
        <v>3</v>
      </c>
      <c r="I288" s="23">
        <f t="shared" si="14"/>
        <v>1</v>
      </c>
      <c r="J288">
        <v>1.51</v>
      </c>
      <c r="K288" s="14">
        <f t="shared" si="15"/>
        <v>1.51</v>
      </c>
    </row>
    <row r="289" spans="1:11" ht="15.6" x14ac:dyDescent="0.3">
      <c r="A289" s="26"/>
      <c r="B289" t="s">
        <v>2306</v>
      </c>
      <c r="C289" t="s">
        <v>2307</v>
      </c>
      <c r="D289">
        <v>399925900004</v>
      </c>
      <c r="E289" t="s">
        <v>2308</v>
      </c>
      <c r="F289" t="s">
        <v>2309</v>
      </c>
      <c r="G289">
        <f t="shared" si="13"/>
        <v>4</v>
      </c>
      <c r="H289">
        <v>4</v>
      </c>
      <c r="I289" s="23">
        <f t="shared" si="14"/>
        <v>1</v>
      </c>
      <c r="J289">
        <v>1.53</v>
      </c>
      <c r="K289" s="14">
        <f t="shared" si="15"/>
        <v>1.53</v>
      </c>
    </row>
    <row r="290" spans="1:11" ht="15.6" x14ac:dyDescent="0.3">
      <c r="A290" s="26"/>
      <c r="B290" t="s">
        <v>2310</v>
      </c>
      <c r="C290" t="s">
        <v>2311</v>
      </c>
      <c r="D290">
        <v>401733600002</v>
      </c>
      <c r="E290" t="s">
        <v>2312</v>
      </c>
      <c r="F290" t="s">
        <v>375</v>
      </c>
      <c r="G290">
        <f t="shared" si="13"/>
        <v>15</v>
      </c>
      <c r="H290">
        <v>15</v>
      </c>
      <c r="I290" s="23">
        <f t="shared" si="14"/>
        <v>1</v>
      </c>
      <c r="J290">
        <v>1.54</v>
      </c>
      <c r="K290" s="14">
        <f t="shared" si="15"/>
        <v>1.54</v>
      </c>
    </row>
    <row r="291" spans="1:11" ht="15.6" x14ac:dyDescent="0.3">
      <c r="A291" s="26"/>
      <c r="B291" t="s">
        <v>2313</v>
      </c>
      <c r="C291" t="s">
        <v>2314</v>
      </c>
      <c r="D291">
        <v>401733600001</v>
      </c>
      <c r="E291" t="s">
        <v>2315</v>
      </c>
      <c r="F291" t="s">
        <v>375</v>
      </c>
      <c r="G291">
        <f t="shared" si="13"/>
        <v>15</v>
      </c>
      <c r="H291">
        <v>15</v>
      </c>
      <c r="I291" s="23">
        <f t="shared" si="14"/>
        <v>1</v>
      </c>
      <c r="J291">
        <v>1.54</v>
      </c>
      <c r="K291" s="14">
        <f t="shared" si="15"/>
        <v>1.54</v>
      </c>
    </row>
    <row r="292" spans="1:11" ht="15.6" x14ac:dyDescent="0.3">
      <c r="A292" s="26"/>
      <c r="B292" t="s">
        <v>2316</v>
      </c>
      <c r="C292" t="s">
        <v>2317</v>
      </c>
      <c r="D292">
        <v>398469800020</v>
      </c>
      <c r="E292" t="s">
        <v>2318</v>
      </c>
      <c r="F292" t="s">
        <v>567</v>
      </c>
      <c r="G292">
        <f t="shared" si="13"/>
        <v>8</v>
      </c>
      <c r="H292">
        <v>8</v>
      </c>
      <c r="I292" s="23">
        <f t="shared" si="14"/>
        <v>1</v>
      </c>
      <c r="J292">
        <v>1.56</v>
      </c>
      <c r="K292" s="14">
        <f t="shared" si="15"/>
        <v>1.56</v>
      </c>
    </row>
    <row r="293" spans="1:11" ht="15.6" x14ac:dyDescent="0.3">
      <c r="A293" s="26"/>
      <c r="B293" t="s">
        <v>2319</v>
      </c>
      <c r="C293" t="s">
        <v>2320</v>
      </c>
      <c r="D293">
        <v>407236800008</v>
      </c>
      <c r="E293" t="s">
        <v>2321</v>
      </c>
      <c r="F293" t="s">
        <v>667</v>
      </c>
      <c r="G293">
        <f t="shared" si="13"/>
        <v>9</v>
      </c>
      <c r="H293">
        <v>9</v>
      </c>
      <c r="I293" s="23">
        <f t="shared" si="14"/>
        <v>1</v>
      </c>
      <c r="J293">
        <v>1.58</v>
      </c>
      <c r="K293" s="14">
        <f t="shared" si="15"/>
        <v>1.58</v>
      </c>
    </row>
    <row r="294" spans="1:11" ht="15.6" x14ac:dyDescent="0.3">
      <c r="A294" s="26"/>
      <c r="B294" t="s">
        <v>2322</v>
      </c>
      <c r="C294" t="s">
        <v>2323</v>
      </c>
      <c r="D294"/>
      <c r="E294" t="s">
        <v>2324</v>
      </c>
      <c r="F294" t="s">
        <v>2325</v>
      </c>
      <c r="G294">
        <f t="shared" si="13"/>
        <v>1</v>
      </c>
      <c r="H294">
        <v>1</v>
      </c>
      <c r="I294" s="23">
        <f t="shared" si="14"/>
        <v>1</v>
      </c>
      <c r="J294">
        <v>1.59</v>
      </c>
      <c r="K294" s="14">
        <f t="shared" si="15"/>
        <v>1.59</v>
      </c>
    </row>
    <row r="295" spans="1:11" ht="15.6" x14ac:dyDescent="0.3">
      <c r="A295" s="26"/>
      <c r="B295" t="s">
        <v>2326</v>
      </c>
      <c r="C295" t="s">
        <v>2327</v>
      </c>
      <c r="D295">
        <v>393873700002</v>
      </c>
      <c r="E295" t="s">
        <v>2328</v>
      </c>
      <c r="F295" t="s">
        <v>2325</v>
      </c>
      <c r="G295">
        <f t="shared" si="13"/>
        <v>3</v>
      </c>
      <c r="H295">
        <v>3</v>
      </c>
      <c r="I295" s="23">
        <f t="shared" si="14"/>
        <v>1</v>
      </c>
      <c r="J295">
        <v>1.59</v>
      </c>
      <c r="K295" s="14">
        <f t="shared" si="15"/>
        <v>1.59</v>
      </c>
    </row>
    <row r="296" spans="1:11" ht="15.6" x14ac:dyDescent="0.3">
      <c r="A296" s="26"/>
      <c r="B296" t="s">
        <v>2329</v>
      </c>
      <c r="C296" t="s">
        <v>2330</v>
      </c>
      <c r="D296">
        <v>393873700007</v>
      </c>
      <c r="E296" t="s">
        <v>2331</v>
      </c>
      <c r="F296" t="s">
        <v>2325</v>
      </c>
      <c r="G296">
        <f t="shared" si="13"/>
        <v>8</v>
      </c>
      <c r="H296">
        <v>8</v>
      </c>
      <c r="I296" s="23">
        <f t="shared" si="14"/>
        <v>1</v>
      </c>
      <c r="J296">
        <v>1.59</v>
      </c>
      <c r="K296" s="14">
        <f t="shared" si="15"/>
        <v>1.59</v>
      </c>
    </row>
    <row r="297" spans="1:11" ht="15.6" x14ac:dyDescent="0.3">
      <c r="A297" s="26"/>
      <c r="B297" t="s">
        <v>2332</v>
      </c>
      <c r="C297" t="s">
        <v>2333</v>
      </c>
      <c r="D297"/>
      <c r="E297" t="s">
        <v>2334</v>
      </c>
      <c r="F297" t="s">
        <v>2335</v>
      </c>
      <c r="G297">
        <f t="shared" si="13"/>
        <v>1</v>
      </c>
      <c r="H297">
        <v>1</v>
      </c>
      <c r="I297" s="23">
        <f t="shared" si="14"/>
        <v>1</v>
      </c>
      <c r="J297">
        <v>1.6</v>
      </c>
      <c r="K297" s="14">
        <f t="shared" si="15"/>
        <v>1.6</v>
      </c>
    </row>
    <row r="298" spans="1:11" ht="15.6" x14ac:dyDescent="0.3">
      <c r="A298" s="26"/>
      <c r="B298" t="s">
        <v>2336</v>
      </c>
      <c r="C298" t="s">
        <v>2337</v>
      </c>
      <c r="D298">
        <v>398984900002</v>
      </c>
      <c r="E298" t="s">
        <v>2338</v>
      </c>
      <c r="F298" t="s">
        <v>2339</v>
      </c>
      <c r="G298">
        <f t="shared" si="13"/>
        <v>5</v>
      </c>
      <c r="H298">
        <v>5</v>
      </c>
      <c r="I298" s="23">
        <f t="shared" si="14"/>
        <v>1</v>
      </c>
      <c r="J298">
        <v>1.65</v>
      </c>
      <c r="K298" s="14">
        <f t="shared" si="15"/>
        <v>1.65</v>
      </c>
    </row>
    <row r="299" spans="1:11" ht="15.6" x14ac:dyDescent="0.3">
      <c r="A299" s="26"/>
      <c r="B299" t="s">
        <v>2340</v>
      </c>
      <c r="C299" t="s">
        <v>2341</v>
      </c>
      <c r="D299">
        <v>402568400001</v>
      </c>
      <c r="E299" t="s">
        <v>2342</v>
      </c>
      <c r="F299" t="s">
        <v>2343</v>
      </c>
      <c r="G299">
        <f t="shared" si="13"/>
        <v>10</v>
      </c>
      <c r="H299">
        <v>10</v>
      </c>
      <c r="I299" s="23">
        <f t="shared" si="14"/>
        <v>1</v>
      </c>
      <c r="J299">
        <v>1.65</v>
      </c>
      <c r="K299" s="14">
        <f t="shared" si="15"/>
        <v>1.65</v>
      </c>
    </row>
    <row r="300" spans="1:11" ht="15.6" x14ac:dyDescent="0.3">
      <c r="A300" s="26"/>
      <c r="B300" t="s">
        <v>2344</v>
      </c>
      <c r="C300" t="s">
        <v>2345</v>
      </c>
      <c r="D300"/>
      <c r="E300" t="s">
        <v>2346</v>
      </c>
      <c r="F300" t="s">
        <v>2347</v>
      </c>
      <c r="G300">
        <f t="shared" si="13"/>
        <v>14</v>
      </c>
      <c r="H300">
        <v>14</v>
      </c>
      <c r="I300" s="23">
        <f t="shared" si="14"/>
        <v>1</v>
      </c>
      <c r="J300">
        <v>1.68</v>
      </c>
      <c r="K300" s="14">
        <f t="shared" si="15"/>
        <v>1.68</v>
      </c>
    </row>
    <row r="301" spans="1:11" ht="15.6" x14ac:dyDescent="0.3">
      <c r="A301" s="26"/>
      <c r="B301" t="s">
        <v>2348</v>
      </c>
      <c r="C301" t="s">
        <v>2349</v>
      </c>
      <c r="D301"/>
      <c r="E301" t="s">
        <v>2206</v>
      </c>
      <c r="F301" t="s">
        <v>624</v>
      </c>
      <c r="G301">
        <f t="shared" si="13"/>
        <v>13</v>
      </c>
      <c r="H301">
        <v>13</v>
      </c>
      <c r="I301" s="23">
        <f t="shared" si="14"/>
        <v>1</v>
      </c>
      <c r="J301">
        <v>1.69</v>
      </c>
      <c r="K301" s="14">
        <f t="shared" si="15"/>
        <v>1.69</v>
      </c>
    </row>
    <row r="302" spans="1:11" ht="15.6" x14ac:dyDescent="0.3">
      <c r="A302" s="26"/>
      <c r="B302" t="s">
        <v>2350</v>
      </c>
      <c r="C302" t="s">
        <v>2351</v>
      </c>
      <c r="D302">
        <v>414698900041</v>
      </c>
      <c r="E302" t="s">
        <v>2352</v>
      </c>
      <c r="F302" t="s">
        <v>624</v>
      </c>
      <c r="G302">
        <f t="shared" si="13"/>
        <v>18</v>
      </c>
      <c r="H302">
        <v>18</v>
      </c>
      <c r="I302" s="23">
        <f t="shared" si="14"/>
        <v>1</v>
      </c>
      <c r="J302">
        <v>1.69</v>
      </c>
      <c r="K302" s="14">
        <f t="shared" si="15"/>
        <v>1.69</v>
      </c>
    </row>
    <row r="303" spans="1:11" ht="15.6" x14ac:dyDescent="0.3">
      <c r="A303" s="26"/>
      <c r="B303" t="s">
        <v>2353</v>
      </c>
      <c r="C303" t="s">
        <v>2354</v>
      </c>
      <c r="D303">
        <v>418410300001</v>
      </c>
      <c r="E303" t="s">
        <v>2355</v>
      </c>
      <c r="F303" t="s">
        <v>2356</v>
      </c>
      <c r="G303">
        <f t="shared" si="13"/>
        <v>7</v>
      </c>
      <c r="H303">
        <v>7</v>
      </c>
      <c r="I303" s="23">
        <f t="shared" si="14"/>
        <v>1</v>
      </c>
      <c r="J303">
        <v>1.69</v>
      </c>
      <c r="K303" s="14">
        <f t="shared" si="15"/>
        <v>1.69</v>
      </c>
    </row>
    <row r="304" spans="1:11" ht="15.6" x14ac:dyDescent="0.3">
      <c r="A304" s="26"/>
      <c r="B304" t="s">
        <v>2357</v>
      </c>
      <c r="C304" t="s">
        <v>2358</v>
      </c>
      <c r="D304">
        <v>403779400001</v>
      </c>
      <c r="E304" t="s">
        <v>2359</v>
      </c>
      <c r="F304" t="s">
        <v>2360</v>
      </c>
      <c r="G304">
        <f t="shared" si="13"/>
        <v>5</v>
      </c>
      <c r="H304">
        <v>5</v>
      </c>
      <c r="I304" s="23">
        <f t="shared" si="14"/>
        <v>1</v>
      </c>
      <c r="J304">
        <v>1.71</v>
      </c>
      <c r="K304" s="14">
        <f t="shared" si="15"/>
        <v>1.71</v>
      </c>
    </row>
    <row r="305" spans="1:11" ht="15.6" x14ac:dyDescent="0.3">
      <c r="A305" s="26"/>
      <c r="B305" t="s">
        <v>2361</v>
      </c>
      <c r="C305" t="s">
        <v>2362</v>
      </c>
      <c r="D305">
        <v>402425000001</v>
      </c>
      <c r="E305" t="s">
        <v>2363</v>
      </c>
      <c r="F305" t="s">
        <v>2364</v>
      </c>
      <c r="G305">
        <f t="shared" si="13"/>
        <v>2</v>
      </c>
      <c r="H305">
        <v>2</v>
      </c>
      <c r="I305" s="23">
        <f t="shared" si="14"/>
        <v>1</v>
      </c>
      <c r="J305">
        <v>1.74</v>
      </c>
      <c r="K305" s="14">
        <f t="shared" si="15"/>
        <v>1.74</v>
      </c>
    </row>
    <row r="306" spans="1:11" ht="15.6" x14ac:dyDescent="0.3">
      <c r="A306" s="26"/>
      <c r="B306" t="s">
        <v>2365</v>
      </c>
      <c r="C306" t="s">
        <v>2366</v>
      </c>
      <c r="D306"/>
      <c r="E306" t="s">
        <v>2367</v>
      </c>
      <c r="F306" t="s">
        <v>2368</v>
      </c>
      <c r="G306">
        <f t="shared" si="13"/>
        <v>7</v>
      </c>
      <c r="H306">
        <v>7</v>
      </c>
      <c r="I306" s="23">
        <f t="shared" si="14"/>
        <v>1</v>
      </c>
      <c r="J306">
        <v>1.74</v>
      </c>
      <c r="K306" s="14">
        <f t="shared" si="15"/>
        <v>1.74</v>
      </c>
    </row>
    <row r="307" spans="1:11" ht="15.6" x14ac:dyDescent="0.3">
      <c r="A307" s="26"/>
      <c r="B307" t="s">
        <v>2369</v>
      </c>
      <c r="C307" t="s">
        <v>2370</v>
      </c>
      <c r="D307">
        <v>411230500005</v>
      </c>
      <c r="E307" t="s">
        <v>2371</v>
      </c>
      <c r="F307" t="s">
        <v>2372</v>
      </c>
      <c r="G307">
        <f t="shared" si="13"/>
        <v>12</v>
      </c>
      <c r="H307">
        <v>12</v>
      </c>
      <c r="I307" s="23">
        <f t="shared" si="14"/>
        <v>1</v>
      </c>
      <c r="J307">
        <v>1.75</v>
      </c>
      <c r="K307" s="14">
        <f t="shared" si="15"/>
        <v>1.75</v>
      </c>
    </row>
    <row r="308" spans="1:11" ht="15.6" x14ac:dyDescent="0.3">
      <c r="A308" s="26"/>
      <c r="B308" t="s">
        <v>205</v>
      </c>
      <c r="C308" t="s">
        <v>2373</v>
      </c>
      <c r="D308">
        <v>416913500021</v>
      </c>
      <c r="E308" t="s">
        <v>2374</v>
      </c>
      <c r="F308" t="s">
        <v>2375</v>
      </c>
      <c r="G308">
        <f t="shared" si="13"/>
        <v>2</v>
      </c>
      <c r="H308">
        <v>2</v>
      </c>
      <c r="I308" s="23">
        <f t="shared" si="14"/>
        <v>1</v>
      </c>
      <c r="J308">
        <v>1.76</v>
      </c>
      <c r="K308" s="14">
        <f t="shared" si="15"/>
        <v>1.76</v>
      </c>
    </row>
    <row r="309" spans="1:11" ht="15.6" x14ac:dyDescent="0.3">
      <c r="A309" s="26"/>
      <c r="B309" t="s">
        <v>2376</v>
      </c>
      <c r="C309" t="s">
        <v>2377</v>
      </c>
      <c r="D309">
        <v>422990500127</v>
      </c>
      <c r="E309" t="s">
        <v>2378</v>
      </c>
      <c r="F309" t="s">
        <v>745</v>
      </c>
      <c r="G309">
        <f t="shared" si="13"/>
        <v>19</v>
      </c>
      <c r="H309">
        <v>19</v>
      </c>
      <c r="I309" s="23">
        <f t="shared" si="14"/>
        <v>1</v>
      </c>
      <c r="J309">
        <v>1.8</v>
      </c>
      <c r="K309" s="14">
        <f t="shared" si="15"/>
        <v>1.8</v>
      </c>
    </row>
    <row r="310" spans="1:11" ht="15.6" x14ac:dyDescent="0.3">
      <c r="A310" s="26"/>
      <c r="B310" t="s">
        <v>2379</v>
      </c>
      <c r="C310" t="s">
        <v>2380</v>
      </c>
      <c r="D310">
        <v>417645700073</v>
      </c>
      <c r="E310" t="s">
        <v>2381</v>
      </c>
      <c r="F310" t="s">
        <v>745</v>
      </c>
      <c r="G310">
        <f t="shared" si="13"/>
        <v>6</v>
      </c>
      <c r="H310">
        <v>6</v>
      </c>
      <c r="I310" s="23">
        <f t="shared" si="14"/>
        <v>1</v>
      </c>
      <c r="J310">
        <v>1.8</v>
      </c>
      <c r="K310" s="14">
        <f t="shared" si="15"/>
        <v>1.8</v>
      </c>
    </row>
    <row r="311" spans="1:11" ht="15.6" x14ac:dyDescent="0.3">
      <c r="A311" s="26"/>
      <c r="B311" t="s">
        <v>2382</v>
      </c>
      <c r="C311" t="s">
        <v>2383</v>
      </c>
      <c r="D311">
        <v>417630400083</v>
      </c>
      <c r="E311" t="s">
        <v>2384</v>
      </c>
      <c r="F311" t="s">
        <v>745</v>
      </c>
      <c r="G311">
        <f t="shared" si="13"/>
        <v>8</v>
      </c>
      <c r="H311">
        <v>8</v>
      </c>
      <c r="I311" s="23">
        <f t="shared" si="14"/>
        <v>1</v>
      </c>
      <c r="J311">
        <v>1.8</v>
      </c>
      <c r="K311" s="14">
        <f t="shared" si="15"/>
        <v>1.8</v>
      </c>
    </row>
    <row r="312" spans="1:11" ht="15.6" x14ac:dyDescent="0.3">
      <c r="A312" s="26"/>
      <c r="B312" t="s">
        <v>2385</v>
      </c>
      <c r="C312" t="s">
        <v>2386</v>
      </c>
      <c r="D312"/>
      <c r="E312" t="s">
        <v>2387</v>
      </c>
      <c r="F312" t="s">
        <v>745</v>
      </c>
      <c r="G312">
        <f t="shared" si="13"/>
        <v>6</v>
      </c>
      <c r="H312">
        <v>6</v>
      </c>
      <c r="I312" s="23">
        <f t="shared" si="14"/>
        <v>1</v>
      </c>
      <c r="J312">
        <v>1.8</v>
      </c>
      <c r="K312" s="14">
        <f t="shared" si="15"/>
        <v>1.8</v>
      </c>
    </row>
    <row r="313" spans="1:11" ht="15.6" x14ac:dyDescent="0.3">
      <c r="A313" s="26"/>
      <c r="B313" t="s">
        <v>2388</v>
      </c>
      <c r="C313" t="s">
        <v>2389</v>
      </c>
      <c r="D313"/>
      <c r="E313" t="s">
        <v>2387</v>
      </c>
      <c r="F313" t="s">
        <v>745</v>
      </c>
      <c r="G313">
        <f t="shared" si="13"/>
        <v>6</v>
      </c>
      <c r="H313">
        <v>6</v>
      </c>
      <c r="I313" s="23">
        <f t="shared" si="14"/>
        <v>1</v>
      </c>
      <c r="J313">
        <v>1.8</v>
      </c>
      <c r="K313" s="14">
        <f t="shared" si="15"/>
        <v>1.8</v>
      </c>
    </row>
    <row r="314" spans="1:11" ht="15.6" x14ac:dyDescent="0.3">
      <c r="A314" s="26"/>
      <c r="B314" t="s">
        <v>2390</v>
      </c>
      <c r="C314" t="s">
        <v>2391</v>
      </c>
      <c r="D314"/>
      <c r="E314" t="s">
        <v>2392</v>
      </c>
      <c r="F314" t="s">
        <v>745</v>
      </c>
      <c r="G314">
        <f t="shared" si="13"/>
        <v>7</v>
      </c>
      <c r="H314">
        <v>7</v>
      </c>
      <c r="I314" s="23">
        <f t="shared" si="14"/>
        <v>1</v>
      </c>
      <c r="J314">
        <v>1.8</v>
      </c>
      <c r="K314" s="14">
        <f t="shared" si="15"/>
        <v>1.8</v>
      </c>
    </row>
    <row r="315" spans="1:11" ht="15.6" x14ac:dyDescent="0.3">
      <c r="A315" s="26"/>
      <c r="B315" t="s">
        <v>2393</v>
      </c>
      <c r="C315" t="s">
        <v>2394</v>
      </c>
      <c r="D315"/>
      <c r="E315" t="s">
        <v>2395</v>
      </c>
      <c r="F315" t="s">
        <v>2396</v>
      </c>
      <c r="G315">
        <f t="shared" si="13"/>
        <v>7</v>
      </c>
      <c r="H315">
        <v>7</v>
      </c>
      <c r="I315" s="23">
        <f t="shared" si="14"/>
        <v>1</v>
      </c>
      <c r="J315">
        <v>1.81</v>
      </c>
      <c r="K315" s="14">
        <f t="shared" si="15"/>
        <v>1.81</v>
      </c>
    </row>
    <row r="316" spans="1:11" ht="15.6" x14ac:dyDescent="0.3">
      <c r="A316" s="26"/>
      <c r="B316" t="s">
        <v>2397</v>
      </c>
      <c r="C316" t="s">
        <v>2398</v>
      </c>
      <c r="D316">
        <v>413841600004</v>
      </c>
      <c r="E316" t="s">
        <v>2399</v>
      </c>
      <c r="F316" t="s">
        <v>2396</v>
      </c>
      <c r="G316">
        <f t="shared" si="13"/>
        <v>7</v>
      </c>
      <c r="H316">
        <v>7</v>
      </c>
      <c r="I316" s="23">
        <f t="shared" si="14"/>
        <v>1</v>
      </c>
      <c r="J316">
        <v>1.81</v>
      </c>
      <c r="K316" s="14">
        <f t="shared" si="15"/>
        <v>1.81</v>
      </c>
    </row>
    <row r="317" spans="1:11" ht="15.6" x14ac:dyDescent="0.3">
      <c r="A317" s="26"/>
      <c r="B317" t="s">
        <v>2400</v>
      </c>
      <c r="C317" t="s">
        <v>2401</v>
      </c>
      <c r="D317"/>
      <c r="E317" t="s">
        <v>2402</v>
      </c>
      <c r="F317" t="s">
        <v>2403</v>
      </c>
      <c r="G317">
        <f t="shared" si="13"/>
        <v>3</v>
      </c>
      <c r="H317">
        <v>3</v>
      </c>
      <c r="I317" s="23">
        <f t="shared" si="14"/>
        <v>1</v>
      </c>
      <c r="J317">
        <v>1.82</v>
      </c>
      <c r="K317" s="14">
        <f t="shared" si="15"/>
        <v>1.82</v>
      </c>
    </row>
    <row r="318" spans="1:11" ht="15.6" x14ac:dyDescent="0.3">
      <c r="A318" s="26"/>
      <c r="B318" t="s">
        <v>2404</v>
      </c>
      <c r="C318" t="s">
        <v>2405</v>
      </c>
      <c r="D318">
        <v>406339800001</v>
      </c>
      <c r="E318" t="s">
        <v>2406</v>
      </c>
      <c r="F318" t="s">
        <v>2403</v>
      </c>
      <c r="G318">
        <f t="shared" si="13"/>
        <v>2</v>
      </c>
      <c r="H318">
        <v>2</v>
      </c>
      <c r="I318" s="23">
        <f t="shared" si="14"/>
        <v>1</v>
      </c>
      <c r="J318">
        <v>1.82</v>
      </c>
      <c r="K318" s="14">
        <f t="shared" si="15"/>
        <v>1.82</v>
      </c>
    </row>
    <row r="319" spans="1:11" ht="15.6" x14ac:dyDescent="0.3">
      <c r="A319" s="26"/>
      <c r="B319" t="s">
        <v>2407</v>
      </c>
      <c r="C319" t="s">
        <v>2408</v>
      </c>
      <c r="D319"/>
      <c r="E319" t="s">
        <v>2409</v>
      </c>
      <c r="F319" t="s">
        <v>2410</v>
      </c>
      <c r="G319">
        <f t="shared" si="13"/>
        <v>9</v>
      </c>
      <c r="H319">
        <v>9</v>
      </c>
      <c r="I319" s="23">
        <f t="shared" si="14"/>
        <v>1</v>
      </c>
      <c r="J319">
        <v>1.83</v>
      </c>
      <c r="K319" s="14">
        <f t="shared" si="15"/>
        <v>1.83</v>
      </c>
    </row>
    <row r="320" spans="1:11" ht="15.6" x14ac:dyDescent="0.3">
      <c r="A320" s="26"/>
      <c r="B320" t="s">
        <v>2411</v>
      </c>
      <c r="C320" t="s">
        <v>2412</v>
      </c>
      <c r="D320"/>
      <c r="E320" t="s">
        <v>2413</v>
      </c>
      <c r="F320" t="s">
        <v>682</v>
      </c>
      <c r="G320">
        <f t="shared" si="13"/>
        <v>7</v>
      </c>
      <c r="H320">
        <v>7</v>
      </c>
      <c r="I320" s="23">
        <f t="shared" si="14"/>
        <v>1</v>
      </c>
      <c r="J320">
        <v>1.84</v>
      </c>
      <c r="K320" s="14">
        <f t="shared" si="15"/>
        <v>1.84</v>
      </c>
    </row>
    <row r="321" spans="1:11" ht="15.6" x14ac:dyDescent="0.3">
      <c r="A321" s="26"/>
      <c r="B321" t="s">
        <v>2414</v>
      </c>
      <c r="C321" t="s">
        <v>2415</v>
      </c>
      <c r="D321">
        <v>396543200007</v>
      </c>
      <c r="E321" t="s">
        <v>2416</v>
      </c>
      <c r="F321" t="s">
        <v>682</v>
      </c>
      <c r="G321">
        <f t="shared" si="13"/>
        <v>6</v>
      </c>
      <c r="H321">
        <v>6</v>
      </c>
      <c r="I321" s="23">
        <f t="shared" si="14"/>
        <v>1</v>
      </c>
      <c r="J321">
        <v>1.84</v>
      </c>
      <c r="K321" s="14">
        <f t="shared" si="15"/>
        <v>1.84</v>
      </c>
    </row>
    <row r="322" spans="1:11" ht="15.6" x14ac:dyDescent="0.3">
      <c r="A322" s="26"/>
      <c r="B322" t="s">
        <v>2417</v>
      </c>
      <c r="C322" t="s">
        <v>2418</v>
      </c>
      <c r="D322">
        <v>412155500012</v>
      </c>
      <c r="E322" t="s">
        <v>2419</v>
      </c>
      <c r="F322" t="s">
        <v>682</v>
      </c>
      <c r="G322">
        <f t="shared" si="13"/>
        <v>14</v>
      </c>
      <c r="H322">
        <v>14</v>
      </c>
      <c r="I322" s="23">
        <f t="shared" si="14"/>
        <v>1</v>
      </c>
      <c r="J322">
        <v>1.84</v>
      </c>
      <c r="K322" s="14">
        <f t="shared" si="15"/>
        <v>1.84</v>
      </c>
    </row>
    <row r="323" spans="1:11" ht="15.6" x14ac:dyDescent="0.3">
      <c r="A323" s="26"/>
      <c r="B323" t="s">
        <v>2420</v>
      </c>
      <c r="C323" t="s">
        <v>2421</v>
      </c>
      <c r="D323">
        <v>417348200012</v>
      </c>
      <c r="E323" t="s">
        <v>2422</v>
      </c>
      <c r="F323" t="s">
        <v>682</v>
      </c>
      <c r="G323">
        <f t="shared" si="13"/>
        <v>18</v>
      </c>
      <c r="H323">
        <v>18</v>
      </c>
      <c r="I323" s="23">
        <f t="shared" si="14"/>
        <v>1</v>
      </c>
      <c r="J323">
        <v>1.84</v>
      </c>
      <c r="K323" s="14">
        <f t="shared" si="15"/>
        <v>1.84</v>
      </c>
    </row>
    <row r="324" spans="1:11" ht="15.6" x14ac:dyDescent="0.3">
      <c r="A324" s="26"/>
      <c r="B324" t="s">
        <v>2423</v>
      </c>
      <c r="C324" t="s">
        <v>2424</v>
      </c>
      <c r="D324">
        <v>417348200013</v>
      </c>
      <c r="E324" t="s">
        <v>2425</v>
      </c>
      <c r="F324" t="s">
        <v>682</v>
      </c>
      <c r="G324">
        <f t="shared" si="13"/>
        <v>3</v>
      </c>
      <c r="H324">
        <v>3</v>
      </c>
      <c r="I324" s="23">
        <f t="shared" si="14"/>
        <v>1</v>
      </c>
      <c r="J324">
        <v>1.84</v>
      </c>
      <c r="K324" s="14">
        <f t="shared" si="15"/>
        <v>1.84</v>
      </c>
    </row>
    <row r="325" spans="1:11" ht="15.6" x14ac:dyDescent="0.3">
      <c r="A325" s="26"/>
      <c r="B325" t="s">
        <v>2426</v>
      </c>
      <c r="C325" t="s">
        <v>2427</v>
      </c>
      <c r="D325"/>
      <c r="E325" t="s">
        <v>2428</v>
      </c>
      <c r="F325" t="s">
        <v>682</v>
      </c>
      <c r="G325">
        <f t="shared" si="13"/>
        <v>10</v>
      </c>
      <c r="H325">
        <v>10</v>
      </c>
      <c r="I325" s="23">
        <f t="shared" si="14"/>
        <v>1</v>
      </c>
      <c r="J325">
        <v>1.84</v>
      </c>
      <c r="K325" s="14">
        <f t="shared" si="15"/>
        <v>1.84</v>
      </c>
    </row>
    <row r="326" spans="1:11" ht="15.6" x14ac:dyDescent="0.3">
      <c r="A326" s="26"/>
      <c r="B326" t="s">
        <v>2429</v>
      </c>
      <c r="C326" t="s">
        <v>2430</v>
      </c>
      <c r="D326">
        <v>405447600014</v>
      </c>
      <c r="E326" t="s">
        <v>2431</v>
      </c>
      <c r="F326" t="s">
        <v>682</v>
      </c>
      <c r="G326">
        <f t="shared" si="13"/>
        <v>16</v>
      </c>
      <c r="H326">
        <v>16</v>
      </c>
      <c r="I326" s="23">
        <f t="shared" si="14"/>
        <v>1</v>
      </c>
      <c r="J326">
        <v>1.84</v>
      </c>
      <c r="K326" s="14">
        <f t="shared" si="15"/>
        <v>1.84</v>
      </c>
    </row>
    <row r="327" spans="1:11" ht="15.6" x14ac:dyDescent="0.3">
      <c r="A327" s="26"/>
      <c r="B327" t="s">
        <v>2432</v>
      </c>
      <c r="C327" t="s">
        <v>2433</v>
      </c>
      <c r="D327">
        <v>405447600014</v>
      </c>
      <c r="E327" t="s">
        <v>2434</v>
      </c>
      <c r="F327" t="s">
        <v>682</v>
      </c>
      <c r="G327">
        <f t="shared" ref="G327:G390" si="16">LEN(B327)-LEN(SUBSTITUTE(B327,",",""))+1</f>
        <v>16</v>
      </c>
      <c r="H327">
        <v>16</v>
      </c>
      <c r="I327" s="23">
        <f t="shared" ref="I327:I390" si="17">H327/G327</f>
        <v>1</v>
      </c>
      <c r="J327">
        <v>1.84</v>
      </c>
      <c r="K327" s="14">
        <f t="shared" si="15"/>
        <v>1.84</v>
      </c>
    </row>
    <row r="328" spans="1:11" ht="15.6" x14ac:dyDescent="0.3">
      <c r="A328" s="26"/>
      <c r="B328" t="s">
        <v>2435</v>
      </c>
      <c r="C328" t="s">
        <v>2436</v>
      </c>
      <c r="D328">
        <v>412155500001</v>
      </c>
      <c r="E328" t="s">
        <v>2437</v>
      </c>
      <c r="F328" t="s">
        <v>682</v>
      </c>
      <c r="G328">
        <f t="shared" si="16"/>
        <v>2</v>
      </c>
      <c r="H328">
        <v>2</v>
      </c>
      <c r="I328" s="23">
        <f t="shared" si="17"/>
        <v>1</v>
      </c>
      <c r="J328">
        <v>1.84</v>
      </c>
      <c r="K328" s="14">
        <f t="shared" si="15"/>
        <v>1.84</v>
      </c>
    </row>
    <row r="329" spans="1:11" ht="15.6" x14ac:dyDescent="0.3">
      <c r="A329" s="26"/>
      <c r="B329" t="s">
        <v>2438</v>
      </c>
      <c r="C329" t="s">
        <v>2439</v>
      </c>
      <c r="D329"/>
      <c r="E329" t="s">
        <v>2440</v>
      </c>
      <c r="F329" t="s">
        <v>682</v>
      </c>
      <c r="G329">
        <f t="shared" si="16"/>
        <v>7</v>
      </c>
      <c r="H329">
        <v>7</v>
      </c>
      <c r="I329" s="23">
        <f t="shared" si="17"/>
        <v>1</v>
      </c>
      <c r="J329">
        <v>1.84</v>
      </c>
      <c r="K329" s="14">
        <f t="shared" si="15"/>
        <v>1.84</v>
      </c>
    </row>
    <row r="330" spans="1:11" ht="15.6" x14ac:dyDescent="0.3">
      <c r="A330" s="26"/>
      <c r="B330" t="s">
        <v>2441</v>
      </c>
      <c r="C330" t="s">
        <v>2442</v>
      </c>
      <c r="D330"/>
      <c r="E330" t="s">
        <v>2443</v>
      </c>
      <c r="F330" t="s">
        <v>682</v>
      </c>
      <c r="G330">
        <f t="shared" si="16"/>
        <v>5</v>
      </c>
      <c r="H330">
        <v>5</v>
      </c>
      <c r="I330" s="23">
        <f t="shared" si="17"/>
        <v>1</v>
      </c>
      <c r="J330">
        <v>1.84</v>
      </c>
      <c r="K330" s="14">
        <f t="shared" si="15"/>
        <v>1.84</v>
      </c>
    </row>
    <row r="331" spans="1:11" ht="15.6" x14ac:dyDescent="0.3">
      <c r="A331" s="26"/>
      <c r="B331" t="s">
        <v>2444</v>
      </c>
      <c r="C331" t="s">
        <v>2445</v>
      </c>
      <c r="D331">
        <v>401154500001</v>
      </c>
      <c r="E331" t="s">
        <v>2446</v>
      </c>
      <c r="F331" t="s">
        <v>2447</v>
      </c>
      <c r="G331">
        <f t="shared" si="16"/>
        <v>6</v>
      </c>
      <c r="H331">
        <v>6</v>
      </c>
      <c r="I331" s="23">
        <f t="shared" si="17"/>
        <v>1</v>
      </c>
      <c r="J331">
        <v>1.85</v>
      </c>
      <c r="K331" s="14">
        <f t="shared" si="15"/>
        <v>1.85</v>
      </c>
    </row>
    <row r="332" spans="1:11" ht="15.6" x14ac:dyDescent="0.3">
      <c r="A332" s="26"/>
      <c r="B332" t="s">
        <v>2448</v>
      </c>
      <c r="C332" t="s">
        <v>2449</v>
      </c>
      <c r="D332">
        <v>405630700001</v>
      </c>
      <c r="E332" t="s">
        <v>2450</v>
      </c>
      <c r="F332" t="s">
        <v>652</v>
      </c>
      <c r="G332">
        <f t="shared" si="16"/>
        <v>6</v>
      </c>
      <c r="H332">
        <v>6</v>
      </c>
      <c r="I332" s="23">
        <f t="shared" si="17"/>
        <v>1</v>
      </c>
      <c r="J332">
        <v>1.86</v>
      </c>
      <c r="K332" s="14">
        <f t="shared" si="15"/>
        <v>1.86</v>
      </c>
    </row>
    <row r="333" spans="1:11" ht="15.6" x14ac:dyDescent="0.3">
      <c r="A333" s="26"/>
      <c r="B333" t="s">
        <v>2451</v>
      </c>
      <c r="C333" t="s">
        <v>2452</v>
      </c>
      <c r="D333">
        <v>404922700001</v>
      </c>
      <c r="E333" t="s">
        <v>2453</v>
      </c>
      <c r="F333" t="s">
        <v>652</v>
      </c>
      <c r="G333">
        <f t="shared" si="16"/>
        <v>9</v>
      </c>
      <c r="H333">
        <v>9</v>
      </c>
      <c r="I333" s="23">
        <f t="shared" si="17"/>
        <v>1</v>
      </c>
      <c r="J333">
        <v>1.86</v>
      </c>
      <c r="K333" s="14">
        <f t="shared" si="15"/>
        <v>1.86</v>
      </c>
    </row>
    <row r="334" spans="1:11" ht="15.6" x14ac:dyDescent="0.3">
      <c r="A334" s="26"/>
      <c r="B334" t="s">
        <v>2454</v>
      </c>
      <c r="C334" t="s">
        <v>2455</v>
      </c>
      <c r="D334"/>
      <c r="E334" t="s">
        <v>2456</v>
      </c>
      <c r="F334" t="s">
        <v>658</v>
      </c>
      <c r="G334">
        <f t="shared" si="16"/>
        <v>6</v>
      </c>
      <c r="H334">
        <v>6</v>
      </c>
      <c r="I334" s="23">
        <f t="shared" si="17"/>
        <v>1</v>
      </c>
      <c r="J334">
        <v>1.88</v>
      </c>
      <c r="K334" s="14">
        <f t="shared" ref="K334:K397" si="18">I334*J334</f>
        <v>1.88</v>
      </c>
    </row>
    <row r="335" spans="1:11" ht="15.6" x14ac:dyDescent="0.3">
      <c r="A335" s="26"/>
      <c r="B335" t="s">
        <v>2457</v>
      </c>
      <c r="C335" t="s">
        <v>2458</v>
      </c>
      <c r="D335">
        <v>416159500010</v>
      </c>
      <c r="E335" t="s">
        <v>2459</v>
      </c>
      <c r="F335" t="s">
        <v>2460</v>
      </c>
      <c r="G335">
        <f t="shared" si="16"/>
        <v>12</v>
      </c>
      <c r="H335">
        <v>12</v>
      </c>
      <c r="I335" s="23">
        <f t="shared" si="17"/>
        <v>1</v>
      </c>
      <c r="J335">
        <v>1.9</v>
      </c>
      <c r="K335" s="14">
        <f t="shared" si="18"/>
        <v>1.9</v>
      </c>
    </row>
    <row r="336" spans="1:11" ht="15.6" x14ac:dyDescent="0.3">
      <c r="A336" s="26"/>
      <c r="B336" t="s">
        <v>2461</v>
      </c>
      <c r="C336" t="s">
        <v>2462</v>
      </c>
      <c r="D336">
        <v>401159600004</v>
      </c>
      <c r="E336" t="s">
        <v>2463</v>
      </c>
      <c r="F336" t="s">
        <v>2464</v>
      </c>
      <c r="G336">
        <f t="shared" si="16"/>
        <v>4</v>
      </c>
      <c r="H336">
        <v>4</v>
      </c>
      <c r="I336" s="23">
        <f t="shared" si="17"/>
        <v>1</v>
      </c>
      <c r="J336">
        <v>1.91</v>
      </c>
      <c r="K336" s="14">
        <f t="shared" si="18"/>
        <v>1.91</v>
      </c>
    </row>
    <row r="337" spans="1:11" ht="15.6" x14ac:dyDescent="0.3">
      <c r="A337" s="26"/>
      <c r="B337" t="s">
        <v>2465</v>
      </c>
      <c r="C337" t="s">
        <v>2466</v>
      </c>
      <c r="D337">
        <v>402173300057</v>
      </c>
      <c r="E337" t="s">
        <v>2467</v>
      </c>
      <c r="F337" t="s">
        <v>701</v>
      </c>
      <c r="G337">
        <f t="shared" si="16"/>
        <v>5</v>
      </c>
      <c r="H337">
        <v>5</v>
      </c>
      <c r="I337" s="23">
        <f t="shared" si="17"/>
        <v>1</v>
      </c>
      <c r="J337">
        <v>1.94</v>
      </c>
      <c r="K337" s="14">
        <f t="shared" si="18"/>
        <v>1.94</v>
      </c>
    </row>
    <row r="338" spans="1:11" ht="15.6" x14ac:dyDescent="0.3">
      <c r="A338" s="26"/>
      <c r="B338" t="s">
        <v>2468</v>
      </c>
      <c r="C338" t="s">
        <v>2469</v>
      </c>
      <c r="D338"/>
      <c r="E338" t="s">
        <v>2470</v>
      </c>
      <c r="F338" t="s">
        <v>714</v>
      </c>
      <c r="G338">
        <f t="shared" si="16"/>
        <v>5</v>
      </c>
      <c r="H338">
        <v>5</v>
      </c>
      <c r="I338" s="23">
        <f t="shared" si="17"/>
        <v>1</v>
      </c>
      <c r="J338">
        <v>1.94</v>
      </c>
      <c r="K338" s="14">
        <f t="shared" si="18"/>
        <v>1.94</v>
      </c>
    </row>
    <row r="339" spans="1:11" ht="15.6" x14ac:dyDescent="0.3">
      <c r="A339" s="26"/>
      <c r="B339" t="s">
        <v>2471</v>
      </c>
      <c r="C339" t="s">
        <v>2472</v>
      </c>
      <c r="D339"/>
      <c r="E339" t="s">
        <v>2473</v>
      </c>
      <c r="F339" t="s">
        <v>714</v>
      </c>
      <c r="G339">
        <f t="shared" si="16"/>
        <v>6</v>
      </c>
      <c r="H339">
        <v>6</v>
      </c>
      <c r="I339" s="23">
        <f t="shared" si="17"/>
        <v>1</v>
      </c>
      <c r="J339">
        <v>1.94</v>
      </c>
      <c r="K339" s="14">
        <f t="shared" si="18"/>
        <v>1.94</v>
      </c>
    </row>
    <row r="340" spans="1:11" ht="15.6" x14ac:dyDescent="0.3">
      <c r="A340" s="26"/>
      <c r="B340" t="s">
        <v>2474</v>
      </c>
      <c r="C340" t="s">
        <v>2475</v>
      </c>
      <c r="D340"/>
      <c r="E340" t="s">
        <v>2476</v>
      </c>
      <c r="F340" t="s">
        <v>714</v>
      </c>
      <c r="G340">
        <f t="shared" si="16"/>
        <v>5</v>
      </c>
      <c r="H340">
        <v>5</v>
      </c>
      <c r="I340" s="23">
        <f t="shared" si="17"/>
        <v>1</v>
      </c>
      <c r="J340">
        <v>1.94</v>
      </c>
      <c r="K340" s="14">
        <f t="shared" si="18"/>
        <v>1.94</v>
      </c>
    </row>
    <row r="341" spans="1:11" ht="15.6" x14ac:dyDescent="0.3">
      <c r="A341" s="26"/>
      <c r="B341" t="s">
        <v>2477</v>
      </c>
      <c r="C341" t="s">
        <v>2478</v>
      </c>
      <c r="D341"/>
      <c r="E341" t="s">
        <v>2479</v>
      </c>
      <c r="F341" t="s">
        <v>714</v>
      </c>
      <c r="G341">
        <f t="shared" si="16"/>
        <v>3</v>
      </c>
      <c r="H341">
        <v>3</v>
      </c>
      <c r="I341" s="23">
        <f t="shared" si="17"/>
        <v>1</v>
      </c>
      <c r="J341">
        <v>1.94</v>
      </c>
      <c r="K341" s="14">
        <f t="shared" si="18"/>
        <v>1.94</v>
      </c>
    </row>
    <row r="342" spans="1:11" ht="15.6" x14ac:dyDescent="0.3">
      <c r="A342" s="26"/>
      <c r="B342" t="s">
        <v>2480</v>
      </c>
      <c r="C342" t="s">
        <v>2481</v>
      </c>
      <c r="D342"/>
      <c r="E342" t="s">
        <v>2482</v>
      </c>
      <c r="F342" t="s">
        <v>714</v>
      </c>
      <c r="G342">
        <f t="shared" si="16"/>
        <v>5</v>
      </c>
      <c r="H342">
        <v>5</v>
      </c>
      <c r="I342" s="23">
        <f t="shared" si="17"/>
        <v>1</v>
      </c>
      <c r="J342">
        <v>1.94</v>
      </c>
      <c r="K342" s="14">
        <f t="shared" si="18"/>
        <v>1.94</v>
      </c>
    </row>
    <row r="343" spans="1:11" ht="15.6" x14ac:dyDescent="0.3">
      <c r="A343" s="26"/>
      <c r="B343" t="s">
        <v>2483</v>
      </c>
      <c r="C343" t="s">
        <v>2484</v>
      </c>
      <c r="D343"/>
      <c r="E343" t="s">
        <v>2485</v>
      </c>
      <c r="F343" t="s">
        <v>701</v>
      </c>
      <c r="G343">
        <f t="shared" si="16"/>
        <v>5</v>
      </c>
      <c r="H343">
        <v>5</v>
      </c>
      <c r="I343" s="23">
        <f t="shared" si="17"/>
        <v>1</v>
      </c>
      <c r="J343">
        <v>1.94</v>
      </c>
      <c r="K343" s="14">
        <f t="shared" si="18"/>
        <v>1.94</v>
      </c>
    </row>
    <row r="344" spans="1:11" ht="15.6" x14ac:dyDescent="0.3">
      <c r="A344" s="26"/>
      <c r="B344" t="s">
        <v>2486</v>
      </c>
      <c r="C344" t="s">
        <v>2487</v>
      </c>
      <c r="D344">
        <v>402181600065</v>
      </c>
      <c r="E344" t="s">
        <v>2488</v>
      </c>
      <c r="F344" t="s">
        <v>701</v>
      </c>
      <c r="G344">
        <f t="shared" si="16"/>
        <v>6</v>
      </c>
      <c r="H344">
        <v>6</v>
      </c>
      <c r="I344" s="23">
        <f t="shared" si="17"/>
        <v>1</v>
      </c>
      <c r="J344">
        <v>1.94</v>
      </c>
      <c r="K344" s="14">
        <f t="shared" si="18"/>
        <v>1.94</v>
      </c>
    </row>
    <row r="345" spans="1:11" ht="15.6" x14ac:dyDescent="0.3">
      <c r="A345" s="26"/>
      <c r="B345" t="s">
        <v>2489</v>
      </c>
      <c r="C345" t="s">
        <v>2490</v>
      </c>
      <c r="D345">
        <v>402173300055</v>
      </c>
      <c r="E345" t="s">
        <v>2491</v>
      </c>
      <c r="F345" t="s">
        <v>701</v>
      </c>
      <c r="G345">
        <f t="shared" si="16"/>
        <v>3</v>
      </c>
      <c r="H345">
        <v>3</v>
      </c>
      <c r="I345" s="23">
        <f t="shared" si="17"/>
        <v>1</v>
      </c>
      <c r="J345">
        <v>1.94</v>
      </c>
      <c r="K345" s="14">
        <f t="shared" si="18"/>
        <v>1.94</v>
      </c>
    </row>
    <row r="346" spans="1:11" ht="15.6" x14ac:dyDescent="0.3">
      <c r="A346" s="26"/>
      <c r="B346" t="s">
        <v>2492</v>
      </c>
      <c r="C346" t="s">
        <v>2493</v>
      </c>
      <c r="D346"/>
      <c r="E346" t="s">
        <v>2494</v>
      </c>
      <c r="F346" t="s">
        <v>1575</v>
      </c>
      <c r="G346">
        <f t="shared" si="16"/>
        <v>7</v>
      </c>
      <c r="H346">
        <v>7</v>
      </c>
      <c r="I346" s="23">
        <f t="shared" si="17"/>
        <v>1</v>
      </c>
      <c r="J346">
        <v>1.95</v>
      </c>
      <c r="K346" s="14">
        <f t="shared" si="18"/>
        <v>1.95</v>
      </c>
    </row>
    <row r="347" spans="1:11" ht="15.6" x14ac:dyDescent="0.3">
      <c r="A347" s="26"/>
      <c r="B347" t="s">
        <v>2495</v>
      </c>
      <c r="C347" t="s">
        <v>2496</v>
      </c>
      <c r="D347">
        <v>417832600002</v>
      </c>
      <c r="E347" t="s">
        <v>2497</v>
      </c>
      <c r="F347" t="s">
        <v>2498</v>
      </c>
      <c r="G347">
        <f t="shared" si="16"/>
        <v>6</v>
      </c>
      <c r="H347">
        <v>6</v>
      </c>
      <c r="I347" s="23">
        <f t="shared" si="17"/>
        <v>1</v>
      </c>
      <c r="J347">
        <v>1.96</v>
      </c>
      <c r="K347" s="14">
        <f t="shared" si="18"/>
        <v>1.96</v>
      </c>
    </row>
    <row r="348" spans="1:11" ht="15.6" x14ac:dyDescent="0.3">
      <c r="A348" s="26"/>
      <c r="B348" t="s">
        <v>2499</v>
      </c>
      <c r="C348" t="s">
        <v>2500</v>
      </c>
      <c r="D348">
        <v>407270200001</v>
      </c>
      <c r="E348" t="s">
        <v>2501</v>
      </c>
      <c r="F348" t="s">
        <v>670</v>
      </c>
      <c r="G348">
        <f t="shared" si="16"/>
        <v>2</v>
      </c>
      <c r="H348">
        <v>2</v>
      </c>
      <c r="I348" s="23">
        <f t="shared" si="17"/>
        <v>1</v>
      </c>
      <c r="J348">
        <v>1.97</v>
      </c>
      <c r="K348" s="14">
        <f t="shared" si="18"/>
        <v>1.97</v>
      </c>
    </row>
    <row r="349" spans="1:11" ht="15.6" x14ac:dyDescent="0.3">
      <c r="A349" s="26"/>
      <c r="B349" t="s">
        <v>2502</v>
      </c>
      <c r="C349" t="s">
        <v>2503</v>
      </c>
      <c r="D349"/>
      <c r="E349" t="s">
        <v>2504</v>
      </c>
      <c r="F349" t="s">
        <v>2505</v>
      </c>
      <c r="G349">
        <f t="shared" si="16"/>
        <v>2</v>
      </c>
      <c r="H349">
        <v>2</v>
      </c>
      <c r="I349" s="23">
        <f t="shared" si="17"/>
        <v>1</v>
      </c>
      <c r="J349">
        <v>1.97</v>
      </c>
      <c r="K349" s="14">
        <f t="shared" si="18"/>
        <v>1.97</v>
      </c>
    </row>
    <row r="350" spans="1:11" ht="15.6" x14ac:dyDescent="0.3">
      <c r="A350" s="26"/>
      <c r="B350" t="s">
        <v>2506</v>
      </c>
      <c r="C350" t="s">
        <v>2507</v>
      </c>
      <c r="D350">
        <v>406570200004</v>
      </c>
      <c r="E350" t="s">
        <v>2508</v>
      </c>
      <c r="F350" t="s">
        <v>2509</v>
      </c>
      <c r="G350">
        <f t="shared" si="16"/>
        <v>7</v>
      </c>
      <c r="H350">
        <v>7</v>
      </c>
      <c r="I350" s="23">
        <f t="shared" si="17"/>
        <v>1</v>
      </c>
      <c r="J350">
        <v>2</v>
      </c>
      <c r="K350" s="14">
        <f t="shared" si="18"/>
        <v>2</v>
      </c>
    </row>
    <row r="351" spans="1:11" ht="15.6" x14ac:dyDescent="0.3">
      <c r="A351" s="26"/>
      <c r="B351" t="s">
        <v>2510</v>
      </c>
      <c r="C351" t="s">
        <v>2511</v>
      </c>
      <c r="D351">
        <v>392363400009</v>
      </c>
      <c r="E351" t="s">
        <v>2512</v>
      </c>
      <c r="F351" t="s">
        <v>2513</v>
      </c>
      <c r="G351">
        <f t="shared" si="16"/>
        <v>18</v>
      </c>
      <c r="H351">
        <v>18</v>
      </c>
      <c r="I351" s="23">
        <f t="shared" si="17"/>
        <v>1</v>
      </c>
      <c r="J351">
        <v>2.0099999999999998</v>
      </c>
      <c r="K351" s="14">
        <f t="shared" si="18"/>
        <v>2.0099999999999998</v>
      </c>
    </row>
    <row r="352" spans="1:11" ht="15.6" x14ac:dyDescent="0.3">
      <c r="A352" s="26"/>
      <c r="B352" t="s">
        <v>2514</v>
      </c>
      <c r="C352" t="s">
        <v>2515</v>
      </c>
      <c r="D352"/>
      <c r="E352" t="s">
        <v>2516</v>
      </c>
      <c r="F352" t="s">
        <v>2517</v>
      </c>
      <c r="G352">
        <f t="shared" si="16"/>
        <v>2</v>
      </c>
      <c r="H352">
        <v>2</v>
      </c>
      <c r="I352" s="23">
        <f t="shared" si="17"/>
        <v>1</v>
      </c>
      <c r="J352">
        <v>2.0099999999999998</v>
      </c>
      <c r="K352" s="14">
        <f t="shared" si="18"/>
        <v>2.0099999999999998</v>
      </c>
    </row>
    <row r="353" spans="1:11" ht="15.6" x14ac:dyDescent="0.3">
      <c r="A353" s="26"/>
      <c r="B353" t="s">
        <v>2518</v>
      </c>
      <c r="C353" t="s">
        <v>2519</v>
      </c>
      <c r="D353">
        <v>395954600025</v>
      </c>
      <c r="E353" t="s">
        <v>2520</v>
      </c>
      <c r="F353" t="s">
        <v>2521</v>
      </c>
      <c r="G353">
        <f t="shared" si="16"/>
        <v>10</v>
      </c>
      <c r="H353">
        <v>10</v>
      </c>
      <c r="I353" s="23">
        <f t="shared" si="17"/>
        <v>1</v>
      </c>
      <c r="J353">
        <v>2.0099999999999998</v>
      </c>
      <c r="K353" s="14">
        <f t="shared" si="18"/>
        <v>2.0099999999999998</v>
      </c>
    </row>
    <row r="354" spans="1:11" ht="15.6" x14ac:dyDescent="0.3">
      <c r="A354" s="26"/>
      <c r="B354" t="s">
        <v>2522</v>
      </c>
      <c r="C354" t="s">
        <v>2523</v>
      </c>
      <c r="D354">
        <v>400183900011</v>
      </c>
      <c r="E354" t="s">
        <v>2524</v>
      </c>
      <c r="F354" t="s">
        <v>2525</v>
      </c>
      <c r="G354">
        <f t="shared" si="16"/>
        <v>9</v>
      </c>
      <c r="H354">
        <v>9</v>
      </c>
      <c r="I354" s="23">
        <f t="shared" si="17"/>
        <v>1</v>
      </c>
      <c r="J354">
        <v>2.0499999999999998</v>
      </c>
      <c r="K354" s="14">
        <f t="shared" si="18"/>
        <v>2.0499999999999998</v>
      </c>
    </row>
    <row r="355" spans="1:11" ht="15.6" x14ac:dyDescent="0.3">
      <c r="A355" s="26"/>
      <c r="B355" t="s">
        <v>2526</v>
      </c>
      <c r="C355" t="s">
        <v>2527</v>
      </c>
      <c r="D355">
        <v>390349300009</v>
      </c>
      <c r="E355" t="s">
        <v>2528</v>
      </c>
      <c r="F355" t="s">
        <v>1583</v>
      </c>
      <c r="G355">
        <f t="shared" si="16"/>
        <v>6</v>
      </c>
      <c r="H355">
        <v>6</v>
      </c>
      <c r="I355" s="23">
        <f t="shared" si="17"/>
        <v>1</v>
      </c>
      <c r="J355">
        <v>2.08</v>
      </c>
      <c r="K355" s="14">
        <f t="shared" si="18"/>
        <v>2.08</v>
      </c>
    </row>
    <row r="356" spans="1:11" ht="15.6" x14ac:dyDescent="0.3">
      <c r="A356" s="26"/>
      <c r="B356" t="s">
        <v>2529</v>
      </c>
      <c r="C356" t="s">
        <v>2530</v>
      </c>
      <c r="D356"/>
      <c r="E356" t="s">
        <v>2531</v>
      </c>
      <c r="F356" t="s">
        <v>1583</v>
      </c>
      <c r="G356">
        <f t="shared" si="16"/>
        <v>7</v>
      </c>
      <c r="H356">
        <v>7</v>
      </c>
      <c r="I356" s="23">
        <f t="shared" si="17"/>
        <v>1</v>
      </c>
      <c r="J356">
        <v>2.08</v>
      </c>
      <c r="K356" s="14">
        <f t="shared" si="18"/>
        <v>2.08</v>
      </c>
    </row>
    <row r="357" spans="1:11" ht="15.6" x14ac:dyDescent="0.3">
      <c r="A357" s="26"/>
      <c r="B357" t="s">
        <v>2532</v>
      </c>
      <c r="C357" t="s">
        <v>2533</v>
      </c>
      <c r="D357">
        <v>412100200007</v>
      </c>
      <c r="E357" t="s">
        <v>2534</v>
      </c>
      <c r="F357" t="s">
        <v>2535</v>
      </c>
      <c r="G357">
        <f t="shared" si="16"/>
        <v>8</v>
      </c>
      <c r="H357">
        <v>8</v>
      </c>
      <c r="I357" s="23">
        <f t="shared" si="17"/>
        <v>1</v>
      </c>
      <c r="J357">
        <v>2.14</v>
      </c>
      <c r="K357" s="14">
        <f t="shared" si="18"/>
        <v>2.14</v>
      </c>
    </row>
    <row r="358" spans="1:11" ht="15.6" x14ac:dyDescent="0.3">
      <c r="A358" s="26"/>
      <c r="B358" t="s">
        <v>2536</v>
      </c>
      <c r="C358" t="s">
        <v>2537</v>
      </c>
      <c r="D358">
        <v>405153900050</v>
      </c>
      <c r="E358"/>
      <c r="F358" t="s">
        <v>2538</v>
      </c>
      <c r="G358">
        <f t="shared" si="16"/>
        <v>10</v>
      </c>
      <c r="H358">
        <v>10</v>
      </c>
      <c r="I358" s="23">
        <f t="shared" si="17"/>
        <v>1</v>
      </c>
      <c r="J358">
        <v>2.1800000000000002</v>
      </c>
      <c r="K358" s="14">
        <f t="shared" si="18"/>
        <v>2.1800000000000002</v>
      </c>
    </row>
    <row r="359" spans="1:11" ht="15.6" x14ac:dyDescent="0.3">
      <c r="A359" s="26"/>
      <c r="B359" t="s">
        <v>2539</v>
      </c>
      <c r="C359" t="s">
        <v>2540</v>
      </c>
      <c r="D359">
        <v>401126300005</v>
      </c>
      <c r="E359" t="s">
        <v>2541</v>
      </c>
      <c r="F359" t="s">
        <v>2542</v>
      </c>
      <c r="G359">
        <f t="shared" si="16"/>
        <v>4</v>
      </c>
      <c r="H359">
        <v>4</v>
      </c>
      <c r="I359" s="23">
        <f t="shared" si="17"/>
        <v>1</v>
      </c>
      <c r="J359">
        <v>2.1800000000000002</v>
      </c>
      <c r="K359" s="14">
        <f t="shared" si="18"/>
        <v>2.1800000000000002</v>
      </c>
    </row>
    <row r="360" spans="1:11" ht="15.6" x14ac:dyDescent="0.3">
      <c r="A360" s="26"/>
      <c r="B360" t="s">
        <v>2543</v>
      </c>
      <c r="C360" t="s">
        <v>2544</v>
      </c>
      <c r="D360">
        <v>393049700009</v>
      </c>
      <c r="E360" t="s">
        <v>2545</v>
      </c>
      <c r="F360" t="s">
        <v>2546</v>
      </c>
      <c r="G360">
        <f t="shared" si="16"/>
        <v>5</v>
      </c>
      <c r="H360">
        <v>5</v>
      </c>
      <c r="I360" s="23">
        <f t="shared" si="17"/>
        <v>1</v>
      </c>
      <c r="J360">
        <v>2.1800000000000002</v>
      </c>
      <c r="K360" s="14">
        <f t="shared" si="18"/>
        <v>2.1800000000000002</v>
      </c>
    </row>
    <row r="361" spans="1:11" ht="15.6" x14ac:dyDescent="0.3">
      <c r="A361" s="26"/>
      <c r="B361" t="s">
        <v>2547</v>
      </c>
      <c r="C361" t="s">
        <v>2548</v>
      </c>
      <c r="D361"/>
      <c r="E361" t="s">
        <v>2549</v>
      </c>
      <c r="F361" t="s">
        <v>2550</v>
      </c>
      <c r="G361">
        <f t="shared" si="16"/>
        <v>5</v>
      </c>
      <c r="H361">
        <v>5</v>
      </c>
      <c r="I361" s="23">
        <f t="shared" si="17"/>
        <v>1</v>
      </c>
      <c r="J361">
        <v>2.2000000000000002</v>
      </c>
      <c r="K361" s="14">
        <f t="shared" si="18"/>
        <v>2.2000000000000002</v>
      </c>
    </row>
    <row r="362" spans="1:11" ht="15.6" x14ac:dyDescent="0.3">
      <c r="A362" s="26"/>
      <c r="B362" t="s">
        <v>802</v>
      </c>
      <c r="C362" t="s">
        <v>2551</v>
      </c>
      <c r="D362"/>
      <c r="E362" t="s">
        <v>2552</v>
      </c>
      <c r="F362" t="s">
        <v>2553</v>
      </c>
      <c r="G362">
        <f t="shared" si="16"/>
        <v>6</v>
      </c>
      <c r="H362">
        <v>6</v>
      </c>
      <c r="I362" s="23">
        <f t="shared" si="17"/>
        <v>1</v>
      </c>
      <c r="J362">
        <v>2.25</v>
      </c>
      <c r="K362" s="14">
        <f t="shared" si="18"/>
        <v>2.25</v>
      </c>
    </row>
    <row r="363" spans="1:11" ht="15.6" x14ac:dyDescent="0.3">
      <c r="A363" s="26"/>
      <c r="B363" t="s">
        <v>2554</v>
      </c>
      <c r="C363" t="s">
        <v>2555</v>
      </c>
      <c r="D363"/>
      <c r="E363" t="s">
        <v>2556</v>
      </c>
      <c r="F363" t="s">
        <v>2557</v>
      </c>
      <c r="G363">
        <f t="shared" si="16"/>
        <v>2</v>
      </c>
      <c r="H363">
        <v>2</v>
      </c>
      <c r="I363" s="23">
        <f t="shared" si="17"/>
        <v>1</v>
      </c>
      <c r="J363">
        <v>2.2599999999999998</v>
      </c>
      <c r="K363" s="14">
        <f t="shared" si="18"/>
        <v>2.2599999999999998</v>
      </c>
    </row>
    <row r="364" spans="1:11" ht="15.6" x14ac:dyDescent="0.3">
      <c r="A364" s="26"/>
      <c r="B364" t="s">
        <v>2558</v>
      </c>
      <c r="C364" t="s">
        <v>2559</v>
      </c>
      <c r="D364">
        <v>396276800001</v>
      </c>
      <c r="E364" t="s">
        <v>2560</v>
      </c>
      <c r="F364" t="s">
        <v>2561</v>
      </c>
      <c r="G364">
        <f t="shared" si="16"/>
        <v>9</v>
      </c>
      <c r="H364">
        <v>9</v>
      </c>
      <c r="I364" s="23">
        <f t="shared" si="17"/>
        <v>1</v>
      </c>
      <c r="J364">
        <v>2.27</v>
      </c>
      <c r="K364" s="14">
        <f t="shared" si="18"/>
        <v>2.27</v>
      </c>
    </row>
    <row r="365" spans="1:11" ht="15.6" x14ac:dyDescent="0.3">
      <c r="A365" s="26"/>
      <c r="B365" t="s">
        <v>2332</v>
      </c>
      <c r="C365" t="s">
        <v>2562</v>
      </c>
      <c r="D365"/>
      <c r="E365" t="s">
        <v>2563</v>
      </c>
      <c r="F365" t="s">
        <v>630</v>
      </c>
      <c r="G365">
        <f t="shared" si="16"/>
        <v>1</v>
      </c>
      <c r="H365">
        <v>1</v>
      </c>
      <c r="I365" s="23">
        <f t="shared" si="17"/>
        <v>1</v>
      </c>
      <c r="J365">
        <v>2.2799999999999998</v>
      </c>
      <c r="K365" s="14">
        <f t="shared" si="18"/>
        <v>2.2799999999999998</v>
      </c>
    </row>
    <row r="366" spans="1:11" ht="15.6" x14ac:dyDescent="0.3">
      <c r="A366" s="26"/>
      <c r="B366" t="s">
        <v>2332</v>
      </c>
      <c r="C366" t="s">
        <v>2564</v>
      </c>
      <c r="D366"/>
      <c r="E366" t="s">
        <v>2565</v>
      </c>
      <c r="F366" t="s">
        <v>630</v>
      </c>
      <c r="G366">
        <f t="shared" si="16"/>
        <v>1</v>
      </c>
      <c r="H366">
        <v>1</v>
      </c>
      <c r="I366" s="23">
        <f t="shared" si="17"/>
        <v>1</v>
      </c>
      <c r="J366">
        <v>2.2799999999999998</v>
      </c>
      <c r="K366" s="14">
        <f t="shared" si="18"/>
        <v>2.2799999999999998</v>
      </c>
    </row>
    <row r="367" spans="1:11" ht="15.6" x14ac:dyDescent="0.3">
      <c r="A367" s="26"/>
      <c r="B367" t="s">
        <v>2566</v>
      </c>
      <c r="C367" t="s">
        <v>2567</v>
      </c>
      <c r="D367"/>
      <c r="E367" t="s">
        <v>2568</v>
      </c>
      <c r="F367" t="s">
        <v>630</v>
      </c>
      <c r="G367">
        <f t="shared" si="16"/>
        <v>2</v>
      </c>
      <c r="H367">
        <v>2</v>
      </c>
      <c r="I367" s="23">
        <f t="shared" si="17"/>
        <v>1</v>
      </c>
      <c r="J367">
        <v>2.2799999999999998</v>
      </c>
      <c r="K367" s="14">
        <f t="shared" si="18"/>
        <v>2.2799999999999998</v>
      </c>
    </row>
    <row r="368" spans="1:11" ht="15.6" x14ac:dyDescent="0.3">
      <c r="A368" s="26"/>
      <c r="B368" t="s">
        <v>2569</v>
      </c>
      <c r="C368" t="s">
        <v>2570</v>
      </c>
      <c r="D368"/>
      <c r="E368" t="s">
        <v>2571</v>
      </c>
      <c r="F368" t="s">
        <v>630</v>
      </c>
      <c r="G368">
        <f t="shared" si="16"/>
        <v>2</v>
      </c>
      <c r="H368">
        <v>2</v>
      </c>
      <c r="I368" s="23">
        <f t="shared" si="17"/>
        <v>1</v>
      </c>
      <c r="J368">
        <v>2.2799999999999998</v>
      </c>
      <c r="K368" s="14">
        <f t="shared" si="18"/>
        <v>2.2799999999999998</v>
      </c>
    </row>
    <row r="369" spans="1:11" ht="15.6" x14ac:dyDescent="0.3">
      <c r="A369" s="26"/>
      <c r="B369" t="s">
        <v>2572</v>
      </c>
      <c r="C369" t="s">
        <v>2573</v>
      </c>
      <c r="D369"/>
      <c r="E369" t="s">
        <v>2565</v>
      </c>
      <c r="F369" t="s">
        <v>630</v>
      </c>
      <c r="G369">
        <f t="shared" si="16"/>
        <v>2</v>
      </c>
      <c r="H369">
        <v>2</v>
      </c>
      <c r="I369" s="23">
        <f t="shared" si="17"/>
        <v>1</v>
      </c>
      <c r="J369">
        <v>2.2799999999999998</v>
      </c>
      <c r="K369" s="14">
        <f t="shared" si="18"/>
        <v>2.2799999999999998</v>
      </c>
    </row>
    <row r="370" spans="1:11" ht="15.6" x14ac:dyDescent="0.3">
      <c r="A370" s="26"/>
      <c r="B370" t="s">
        <v>2574</v>
      </c>
      <c r="C370" t="s">
        <v>2575</v>
      </c>
      <c r="D370"/>
      <c r="E370" t="s">
        <v>2576</v>
      </c>
      <c r="F370" t="s">
        <v>2577</v>
      </c>
      <c r="G370">
        <f t="shared" si="16"/>
        <v>13</v>
      </c>
      <c r="H370">
        <v>13</v>
      </c>
      <c r="I370" s="23">
        <f t="shared" si="17"/>
        <v>1</v>
      </c>
      <c r="J370">
        <v>2.2999999999999998</v>
      </c>
      <c r="K370" s="14">
        <f t="shared" si="18"/>
        <v>2.2999999999999998</v>
      </c>
    </row>
    <row r="371" spans="1:11" ht="15.6" x14ac:dyDescent="0.3">
      <c r="A371" s="26"/>
      <c r="B371" t="s">
        <v>2578</v>
      </c>
      <c r="C371" t="s">
        <v>2579</v>
      </c>
      <c r="D371"/>
      <c r="E371" t="s">
        <v>2580</v>
      </c>
      <c r="F371" t="s">
        <v>2581</v>
      </c>
      <c r="G371">
        <f t="shared" si="16"/>
        <v>3</v>
      </c>
      <c r="H371">
        <v>3</v>
      </c>
      <c r="I371" s="23">
        <f t="shared" si="17"/>
        <v>1</v>
      </c>
      <c r="J371">
        <v>2.31</v>
      </c>
      <c r="K371" s="14">
        <f t="shared" si="18"/>
        <v>2.31</v>
      </c>
    </row>
    <row r="372" spans="1:11" ht="15.6" x14ac:dyDescent="0.3">
      <c r="A372" s="26"/>
      <c r="B372" t="s">
        <v>2582</v>
      </c>
      <c r="C372" t="s">
        <v>2583</v>
      </c>
      <c r="D372">
        <v>392937500002</v>
      </c>
      <c r="E372" t="s">
        <v>2584</v>
      </c>
      <c r="F372" t="s">
        <v>894</v>
      </c>
      <c r="G372">
        <f t="shared" si="16"/>
        <v>7</v>
      </c>
      <c r="H372">
        <v>7</v>
      </c>
      <c r="I372" s="23">
        <f t="shared" si="17"/>
        <v>1</v>
      </c>
      <c r="J372">
        <v>2.33</v>
      </c>
      <c r="K372" s="14">
        <f t="shared" si="18"/>
        <v>2.33</v>
      </c>
    </row>
    <row r="373" spans="1:11" ht="15.6" x14ac:dyDescent="0.3">
      <c r="A373" s="26"/>
      <c r="B373" t="s">
        <v>2585</v>
      </c>
      <c r="C373" t="s">
        <v>2586</v>
      </c>
      <c r="D373">
        <v>403662600007</v>
      </c>
      <c r="E373" t="s">
        <v>2587</v>
      </c>
      <c r="F373" t="s">
        <v>2588</v>
      </c>
      <c r="G373">
        <f t="shared" si="16"/>
        <v>13</v>
      </c>
      <c r="H373">
        <v>13</v>
      </c>
      <c r="I373" s="23">
        <f t="shared" si="17"/>
        <v>1</v>
      </c>
      <c r="J373">
        <v>2.37</v>
      </c>
      <c r="K373" s="14">
        <f t="shared" si="18"/>
        <v>2.37</v>
      </c>
    </row>
    <row r="374" spans="1:11" ht="15.6" x14ac:dyDescent="0.3">
      <c r="A374" s="26"/>
      <c r="B374" t="s">
        <v>2589</v>
      </c>
      <c r="C374" t="s">
        <v>2590</v>
      </c>
      <c r="D374">
        <v>413624000009</v>
      </c>
      <c r="E374" t="s">
        <v>2591</v>
      </c>
      <c r="F374" t="s">
        <v>853</v>
      </c>
      <c r="G374">
        <f t="shared" si="16"/>
        <v>2</v>
      </c>
      <c r="H374">
        <v>2</v>
      </c>
      <c r="I374" s="23">
        <f t="shared" si="17"/>
        <v>1</v>
      </c>
      <c r="J374">
        <v>2.39</v>
      </c>
      <c r="K374" s="14">
        <f t="shared" si="18"/>
        <v>2.39</v>
      </c>
    </row>
    <row r="375" spans="1:11" ht="15.6" x14ac:dyDescent="0.3">
      <c r="A375" s="26"/>
      <c r="B375" t="s">
        <v>2592</v>
      </c>
      <c r="C375" t="s">
        <v>2593</v>
      </c>
      <c r="D375"/>
      <c r="E375" t="s">
        <v>2594</v>
      </c>
      <c r="F375" t="s">
        <v>742</v>
      </c>
      <c r="G375">
        <f t="shared" si="16"/>
        <v>5</v>
      </c>
      <c r="H375">
        <v>5</v>
      </c>
      <c r="I375" s="23">
        <f t="shared" si="17"/>
        <v>1</v>
      </c>
      <c r="J375">
        <v>2.48</v>
      </c>
      <c r="K375" s="14">
        <f t="shared" si="18"/>
        <v>2.48</v>
      </c>
    </row>
    <row r="376" spans="1:11" ht="15.6" x14ac:dyDescent="0.3">
      <c r="A376" s="26"/>
      <c r="B376" t="s">
        <v>1723</v>
      </c>
      <c r="C376" t="s">
        <v>2595</v>
      </c>
      <c r="D376">
        <v>396060800020</v>
      </c>
      <c r="E376" t="s">
        <v>2596</v>
      </c>
      <c r="F376" t="s">
        <v>2597</v>
      </c>
      <c r="G376">
        <f t="shared" si="16"/>
        <v>1</v>
      </c>
      <c r="H376">
        <v>1</v>
      </c>
      <c r="I376" s="23">
        <f t="shared" si="17"/>
        <v>1</v>
      </c>
      <c r="J376">
        <v>2.48</v>
      </c>
      <c r="K376" s="14">
        <f t="shared" si="18"/>
        <v>2.48</v>
      </c>
    </row>
    <row r="377" spans="1:11" ht="15.6" x14ac:dyDescent="0.3">
      <c r="A377" s="26"/>
      <c r="B377" t="s">
        <v>768</v>
      </c>
      <c r="C377" t="s">
        <v>2598</v>
      </c>
      <c r="D377">
        <v>397242700012</v>
      </c>
      <c r="E377" t="s">
        <v>2599</v>
      </c>
      <c r="F377" t="s">
        <v>770</v>
      </c>
      <c r="G377">
        <f t="shared" si="16"/>
        <v>8</v>
      </c>
      <c r="H377">
        <v>8</v>
      </c>
      <c r="I377" s="23">
        <f t="shared" si="17"/>
        <v>1</v>
      </c>
      <c r="J377">
        <v>2.5099999999999998</v>
      </c>
      <c r="K377" s="14">
        <f t="shared" si="18"/>
        <v>2.5099999999999998</v>
      </c>
    </row>
    <row r="378" spans="1:11" ht="15.6" x14ac:dyDescent="0.3">
      <c r="A378" s="26"/>
      <c r="B378" t="s">
        <v>2600</v>
      </c>
      <c r="C378" t="s">
        <v>2601</v>
      </c>
      <c r="D378">
        <v>406335000011</v>
      </c>
      <c r="E378" t="s">
        <v>2602</v>
      </c>
      <c r="F378" t="s">
        <v>813</v>
      </c>
      <c r="G378">
        <f t="shared" si="16"/>
        <v>6</v>
      </c>
      <c r="H378">
        <v>6</v>
      </c>
      <c r="I378" s="23">
        <f t="shared" si="17"/>
        <v>1</v>
      </c>
      <c r="J378">
        <v>2.52</v>
      </c>
      <c r="K378" s="14">
        <f t="shared" si="18"/>
        <v>2.52</v>
      </c>
    </row>
    <row r="379" spans="1:11" ht="15.6" x14ac:dyDescent="0.3">
      <c r="A379" s="26"/>
      <c r="B379" t="s">
        <v>2603</v>
      </c>
      <c r="C379" t="s">
        <v>2604</v>
      </c>
      <c r="D379">
        <v>403099100023</v>
      </c>
      <c r="E379" t="s">
        <v>2605</v>
      </c>
      <c r="F379" t="s">
        <v>2606</v>
      </c>
      <c r="G379">
        <f t="shared" si="16"/>
        <v>6</v>
      </c>
      <c r="H379">
        <v>6</v>
      </c>
      <c r="I379" s="23">
        <f t="shared" si="17"/>
        <v>1</v>
      </c>
      <c r="J379">
        <v>2.5299999999999998</v>
      </c>
      <c r="K379" s="14">
        <f t="shared" si="18"/>
        <v>2.5299999999999998</v>
      </c>
    </row>
    <row r="380" spans="1:11" ht="15.6" x14ac:dyDescent="0.3">
      <c r="A380" s="26"/>
      <c r="B380" t="s">
        <v>2607</v>
      </c>
      <c r="C380" t="s">
        <v>2608</v>
      </c>
      <c r="D380">
        <v>418497500002</v>
      </c>
      <c r="E380" t="s">
        <v>2609</v>
      </c>
      <c r="F380" t="s">
        <v>2610</v>
      </c>
      <c r="G380">
        <f t="shared" si="16"/>
        <v>3</v>
      </c>
      <c r="H380">
        <v>3</v>
      </c>
      <c r="I380" s="23">
        <f t="shared" si="17"/>
        <v>1</v>
      </c>
      <c r="J380">
        <v>2.54</v>
      </c>
      <c r="K380" s="14">
        <f t="shared" si="18"/>
        <v>2.54</v>
      </c>
    </row>
    <row r="381" spans="1:11" ht="15.6" x14ac:dyDescent="0.3">
      <c r="A381" s="26"/>
      <c r="B381" t="s">
        <v>2611</v>
      </c>
      <c r="C381" t="s">
        <v>2612</v>
      </c>
      <c r="D381"/>
      <c r="E381" t="s">
        <v>2613</v>
      </c>
      <c r="F381" t="s">
        <v>2614</v>
      </c>
      <c r="G381">
        <f t="shared" si="16"/>
        <v>8</v>
      </c>
      <c r="H381">
        <v>8</v>
      </c>
      <c r="I381" s="23">
        <f t="shared" si="17"/>
        <v>1</v>
      </c>
      <c r="J381">
        <v>2.59</v>
      </c>
      <c r="K381" s="14">
        <f t="shared" si="18"/>
        <v>2.59</v>
      </c>
    </row>
    <row r="382" spans="1:11" ht="15.6" x14ac:dyDescent="0.3">
      <c r="A382" s="26"/>
      <c r="B382" t="s">
        <v>2615</v>
      </c>
      <c r="C382" t="s">
        <v>2616</v>
      </c>
      <c r="D382"/>
      <c r="E382" t="s">
        <v>2617</v>
      </c>
      <c r="F382" t="s">
        <v>885</v>
      </c>
      <c r="G382">
        <f t="shared" si="16"/>
        <v>7</v>
      </c>
      <c r="H382">
        <v>7</v>
      </c>
      <c r="I382" s="23">
        <f t="shared" si="17"/>
        <v>1</v>
      </c>
      <c r="J382">
        <v>2.59</v>
      </c>
      <c r="K382" s="14">
        <f t="shared" si="18"/>
        <v>2.59</v>
      </c>
    </row>
    <row r="383" spans="1:11" ht="15.6" x14ac:dyDescent="0.3">
      <c r="A383" s="26"/>
      <c r="B383" t="s">
        <v>2618</v>
      </c>
      <c r="C383" t="s">
        <v>2619</v>
      </c>
      <c r="D383">
        <v>390575900002</v>
      </c>
      <c r="E383" t="s">
        <v>2620</v>
      </c>
      <c r="F383" t="s">
        <v>782</v>
      </c>
      <c r="G383">
        <f t="shared" si="16"/>
        <v>6</v>
      </c>
      <c r="H383">
        <v>6</v>
      </c>
      <c r="I383" s="23">
        <f t="shared" si="17"/>
        <v>1</v>
      </c>
      <c r="J383">
        <v>2.61</v>
      </c>
      <c r="K383" s="14">
        <f t="shared" si="18"/>
        <v>2.61</v>
      </c>
    </row>
    <row r="384" spans="1:11" ht="15.6" x14ac:dyDescent="0.3">
      <c r="A384" s="26"/>
      <c r="B384" t="s">
        <v>2332</v>
      </c>
      <c r="C384" t="s">
        <v>2621</v>
      </c>
      <c r="D384"/>
      <c r="E384" t="s">
        <v>2301</v>
      </c>
      <c r="F384" t="s">
        <v>2622</v>
      </c>
      <c r="G384">
        <f t="shared" si="16"/>
        <v>1</v>
      </c>
      <c r="H384">
        <v>1</v>
      </c>
      <c r="I384" s="23">
        <f t="shared" si="17"/>
        <v>1</v>
      </c>
      <c r="J384">
        <v>2.61</v>
      </c>
      <c r="K384" s="14">
        <f t="shared" si="18"/>
        <v>2.61</v>
      </c>
    </row>
    <row r="385" spans="1:11" ht="15.6" x14ac:dyDescent="0.3">
      <c r="A385" s="26"/>
      <c r="B385" t="s">
        <v>2623</v>
      </c>
      <c r="C385" t="s">
        <v>2624</v>
      </c>
      <c r="D385"/>
      <c r="E385" t="s">
        <v>2625</v>
      </c>
      <c r="F385" t="s">
        <v>2626</v>
      </c>
      <c r="G385">
        <f t="shared" si="16"/>
        <v>5</v>
      </c>
      <c r="H385">
        <v>5</v>
      </c>
      <c r="I385" s="23">
        <f t="shared" si="17"/>
        <v>1</v>
      </c>
      <c r="J385">
        <v>2.61</v>
      </c>
      <c r="K385" s="14">
        <f t="shared" si="18"/>
        <v>2.61</v>
      </c>
    </row>
    <row r="386" spans="1:11" ht="15.6" x14ac:dyDescent="0.3">
      <c r="A386" s="26"/>
      <c r="B386" t="s">
        <v>2627</v>
      </c>
      <c r="C386" t="s">
        <v>2628</v>
      </c>
      <c r="D386"/>
      <c r="E386" t="s">
        <v>2629</v>
      </c>
      <c r="F386" t="s">
        <v>2630</v>
      </c>
      <c r="G386">
        <f t="shared" si="16"/>
        <v>12</v>
      </c>
      <c r="H386">
        <v>12</v>
      </c>
      <c r="I386" s="23">
        <f t="shared" si="17"/>
        <v>1</v>
      </c>
      <c r="J386">
        <v>2.62</v>
      </c>
      <c r="K386" s="14">
        <f t="shared" si="18"/>
        <v>2.62</v>
      </c>
    </row>
    <row r="387" spans="1:11" ht="15.6" x14ac:dyDescent="0.3">
      <c r="A387" s="26"/>
      <c r="B387" t="s">
        <v>2631</v>
      </c>
      <c r="C387" t="s">
        <v>2632</v>
      </c>
      <c r="D387">
        <v>406298700001</v>
      </c>
      <c r="E387" t="s">
        <v>2633</v>
      </c>
      <c r="F387" t="s">
        <v>1428</v>
      </c>
      <c r="G387">
        <f t="shared" si="16"/>
        <v>17</v>
      </c>
      <c r="H387">
        <v>17</v>
      </c>
      <c r="I387" s="23">
        <f t="shared" si="17"/>
        <v>1</v>
      </c>
      <c r="J387">
        <v>2.66</v>
      </c>
      <c r="K387" s="14">
        <f t="shared" si="18"/>
        <v>2.66</v>
      </c>
    </row>
    <row r="388" spans="1:11" ht="15.6" x14ac:dyDescent="0.3">
      <c r="A388" s="26"/>
      <c r="B388" t="s">
        <v>2634</v>
      </c>
      <c r="C388" t="s">
        <v>2635</v>
      </c>
      <c r="D388">
        <v>395389200008</v>
      </c>
      <c r="E388" t="s">
        <v>2636</v>
      </c>
      <c r="F388" t="s">
        <v>2637</v>
      </c>
      <c r="G388">
        <f t="shared" si="16"/>
        <v>6</v>
      </c>
      <c r="H388">
        <v>6</v>
      </c>
      <c r="I388" s="23">
        <f t="shared" si="17"/>
        <v>1</v>
      </c>
      <c r="J388">
        <v>2.66</v>
      </c>
      <c r="K388" s="14">
        <f t="shared" si="18"/>
        <v>2.66</v>
      </c>
    </row>
    <row r="389" spans="1:11" ht="15.6" x14ac:dyDescent="0.3">
      <c r="A389" s="26"/>
      <c r="B389" t="s">
        <v>2638</v>
      </c>
      <c r="C389" t="s">
        <v>2639</v>
      </c>
      <c r="D389">
        <v>397585400007</v>
      </c>
      <c r="E389" t="s">
        <v>2640</v>
      </c>
      <c r="F389" t="s">
        <v>2641</v>
      </c>
      <c r="G389">
        <f t="shared" si="16"/>
        <v>15</v>
      </c>
      <c r="H389">
        <v>15</v>
      </c>
      <c r="I389" s="23">
        <f t="shared" si="17"/>
        <v>1</v>
      </c>
      <c r="J389">
        <v>2.67</v>
      </c>
      <c r="K389" s="14">
        <f t="shared" si="18"/>
        <v>2.67</v>
      </c>
    </row>
    <row r="390" spans="1:11" ht="15.6" x14ac:dyDescent="0.3">
      <c r="A390" s="26"/>
      <c r="B390" t="s">
        <v>2642</v>
      </c>
      <c r="C390" t="s">
        <v>2643</v>
      </c>
      <c r="D390"/>
      <c r="E390" t="s">
        <v>2644</v>
      </c>
      <c r="F390" t="s">
        <v>2645</v>
      </c>
      <c r="G390">
        <f t="shared" si="16"/>
        <v>6</v>
      </c>
      <c r="H390">
        <v>6</v>
      </c>
      <c r="I390" s="23">
        <f t="shared" si="17"/>
        <v>1</v>
      </c>
      <c r="J390">
        <v>2.7</v>
      </c>
      <c r="K390" s="14">
        <f t="shared" si="18"/>
        <v>2.7</v>
      </c>
    </row>
    <row r="391" spans="1:11" ht="15.6" x14ac:dyDescent="0.3">
      <c r="A391" s="26"/>
      <c r="B391" t="s">
        <v>2646</v>
      </c>
      <c r="C391" t="s">
        <v>2647</v>
      </c>
      <c r="D391">
        <v>408091800019</v>
      </c>
      <c r="E391" t="s">
        <v>2648</v>
      </c>
      <c r="F391" t="s">
        <v>2649</v>
      </c>
      <c r="G391">
        <f t="shared" ref="G391:G454" si="19">LEN(B391)-LEN(SUBSTITUTE(B391,",",""))+1</f>
        <v>4</v>
      </c>
      <c r="H391">
        <v>4</v>
      </c>
      <c r="I391" s="23">
        <f t="shared" ref="I391:I454" si="20">H391/G391</f>
        <v>1</v>
      </c>
      <c r="J391">
        <v>2.71</v>
      </c>
      <c r="K391" s="14">
        <f t="shared" si="18"/>
        <v>2.71</v>
      </c>
    </row>
    <row r="392" spans="1:11" ht="15.6" x14ac:dyDescent="0.3">
      <c r="A392" s="26"/>
      <c r="B392" t="s">
        <v>2650</v>
      </c>
      <c r="C392" t="s">
        <v>2651</v>
      </c>
      <c r="D392">
        <v>408480300005</v>
      </c>
      <c r="E392" t="s">
        <v>2652</v>
      </c>
      <c r="F392" t="s">
        <v>2653</v>
      </c>
      <c r="G392">
        <f t="shared" si="19"/>
        <v>6</v>
      </c>
      <c r="H392">
        <v>6</v>
      </c>
      <c r="I392" s="23">
        <f t="shared" si="20"/>
        <v>1</v>
      </c>
      <c r="J392">
        <v>2.71</v>
      </c>
      <c r="K392" s="14">
        <f t="shared" si="18"/>
        <v>2.71</v>
      </c>
    </row>
    <row r="393" spans="1:11" ht="15.6" x14ac:dyDescent="0.3">
      <c r="A393" s="26"/>
      <c r="B393" t="s">
        <v>2654</v>
      </c>
      <c r="C393" t="s">
        <v>2655</v>
      </c>
      <c r="D393"/>
      <c r="E393" t="s">
        <v>2656</v>
      </c>
      <c r="F393" t="s">
        <v>2657</v>
      </c>
      <c r="G393">
        <f t="shared" si="19"/>
        <v>3</v>
      </c>
      <c r="H393">
        <v>3</v>
      </c>
      <c r="I393" s="23">
        <f t="shared" si="20"/>
        <v>1</v>
      </c>
      <c r="J393">
        <v>2.72</v>
      </c>
      <c r="K393" s="14">
        <f t="shared" si="18"/>
        <v>2.72</v>
      </c>
    </row>
    <row r="394" spans="1:11" ht="15.6" x14ac:dyDescent="0.3">
      <c r="A394" s="26"/>
      <c r="B394" t="s">
        <v>2658</v>
      </c>
      <c r="C394" t="s">
        <v>2659</v>
      </c>
      <c r="D394">
        <v>418054900008</v>
      </c>
      <c r="E394" t="s">
        <v>2660</v>
      </c>
      <c r="F394" t="s">
        <v>2661</v>
      </c>
      <c r="G394">
        <f t="shared" si="19"/>
        <v>10</v>
      </c>
      <c r="H394">
        <v>10</v>
      </c>
      <c r="I394" s="23">
        <f t="shared" si="20"/>
        <v>1</v>
      </c>
      <c r="J394">
        <v>2.73</v>
      </c>
      <c r="K394" s="14">
        <f t="shared" si="18"/>
        <v>2.73</v>
      </c>
    </row>
    <row r="395" spans="1:11" ht="15.6" x14ac:dyDescent="0.3">
      <c r="A395" s="26"/>
      <c r="B395" t="s">
        <v>2662</v>
      </c>
      <c r="C395" t="s">
        <v>2663</v>
      </c>
      <c r="D395">
        <v>394449500006</v>
      </c>
      <c r="E395" t="s">
        <v>2664</v>
      </c>
      <c r="F395" t="s">
        <v>2661</v>
      </c>
      <c r="G395">
        <f t="shared" si="19"/>
        <v>2</v>
      </c>
      <c r="H395">
        <v>2</v>
      </c>
      <c r="I395" s="23">
        <f t="shared" si="20"/>
        <v>1</v>
      </c>
      <c r="J395">
        <v>2.73</v>
      </c>
      <c r="K395" s="14">
        <f t="shared" si="18"/>
        <v>2.73</v>
      </c>
    </row>
    <row r="396" spans="1:11" ht="15.6" x14ac:dyDescent="0.3">
      <c r="A396" s="26"/>
      <c r="B396" t="s">
        <v>2665</v>
      </c>
      <c r="C396" t="s">
        <v>2666</v>
      </c>
      <c r="D396"/>
      <c r="E396" t="s">
        <v>2667</v>
      </c>
      <c r="F396" t="s">
        <v>2668</v>
      </c>
      <c r="G396">
        <f t="shared" si="19"/>
        <v>3</v>
      </c>
      <c r="H396">
        <v>3</v>
      </c>
      <c r="I396" s="23">
        <f t="shared" si="20"/>
        <v>1</v>
      </c>
      <c r="J396">
        <v>2.74</v>
      </c>
      <c r="K396" s="14">
        <f t="shared" si="18"/>
        <v>2.74</v>
      </c>
    </row>
    <row r="397" spans="1:11" ht="15.6" x14ac:dyDescent="0.3">
      <c r="A397" s="26"/>
      <c r="B397" t="s">
        <v>2669</v>
      </c>
      <c r="C397" t="s">
        <v>2670</v>
      </c>
      <c r="D397"/>
      <c r="E397" t="s">
        <v>2671</v>
      </c>
      <c r="F397" t="s">
        <v>2668</v>
      </c>
      <c r="G397">
        <f t="shared" si="19"/>
        <v>11</v>
      </c>
      <c r="H397">
        <v>11</v>
      </c>
      <c r="I397" s="23">
        <f t="shared" si="20"/>
        <v>1</v>
      </c>
      <c r="J397">
        <v>2.74</v>
      </c>
      <c r="K397" s="14">
        <f t="shared" si="18"/>
        <v>2.74</v>
      </c>
    </row>
    <row r="398" spans="1:11" ht="15.6" x14ac:dyDescent="0.3">
      <c r="A398" s="26"/>
      <c r="B398" t="s">
        <v>2672</v>
      </c>
      <c r="C398" t="s">
        <v>2673</v>
      </c>
      <c r="D398">
        <v>397278100005</v>
      </c>
      <c r="E398" t="s">
        <v>2674</v>
      </c>
      <c r="F398" t="s">
        <v>2675</v>
      </c>
      <c r="G398">
        <f t="shared" si="19"/>
        <v>10</v>
      </c>
      <c r="H398">
        <v>10</v>
      </c>
      <c r="I398" s="23">
        <f t="shared" si="20"/>
        <v>1</v>
      </c>
      <c r="J398">
        <v>2.76</v>
      </c>
      <c r="K398" s="14">
        <f t="shared" ref="K398:K461" si="21">I398*J398</f>
        <v>2.76</v>
      </c>
    </row>
    <row r="399" spans="1:11" ht="15.6" x14ac:dyDescent="0.3">
      <c r="A399" s="26"/>
      <c r="B399" t="s">
        <v>2676</v>
      </c>
      <c r="C399" t="s">
        <v>2677</v>
      </c>
      <c r="D399">
        <v>416183300001</v>
      </c>
      <c r="E399" t="s">
        <v>2678</v>
      </c>
      <c r="F399" t="s">
        <v>865</v>
      </c>
      <c r="G399">
        <f t="shared" si="19"/>
        <v>3</v>
      </c>
      <c r="H399">
        <v>3</v>
      </c>
      <c r="I399" s="23">
        <f t="shared" si="20"/>
        <v>1</v>
      </c>
      <c r="J399">
        <v>2.77</v>
      </c>
      <c r="K399" s="14">
        <f t="shared" si="21"/>
        <v>2.77</v>
      </c>
    </row>
    <row r="400" spans="1:11" ht="15.6" x14ac:dyDescent="0.3">
      <c r="A400" s="26"/>
      <c r="B400" t="s">
        <v>2679</v>
      </c>
      <c r="C400" t="s">
        <v>2680</v>
      </c>
      <c r="D400"/>
      <c r="E400" t="s">
        <v>2681</v>
      </c>
      <c r="F400" t="s">
        <v>2682</v>
      </c>
      <c r="G400">
        <f t="shared" si="19"/>
        <v>2</v>
      </c>
      <c r="H400">
        <v>2</v>
      </c>
      <c r="I400" s="23">
        <f t="shared" si="20"/>
        <v>1</v>
      </c>
      <c r="J400">
        <v>2.77</v>
      </c>
      <c r="K400" s="14">
        <f t="shared" si="21"/>
        <v>2.77</v>
      </c>
    </row>
    <row r="401" spans="1:11" ht="15.6" x14ac:dyDescent="0.3">
      <c r="A401" s="26"/>
      <c r="B401" t="s">
        <v>2683</v>
      </c>
      <c r="C401" t="s">
        <v>2684</v>
      </c>
      <c r="D401"/>
      <c r="E401" t="s">
        <v>2685</v>
      </c>
      <c r="F401" t="s">
        <v>2686</v>
      </c>
      <c r="G401">
        <f t="shared" si="19"/>
        <v>17</v>
      </c>
      <c r="H401">
        <v>17</v>
      </c>
      <c r="I401" s="23">
        <f t="shared" si="20"/>
        <v>1</v>
      </c>
      <c r="J401">
        <v>2.8</v>
      </c>
      <c r="K401" s="14">
        <f t="shared" si="21"/>
        <v>2.8</v>
      </c>
    </row>
    <row r="402" spans="1:11" ht="15.6" x14ac:dyDescent="0.3">
      <c r="A402" s="26"/>
      <c r="B402" t="s">
        <v>2687</v>
      </c>
      <c r="C402" t="s">
        <v>2688</v>
      </c>
      <c r="D402">
        <v>406575700143</v>
      </c>
      <c r="E402" t="s">
        <v>2689</v>
      </c>
      <c r="F402" t="s">
        <v>921</v>
      </c>
      <c r="G402">
        <f t="shared" si="19"/>
        <v>4</v>
      </c>
      <c r="H402">
        <v>4</v>
      </c>
      <c r="I402" s="23">
        <f t="shared" si="20"/>
        <v>1</v>
      </c>
      <c r="J402">
        <v>2.81</v>
      </c>
      <c r="K402" s="14">
        <f t="shared" si="21"/>
        <v>2.81</v>
      </c>
    </row>
    <row r="403" spans="1:11" ht="15.6" x14ac:dyDescent="0.3">
      <c r="A403" s="26"/>
      <c r="B403" t="s">
        <v>2690</v>
      </c>
      <c r="C403" t="s">
        <v>2691</v>
      </c>
      <c r="D403"/>
      <c r="E403" t="s">
        <v>2692</v>
      </c>
      <c r="F403" t="s">
        <v>921</v>
      </c>
      <c r="G403">
        <f t="shared" si="19"/>
        <v>13</v>
      </c>
      <c r="H403">
        <v>13</v>
      </c>
      <c r="I403" s="23">
        <f t="shared" si="20"/>
        <v>1</v>
      </c>
      <c r="J403">
        <v>2.81</v>
      </c>
      <c r="K403" s="14">
        <f t="shared" si="21"/>
        <v>2.81</v>
      </c>
    </row>
    <row r="404" spans="1:11" ht="15.6" x14ac:dyDescent="0.3">
      <c r="A404" s="26"/>
      <c r="B404" t="s">
        <v>2693</v>
      </c>
      <c r="C404" t="s">
        <v>2694</v>
      </c>
      <c r="D404">
        <v>417884100002</v>
      </c>
      <c r="E404" t="s">
        <v>2695</v>
      </c>
      <c r="F404" t="s">
        <v>921</v>
      </c>
      <c r="G404">
        <f t="shared" si="19"/>
        <v>13</v>
      </c>
      <c r="H404">
        <v>13</v>
      </c>
      <c r="I404" s="23">
        <f t="shared" si="20"/>
        <v>1</v>
      </c>
      <c r="J404">
        <v>2.81</v>
      </c>
      <c r="K404" s="14">
        <f t="shared" si="21"/>
        <v>2.81</v>
      </c>
    </row>
    <row r="405" spans="1:11" ht="15.6" x14ac:dyDescent="0.3">
      <c r="A405" s="26"/>
      <c r="B405" t="s">
        <v>2696</v>
      </c>
      <c r="C405" t="s">
        <v>2697</v>
      </c>
      <c r="D405">
        <v>406634500064</v>
      </c>
      <c r="E405" t="s">
        <v>2698</v>
      </c>
      <c r="F405" t="s">
        <v>921</v>
      </c>
      <c r="G405">
        <f t="shared" si="19"/>
        <v>6</v>
      </c>
      <c r="H405">
        <v>6</v>
      </c>
      <c r="I405" s="23">
        <f t="shared" si="20"/>
        <v>1</v>
      </c>
      <c r="J405">
        <v>2.81</v>
      </c>
      <c r="K405" s="14">
        <f t="shared" si="21"/>
        <v>2.81</v>
      </c>
    </row>
    <row r="406" spans="1:11" ht="15.6" x14ac:dyDescent="0.3">
      <c r="A406" s="26"/>
      <c r="B406" t="s">
        <v>2699</v>
      </c>
      <c r="C406" t="s">
        <v>2700</v>
      </c>
      <c r="D406">
        <v>416402000012</v>
      </c>
      <c r="E406" t="s">
        <v>2701</v>
      </c>
      <c r="F406" t="s">
        <v>921</v>
      </c>
      <c r="G406">
        <f t="shared" si="19"/>
        <v>5</v>
      </c>
      <c r="H406">
        <v>5</v>
      </c>
      <c r="I406" s="23">
        <f t="shared" si="20"/>
        <v>1</v>
      </c>
      <c r="J406">
        <v>2.81</v>
      </c>
      <c r="K406" s="14">
        <f t="shared" si="21"/>
        <v>2.81</v>
      </c>
    </row>
    <row r="407" spans="1:11" ht="15.6" x14ac:dyDescent="0.3">
      <c r="A407" s="26"/>
      <c r="B407" t="s">
        <v>2702</v>
      </c>
      <c r="C407" t="s">
        <v>2703</v>
      </c>
      <c r="D407">
        <v>408010000018</v>
      </c>
      <c r="E407" t="s">
        <v>2704</v>
      </c>
      <c r="F407" t="s">
        <v>921</v>
      </c>
      <c r="G407">
        <f t="shared" si="19"/>
        <v>8</v>
      </c>
      <c r="H407">
        <v>8</v>
      </c>
      <c r="I407" s="23">
        <f t="shared" si="20"/>
        <v>1</v>
      </c>
      <c r="J407">
        <v>2.81</v>
      </c>
      <c r="K407" s="14">
        <f t="shared" si="21"/>
        <v>2.81</v>
      </c>
    </row>
    <row r="408" spans="1:11" ht="15.6" x14ac:dyDescent="0.3">
      <c r="A408" s="26"/>
      <c r="B408" t="s">
        <v>2705</v>
      </c>
      <c r="C408" t="s">
        <v>2706</v>
      </c>
      <c r="D408"/>
      <c r="E408" t="s">
        <v>2707</v>
      </c>
      <c r="F408" t="s">
        <v>825</v>
      </c>
      <c r="G408">
        <f t="shared" si="19"/>
        <v>9</v>
      </c>
      <c r="H408">
        <v>9</v>
      </c>
      <c r="I408" s="23">
        <f t="shared" si="20"/>
        <v>1</v>
      </c>
      <c r="J408">
        <v>2.86</v>
      </c>
      <c r="K408" s="14">
        <f t="shared" si="21"/>
        <v>2.86</v>
      </c>
    </row>
    <row r="409" spans="1:11" ht="15.6" x14ac:dyDescent="0.3">
      <c r="A409" s="26"/>
      <c r="B409" t="s">
        <v>2708</v>
      </c>
      <c r="C409" t="s">
        <v>2709</v>
      </c>
      <c r="D409"/>
      <c r="E409" t="s">
        <v>2710</v>
      </c>
      <c r="F409" t="s">
        <v>2711</v>
      </c>
      <c r="G409">
        <f t="shared" si="19"/>
        <v>3</v>
      </c>
      <c r="H409">
        <v>3</v>
      </c>
      <c r="I409" s="23">
        <f t="shared" si="20"/>
        <v>1</v>
      </c>
      <c r="J409">
        <v>2.92</v>
      </c>
      <c r="K409" s="14">
        <f t="shared" si="21"/>
        <v>2.92</v>
      </c>
    </row>
    <row r="410" spans="1:11" ht="15.6" x14ac:dyDescent="0.3">
      <c r="A410" s="26"/>
      <c r="B410" t="s">
        <v>2712</v>
      </c>
      <c r="C410" t="s">
        <v>2713</v>
      </c>
      <c r="D410">
        <v>402474000021</v>
      </c>
      <c r="E410" t="s">
        <v>2714</v>
      </c>
      <c r="F410" t="s">
        <v>2715</v>
      </c>
      <c r="G410">
        <f t="shared" si="19"/>
        <v>8</v>
      </c>
      <c r="H410">
        <v>8</v>
      </c>
      <c r="I410" s="23">
        <f t="shared" si="20"/>
        <v>1</v>
      </c>
      <c r="J410">
        <v>2.92</v>
      </c>
      <c r="K410" s="14">
        <f t="shared" si="21"/>
        <v>2.92</v>
      </c>
    </row>
    <row r="411" spans="1:11" ht="15.6" x14ac:dyDescent="0.3">
      <c r="A411" s="26"/>
      <c r="B411" t="s">
        <v>2716</v>
      </c>
      <c r="C411" t="s">
        <v>2717</v>
      </c>
      <c r="D411"/>
      <c r="E411" t="s">
        <v>2718</v>
      </c>
      <c r="F411" t="s">
        <v>2719</v>
      </c>
      <c r="G411">
        <f t="shared" si="19"/>
        <v>17</v>
      </c>
      <c r="H411">
        <v>17</v>
      </c>
      <c r="I411" s="23">
        <f t="shared" si="20"/>
        <v>1</v>
      </c>
      <c r="J411">
        <v>2.96</v>
      </c>
      <c r="K411" s="14">
        <f t="shared" si="21"/>
        <v>2.96</v>
      </c>
    </row>
    <row r="412" spans="1:11" ht="15.6" x14ac:dyDescent="0.3">
      <c r="A412" s="26"/>
      <c r="B412" t="s">
        <v>2720</v>
      </c>
      <c r="C412" t="s">
        <v>2721</v>
      </c>
      <c r="D412">
        <v>414506500006</v>
      </c>
      <c r="E412" t="s">
        <v>2722</v>
      </c>
      <c r="F412" t="s">
        <v>2723</v>
      </c>
      <c r="G412">
        <f t="shared" si="19"/>
        <v>11</v>
      </c>
      <c r="H412">
        <v>11</v>
      </c>
      <c r="I412" s="23">
        <f t="shared" si="20"/>
        <v>1</v>
      </c>
      <c r="J412">
        <v>2.97</v>
      </c>
      <c r="K412" s="14">
        <f t="shared" si="21"/>
        <v>2.97</v>
      </c>
    </row>
    <row r="413" spans="1:11" ht="15.6" x14ac:dyDescent="0.3">
      <c r="A413" s="26"/>
      <c r="B413" t="s">
        <v>2724</v>
      </c>
      <c r="C413" t="s">
        <v>2725</v>
      </c>
      <c r="D413"/>
      <c r="E413" t="s">
        <v>2726</v>
      </c>
      <c r="F413" t="s">
        <v>2727</v>
      </c>
      <c r="G413">
        <f t="shared" si="19"/>
        <v>2</v>
      </c>
      <c r="H413">
        <v>2</v>
      </c>
      <c r="I413" s="23">
        <f t="shared" si="20"/>
        <v>1</v>
      </c>
      <c r="J413">
        <v>2.99</v>
      </c>
      <c r="K413" s="14">
        <f t="shared" si="21"/>
        <v>2.99</v>
      </c>
    </row>
    <row r="414" spans="1:11" ht="15.6" x14ac:dyDescent="0.3">
      <c r="A414" s="26"/>
      <c r="B414" t="s">
        <v>2728</v>
      </c>
      <c r="C414" t="s">
        <v>2729</v>
      </c>
      <c r="D414"/>
      <c r="E414" t="s">
        <v>2730</v>
      </c>
      <c r="F414" t="s">
        <v>2727</v>
      </c>
      <c r="G414">
        <f t="shared" si="19"/>
        <v>14</v>
      </c>
      <c r="H414">
        <v>14</v>
      </c>
      <c r="I414" s="23">
        <f t="shared" si="20"/>
        <v>1</v>
      </c>
      <c r="J414">
        <v>2.99</v>
      </c>
      <c r="K414" s="14">
        <f t="shared" si="21"/>
        <v>2.99</v>
      </c>
    </row>
    <row r="415" spans="1:11" ht="15.6" x14ac:dyDescent="0.3">
      <c r="A415" s="26"/>
      <c r="B415" t="s">
        <v>2731</v>
      </c>
      <c r="C415" t="s">
        <v>2732</v>
      </c>
      <c r="D415"/>
      <c r="E415" t="s">
        <v>2733</v>
      </c>
      <c r="F415" t="s">
        <v>2727</v>
      </c>
      <c r="G415">
        <f t="shared" si="19"/>
        <v>17</v>
      </c>
      <c r="H415">
        <v>17</v>
      </c>
      <c r="I415" s="23">
        <f t="shared" si="20"/>
        <v>1</v>
      </c>
      <c r="J415">
        <v>2.99</v>
      </c>
      <c r="K415" s="14">
        <f t="shared" si="21"/>
        <v>2.99</v>
      </c>
    </row>
    <row r="416" spans="1:11" ht="15.6" x14ac:dyDescent="0.3">
      <c r="A416" s="26"/>
      <c r="B416" t="s">
        <v>2734</v>
      </c>
      <c r="C416" t="s">
        <v>2735</v>
      </c>
      <c r="D416"/>
      <c r="E416" t="s">
        <v>2736</v>
      </c>
      <c r="F416" t="s">
        <v>2727</v>
      </c>
      <c r="G416">
        <f t="shared" si="19"/>
        <v>19</v>
      </c>
      <c r="H416">
        <v>19</v>
      </c>
      <c r="I416" s="23">
        <f t="shared" si="20"/>
        <v>1</v>
      </c>
      <c r="J416">
        <v>2.99</v>
      </c>
      <c r="K416" s="14">
        <f t="shared" si="21"/>
        <v>2.99</v>
      </c>
    </row>
    <row r="417" spans="1:11" ht="15.6" x14ac:dyDescent="0.3">
      <c r="A417" s="26"/>
      <c r="B417" t="s">
        <v>2737</v>
      </c>
      <c r="C417" t="s">
        <v>2738</v>
      </c>
      <c r="D417">
        <v>409264200013</v>
      </c>
      <c r="E417" t="s">
        <v>2739</v>
      </c>
      <c r="F417" t="s">
        <v>2740</v>
      </c>
      <c r="G417">
        <f t="shared" si="19"/>
        <v>5</v>
      </c>
      <c r="H417">
        <v>5</v>
      </c>
      <c r="I417" s="23">
        <f t="shared" si="20"/>
        <v>1</v>
      </c>
      <c r="J417">
        <v>3.04</v>
      </c>
      <c r="K417" s="14">
        <f t="shared" si="21"/>
        <v>3.04</v>
      </c>
    </row>
    <row r="418" spans="1:11" ht="15.6" x14ac:dyDescent="0.3">
      <c r="A418" s="26"/>
      <c r="B418" t="s">
        <v>2741</v>
      </c>
      <c r="C418" t="s">
        <v>2742</v>
      </c>
      <c r="D418"/>
      <c r="E418" t="s">
        <v>2743</v>
      </c>
      <c r="F418" t="s">
        <v>2744</v>
      </c>
      <c r="G418">
        <f t="shared" si="19"/>
        <v>2</v>
      </c>
      <c r="H418">
        <v>2</v>
      </c>
      <c r="I418" s="23">
        <f t="shared" si="20"/>
        <v>1</v>
      </c>
      <c r="J418">
        <v>3.08</v>
      </c>
      <c r="K418" s="14">
        <f t="shared" si="21"/>
        <v>3.08</v>
      </c>
    </row>
    <row r="419" spans="1:11" ht="15.6" x14ac:dyDescent="0.3">
      <c r="A419" s="26"/>
      <c r="B419" t="s">
        <v>2745</v>
      </c>
      <c r="C419" t="s">
        <v>2746</v>
      </c>
      <c r="D419">
        <v>414461300024</v>
      </c>
      <c r="E419" t="s">
        <v>2747</v>
      </c>
      <c r="F419" t="s">
        <v>2748</v>
      </c>
      <c r="G419">
        <f t="shared" si="19"/>
        <v>2</v>
      </c>
      <c r="H419">
        <v>2</v>
      </c>
      <c r="I419" s="23">
        <f t="shared" si="20"/>
        <v>1</v>
      </c>
      <c r="J419">
        <v>3.12</v>
      </c>
      <c r="K419" s="14">
        <f t="shared" si="21"/>
        <v>3.12</v>
      </c>
    </row>
    <row r="420" spans="1:11" ht="15.6" x14ac:dyDescent="0.3">
      <c r="A420" s="26"/>
      <c r="B420" t="s">
        <v>2749</v>
      </c>
      <c r="C420" t="s">
        <v>2750</v>
      </c>
      <c r="D420"/>
      <c r="E420" t="s">
        <v>2751</v>
      </c>
      <c r="F420" t="s">
        <v>978</v>
      </c>
      <c r="G420">
        <f t="shared" si="19"/>
        <v>6</v>
      </c>
      <c r="H420">
        <v>6</v>
      </c>
      <c r="I420" s="23">
        <f t="shared" si="20"/>
        <v>1</v>
      </c>
      <c r="J420">
        <v>3.13</v>
      </c>
      <c r="K420" s="14">
        <f t="shared" si="21"/>
        <v>3.13</v>
      </c>
    </row>
    <row r="421" spans="1:11" ht="15.6" x14ac:dyDescent="0.3">
      <c r="A421" s="26"/>
      <c r="B421" t="s">
        <v>2752</v>
      </c>
      <c r="C421" t="s">
        <v>2753</v>
      </c>
      <c r="D421">
        <v>407134900008</v>
      </c>
      <c r="E421" t="s">
        <v>2754</v>
      </c>
      <c r="F421" t="s">
        <v>2755</v>
      </c>
      <c r="G421">
        <f t="shared" si="19"/>
        <v>7</v>
      </c>
      <c r="H421">
        <v>7</v>
      </c>
      <c r="I421" s="23">
        <f t="shared" si="20"/>
        <v>1</v>
      </c>
      <c r="J421">
        <v>3.19</v>
      </c>
      <c r="K421" s="14">
        <f t="shared" si="21"/>
        <v>3.19</v>
      </c>
    </row>
    <row r="422" spans="1:11" ht="15.6" x14ac:dyDescent="0.3">
      <c r="A422" s="26"/>
      <c r="B422" t="s">
        <v>2756</v>
      </c>
      <c r="C422" t="s">
        <v>2757</v>
      </c>
      <c r="D422">
        <v>395457700165</v>
      </c>
      <c r="E422" t="s">
        <v>2758</v>
      </c>
      <c r="F422" t="s">
        <v>972</v>
      </c>
      <c r="G422">
        <f t="shared" si="19"/>
        <v>6</v>
      </c>
      <c r="H422">
        <v>6</v>
      </c>
      <c r="I422" s="23">
        <f t="shared" si="20"/>
        <v>1</v>
      </c>
      <c r="J422">
        <v>3.23</v>
      </c>
      <c r="K422" s="14">
        <f t="shared" si="21"/>
        <v>3.23</v>
      </c>
    </row>
    <row r="423" spans="1:11" ht="15.6" x14ac:dyDescent="0.3">
      <c r="A423" s="26"/>
      <c r="B423" t="s">
        <v>2759</v>
      </c>
      <c r="C423" t="s">
        <v>2760</v>
      </c>
      <c r="D423">
        <v>411914400018</v>
      </c>
      <c r="E423" t="s">
        <v>2761</v>
      </c>
      <c r="F423" t="s">
        <v>2762</v>
      </c>
      <c r="G423">
        <f t="shared" si="19"/>
        <v>2</v>
      </c>
      <c r="H423">
        <v>2</v>
      </c>
      <c r="I423" s="23">
        <f t="shared" si="20"/>
        <v>1</v>
      </c>
      <c r="J423">
        <v>3.24</v>
      </c>
      <c r="K423" s="14">
        <f t="shared" si="21"/>
        <v>3.24</v>
      </c>
    </row>
    <row r="424" spans="1:11" ht="15.6" x14ac:dyDescent="0.3">
      <c r="A424" s="26"/>
      <c r="B424" t="s">
        <v>2763</v>
      </c>
      <c r="C424" t="s">
        <v>2764</v>
      </c>
      <c r="D424"/>
      <c r="E424" t="s">
        <v>2765</v>
      </c>
      <c r="F424" t="s">
        <v>2766</v>
      </c>
      <c r="G424">
        <f t="shared" si="19"/>
        <v>16</v>
      </c>
      <c r="H424">
        <v>16</v>
      </c>
      <c r="I424" s="23">
        <f t="shared" si="20"/>
        <v>1</v>
      </c>
      <c r="J424">
        <v>3.24</v>
      </c>
      <c r="K424" s="14">
        <f t="shared" si="21"/>
        <v>3.24</v>
      </c>
    </row>
    <row r="425" spans="1:11" ht="15.6" x14ac:dyDescent="0.3">
      <c r="A425" s="26"/>
      <c r="B425" t="s">
        <v>2767</v>
      </c>
      <c r="C425" t="s">
        <v>2768</v>
      </c>
      <c r="D425"/>
      <c r="E425" t="s">
        <v>2769</v>
      </c>
      <c r="F425" t="s">
        <v>2770</v>
      </c>
      <c r="G425">
        <f t="shared" si="19"/>
        <v>2</v>
      </c>
      <c r="H425">
        <v>2</v>
      </c>
      <c r="I425" s="23">
        <f t="shared" si="20"/>
        <v>1</v>
      </c>
      <c r="J425">
        <v>3.26</v>
      </c>
      <c r="K425" s="14">
        <f t="shared" si="21"/>
        <v>3.26</v>
      </c>
    </row>
    <row r="426" spans="1:11" ht="15.6" x14ac:dyDescent="0.3">
      <c r="A426" s="26"/>
      <c r="B426" t="s">
        <v>2771</v>
      </c>
      <c r="C426" t="s">
        <v>2772</v>
      </c>
      <c r="D426">
        <v>403121200005</v>
      </c>
      <c r="E426" t="s">
        <v>2773</v>
      </c>
      <c r="F426" t="s">
        <v>932</v>
      </c>
      <c r="G426">
        <f t="shared" si="19"/>
        <v>15</v>
      </c>
      <c r="H426">
        <v>15</v>
      </c>
      <c r="I426" s="23">
        <f t="shared" si="20"/>
        <v>1</v>
      </c>
      <c r="J426">
        <v>3.26</v>
      </c>
      <c r="K426" s="14">
        <f t="shared" si="21"/>
        <v>3.26</v>
      </c>
    </row>
    <row r="427" spans="1:11" ht="15.6" x14ac:dyDescent="0.3">
      <c r="A427" s="26"/>
      <c r="B427" t="s">
        <v>2774</v>
      </c>
      <c r="C427" t="s">
        <v>2775</v>
      </c>
      <c r="D427">
        <v>406731800013</v>
      </c>
      <c r="E427" t="s">
        <v>2776</v>
      </c>
      <c r="F427" t="s">
        <v>932</v>
      </c>
      <c r="G427">
        <f t="shared" si="19"/>
        <v>11</v>
      </c>
      <c r="H427">
        <v>11</v>
      </c>
      <c r="I427" s="23">
        <f t="shared" si="20"/>
        <v>1</v>
      </c>
      <c r="J427">
        <v>3.26</v>
      </c>
      <c r="K427" s="14">
        <f t="shared" si="21"/>
        <v>3.26</v>
      </c>
    </row>
    <row r="428" spans="1:11" ht="15.6" x14ac:dyDescent="0.3">
      <c r="A428" s="26"/>
      <c r="B428" t="s">
        <v>2777</v>
      </c>
      <c r="C428" t="s">
        <v>2778</v>
      </c>
      <c r="D428">
        <v>390512900012</v>
      </c>
      <c r="E428" t="s">
        <v>2779</v>
      </c>
      <c r="F428" t="s">
        <v>932</v>
      </c>
      <c r="G428">
        <f t="shared" si="19"/>
        <v>12</v>
      </c>
      <c r="H428">
        <v>12</v>
      </c>
      <c r="I428" s="23">
        <f t="shared" si="20"/>
        <v>1</v>
      </c>
      <c r="J428">
        <v>3.26</v>
      </c>
      <c r="K428" s="14">
        <f t="shared" si="21"/>
        <v>3.26</v>
      </c>
    </row>
    <row r="429" spans="1:11" ht="15.6" x14ac:dyDescent="0.3">
      <c r="A429" s="26"/>
      <c r="B429" t="s">
        <v>2724</v>
      </c>
      <c r="C429" t="s">
        <v>2780</v>
      </c>
      <c r="D429"/>
      <c r="E429" t="s">
        <v>2781</v>
      </c>
      <c r="F429" t="s">
        <v>2782</v>
      </c>
      <c r="G429">
        <f t="shared" si="19"/>
        <v>2</v>
      </c>
      <c r="H429">
        <v>2</v>
      </c>
      <c r="I429" s="23">
        <f t="shared" si="20"/>
        <v>1</v>
      </c>
      <c r="J429">
        <v>3.29</v>
      </c>
      <c r="K429" s="14">
        <f t="shared" si="21"/>
        <v>3.29</v>
      </c>
    </row>
    <row r="430" spans="1:11" ht="15.6" x14ac:dyDescent="0.3">
      <c r="A430" s="26"/>
      <c r="B430" t="s">
        <v>2783</v>
      </c>
      <c r="C430" t="s">
        <v>2784</v>
      </c>
      <c r="D430">
        <v>411811900007</v>
      </c>
      <c r="E430" t="s">
        <v>2785</v>
      </c>
      <c r="F430" t="s">
        <v>2786</v>
      </c>
      <c r="G430">
        <f t="shared" si="19"/>
        <v>10</v>
      </c>
      <c r="H430">
        <v>10</v>
      </c>
      <c r="I430" s="23">
        <f t="shared" si="20"/>
        <v>1</v>
      </c>
      <c r="J430">
        <v>3.32</v>
      </c>
      <c r="K430" s="14">
        <f t="shared" si="21"/>
        <v>3.32</v>
      </c>
    </row>
    <row r="431" spans="1:11" ht="15.6" x14ac:dyDescent="0.3">
      <c r="A431" s="26"/>
      <c r="B431" t="s">
        <v>2787</v>
      </c>
      <c r="C431" t="s">
        <v>2788</v>
      </c>
      <c r="D431">
        <v>411811900019</v>
      </c>
      <c r="E431" t="s">
        <v>2789</v>
      </c>
      <c r="F431" t="s">
        <v>2786</v>
      </c>
      <c r="G431">
        <f t="shared" si="19"/>
        <v>2</v>
      </c>
      <c r="H431">
        <v>2</v>
      </c>
      <c r="I431" s="23">
        <f t="shared" si="20"/>
        <v>1</v>
      </c>
      <c r="J431">
        <v>3.32</v>
      </c>
      <c r="K431" s="14">
        <f t="shared" si="21"/>
        <v>3.32</v>
      </c>
    </row>
    <row r="432" spans="1:11" ht="15.6" x14ac:dyDescent="0.3">
      <c r="A432" s="26"/>
      <c r="B432" t="s">
        <v>2790</v>
      </c>
      <c r="C432" t="s">
        <v>2791</v>
      </c>
      <c r="D432">
        <v>400499300016</v>
      </c>
      <c r="E432" t="s">
        <v>2792</v>
      </c>
      <c r="F432" t="s">
        <v>2793</v>
      </c>
      <c r="G432">
        <f t="shared" si="19"/>
        <v>7</v>
      </c>
      <c r="H432">
        <v>7</v>
      </c>
      <c r="I432" s="23">
        <f t="shared" si="20"/>
        <v>1</v>
      </c>
      <c r="J432">
        <v>3.34</v>
      </c>
      <c r="K432" s="14">
        <f t="shared" si="21"/>
        <v>3.34</v>
      </c>
    </row>
    <row r="433" spans="1:11" ht="15.6" x14ac:dyDescent="0.3">
      <c r="A433" s="26"/>
      <c r="B433" t="s">
        <v>2794</v>
      </c>
      <c r="C433" t="s">
        <v>2795</v>
      </c>
      <c r="D433"/>
      <c r="E433" t="s">
        <v>2796</v>
      </c>
      <c r="F433" t="s">
        <v>888</v>
      </c>
      <c r="G433">
        <f t="shared" si="19"/>
        <v>3</v>
      </c>
      <c r="H433">
        <v>3</v>
      </c>
      <c r="I433" s="23">
        <f t="shared" si="20"/>
        <v>1</v>
      </c>
      <c r="J433">
        <v>3.37</v>
      </c>
      <c r="K433" s="14">
        <f t="shared" si="21"/>
        <v>3.37</v>
      </c>
    </row>
    <row r="434" spans="1:11" ht="15.6" x14ac:dyDescent="0.3">
      <c r="A434" s="26"/>
      <c r="B434" t="s">
        <v>2797</v>
      </c>
      <c r="C434" t="s">
        <v>2798</v>
      </c>
      <c r="D434"/>
      <c r="E434" t="s">
        <v>2799</v>
      </c>
      <c r="F434" t="s">
        <v>888</v>
      </c>
      <c r="G434">
        <f t="shared" si="19"/>
        <v>18</v>
      </c>
      <c r="H434">
        <v>18</v>
      </c>
      <c r="I434" s="23">
        <f t="shared" si="20"/>
        <v>1</v>
      </c>
      <c r="J434">
        <v>3.37</v>
      </c>
      <c r="K434" s="14">
        <f t="shared" si="21"/>
        <v>3.37</v>
      </c>
    </row>
    <row r="435" spans="1:11" ht="15.6" x14ac:dyDescent="0.3">
      <c r="A435" s="26"/>
      <c r="B435" t="s">
        <v>2800</v>
      </c>
      <c r="C435" t="s">
        <v>2801</v>
      </c>
      <c r="D435"/>
      <c r="E435" t="s">
        <v>2802</v>
      </c>
      <c r="F435" t="s">
        <v>941</v>
      </c>
      <c r="G435">
        <f t="shared" si="19"/>
        <v>11</v>
      </c>
      <c r="H435">
        <v>11</v>
      </c>
      <c r="I435" s="23">
        <f t="shared" si="20"/>
        <v>1</v>
      </c>
      <c r="J435">
        <v>3.39</v>
      </c>
      <c r="K435" s="14">
        <f t="shared" si="21"/>
        <v>3.39</v>
      </c>
    </row>
    <row r="436" spans="1:11" ht="15.6" x14ac:dyDescent="0.3">
      <c r="A436" s="26"/>
      <c r="B436" t="s">
        <v>2803</v>
      </c>
      <c r="C436" t="s">
        <v>2804</v>
      </c>
      <c r="D436">
        <v>410609400127</v>
      </c>
      <c r="E436" t="s">
        <v>2805</v>
      </c>
      <c r="F436" t="s">
        <v>941</v>
      </c>
      <c r="G436">
        <f t="shared" si="19"/>
        <v>10</v>
      </c>
      <c r="H436">
        <v>10</v>
      </c>
      <c r="I436" s="23">
        <f t="shared" si="20"/>
        <v>1</v>
      </c>
      <c r="J436">
        <v>3.39</v>
      </c>
      <c r="K436" s="14">
        <f t="shared" si="21"/>
        <v>3.39</v>
      </c>
    </row>
    <row r="437" spans="1:11" ht="15.6" x14ac:dyDescent="0.3">
      <c r="A437" s="26"/>
      <c r="B437" t="s">
        <v>2806</v>
      </c>
      <c r="C437" t="s">
        <v>2807</v>
      </c>
      <c r="D437"/>
      <c r="E437" t="s">
        <v>2808</v>
      </c>
      <c r="F437" t="s">
        <v>941</v>
      </c>
      <c r="G437">
        <f t="shared" si="19"/>
        <v>7</v>
      </c>
      <c r="H437">
        <v>7</v>
      </c>
      <c r="I437" s="23">
        <f t="shared" si="20"/>
        <v>1</v>
      </c>
      <c r="J437">
        <v>3.39</v>
      </c>
      <c r="K437" s="14">
        <f t="shared" si="21"/>
        <v>3.39</v>
      </c>
    </row>
    <row r="438" spans="1:11" ht="15.6" x14ac:dyDescent="0.3">
      <c r="A438" s="26"/>
      <c r="B438" t="s">
        <v>2809</v>
      </c>
      <c r="C438" t="s">
        <v>2810</v>
      </c>
      <c r="D438">
        <v>399314400010</v>
      </c>
      <c r="E438" t="s">
        <v>2811</v>
      </c>
      <c r="F438" t="s">
        <v>2812</v>
      </c>
      <c r="G438">
        <f t="shared" si="19"/>
        <v>4</v>
      </c>
      <c r="H438">
        <v>4</v>
      </c>
      <c r="I438" s="23">
        <f t="shared" si="20"/>
        <v>1</v>
      </c>
      <c r="J438">
        <v>3.43</v>
      </c>
      <c r="K438" s="14">
        <f t="shared" si="21"/>
        <v>3.43</v>
      </c>
    </row>
    <row r="439" spans="1:11" ht="15.6" x14ac:dyDescent="0.3">
      <c r="A439" s="26"/>
      <c r="B439" t="s">
        <v>2813</v>
      </c>
      <c r="C439" t="s">
        <v>2814</v>
      </c>
      <c r="D439"/>
      <c r="E439" t="s">
        <v>2815</v>
      </c>
      <c r="F439" t="s">
        <v>2816</v>
      </c>
      <c r="G439">
        <f t="shared" si="19"/>
        <v>2</v>
      </c>
      <c r="H439">
        <v>2</v>
      </c>
      <c r="I439" s="23">
        <f t="shared" si="20"/>
        <v>1</v>
      </c>
      <c r="J439">
        <v>3.48</v>
      </c>
      <c r="K439" s="14">
        <f t="shared" si="21"/>
        <v>3.48</v>
      </c>
    </row>
    <row r="440" spans="1:11" ht="15.6" x14ac:dyDescent="0.3">
      <c r="A440" s="26"/>
      <c r="B440" t="s">
        <v>2817</v>
      </c>
      <c r="C440" t="s">
        <v>2818</v>
      </c>
      <c r="D440">
        <v>405312900019</v>
      </c>
      <c r="E440" t="s">
        <v>2819</v>
      </c>
      <c r="F440" t="s">
        <v>2820</v>
      </c>
      <c r="G440">
        <f t="shared" si="19"/>
        <v>2</v>
      </c>
      <c r="H440">
        <v>2</v>
      </c>
      <c r="I440" s="23">
        <f t="shared" si="20"/>
        <v>1</v>
      </c>
      <c r="J440">
        <v>3.5</v>
      </c>
      <c r="K440" s="14">
        <f t="shared" si="21"/>
        <v>3.5</v>
      </c>
    </row>
    <row r="441" spans="1:11" ht="15.6" x14ac:dyDescent="0.3">
      <c r="A441" s="26"/>
      <c r="B441" t="s">
        <v>2821</v>
      </c>
      <c r="C441" t="s">
        <v>2822</v>
      </c>
      <c r="D441"/>
      <c r="E441" t="s">
        <v>2823</v>
      </c>
      <c r="F441" t="s">
        <v>903</v>
      </c>
      <c r="G441">
        <f t="shared" si="19"/>
        <v>1</v>
      </c>
      <c r="H441">
        <v>1</v>
      </c>
      <c r="I441" s="23">
        <f t="shared" si="20"/>
        <v>1</v>
      </c>
      <c r="J441">
        <v>3.52</v>
      </c>
      <c r="K441" s="14">
        <f t="shared" si="21"/>
        <v>3.52</v>
      </c>
    </row>
    <row r="442" spans="1:11" ht="15.6" x14ac:dyDescent="0.3">
      <c r="A442" s="26"/>
      <c r="B442" t="s">
        <v>2824</v>
      </c>
      <c r="C442" t="s">
        <v>2825</v>
      </c>
      <c r="D442">
        <v>408310900027</v>
      </c>
      <c r="E442" t="s">
        <v>2826</v>
      </c>
      <c r="F442" t="s">
        <v>911</v>
      </c>
      <c r="G442">
        <f t="shared" si="19"/>
        <v>5</v>
      </c>
      <c r="H442">
        <v>5</v>
      </c>
      <c r="I442" s="23">
        <f t="shared" si="20"/>
        <v>1</v>
      </c>
      <c r="J442">
        <v>3.53</v>
      </c>
      <c r="K442" s="14">
        <f t="shared" si="21"/>
        <v>3.53</v>
      </c>
    </row>
    <row r="443" spans="1:11" ht="15.6" x14ac:dyDescent="0.3">
      <c r="A443" s="26"/>
      <c r="B443" t="s">
        <v>2827</v>
      </c>
      <c r="C443" t="s">
        <v>2828</v>
      </c>
      <c r="D443"/>
      <c r="E443" t="s">
        <v>2829</v>
      </c>
      <c r="F443" t="s">
        <v>911</v>
      </c>
      <c r="G443">
        <f t="shared" si="19"/>
        <v>4</v>
      </c>
      <c r="H443">
        <v>4</v>
      </c>
      <c r="I443" s="23">
        <f t="shared" si="20"/>
        <v>1</v>
      </c>
      <c r="J443">
        <v>3.53</v>
      </c>
      <c r="K443" s="14">
        <f t="shared" si="21"/>
        <v>3.53</v>
      </c>
    </row>
    <row r="444" spans="1:11" ht="15.6" x14ac:dyDescent="0.3">
      <c r="A444" s="26"/>
      <c r="B444" t="s">
        <v>2830</v>
      </c>
      <c r="C444" t="s">
        <v>2831</v>
      </c>
      <c r="D444">
        <v>403695600029</v>
      </c>
      <c r="E444" t="s">
        <v>2832</v>
      </c>
      <c r="F444" t="s">
        <v>911</v>
      </c>
      <c r="G444">
        <f t="shared" si="19"/>
        <v>8</v>
      </c>
      <c r="H444">
        <v>8</v>
      </c>
      <c r="I444" s="23">
        <f t="shared" si="20"/>
        <v>1</v>
      </c>
      <c r="J444">
        <v>3.53</v>
      </c>
      <c r="K444" s="14">
        <f t="shared" si="21"/>
        <v>3.53</v>
      </c>
    </row>
    <row r="445" spans="1:11" ht="15.6" x14ac:dyDescent="0.3">
      <c r="A445" s="26"/>
      <c r="B445" t="s">
        <v>2833</v>
      </c>
      <c r="C445" t="s">
        <v>2834</v>
      </c>
      <c r="D445">
        <v>404366700002</v>
      </c>
      <c r="E445" t="s">
        <v>2835</v>
      </c>
      <c r="F445" t="s">
        <v>911</v>
      </c>
      <c r="G445">
        <f t="shared" si="19"/>
        <v>11</v>
      </c>
      <c r="H445">
        <v>11</v>
      </c>
      <c r="I445" s="23">
        <f t="shared" si="20"/>
        <v>1</v>
      </c>
      <c r="J445">
        <v>3.53</v>
      </c>
      <c r="K445" s="14">
        <f t="shared" si="21"/>
        <v>3.53</v>
      </c>
    </row>
    <row r="446" spans="1:11" ht="15.6" x14ac:dyDescent="0.3">
      <c r="A446" s="26"/>
      <c r="B446" t="s">
        <v>2836</v>
      </c>
      <c r="C446" t="s">
        <v>2837</v>
      </c>
      <c r="D446">
        <v>406075900034</v>
      </c>
      <c r="E446" t="s">
        <v>2838</v>
      </c>
      <c r="F446" t="s">
        <v>911</v>
      </c>
      <c r="G446">
        <f t="shared" si="19"/>
        <v>2</v>
      </c>
      <c r="H446">
        <v>2</v>
      </c>
      <c r="I446" s="23">
        <f t="shared" si="20"/>
        <v>1</v>
      </c>
      <c r="J446">
        <v>3.53</v>
      </c>
      <c r="K446" s="14">
        <f t="shared" si="21"/>
        <v>3.53</v>
      </c>
    </row>
    <row r="447" spans="1:11" ht="15.6" x14ac:dyDescent="0.3">
      <c r="A447" s="26"/>
      <c r="B447" t="s">
        <v>2839</v>
      </c>
      <c r="C447" t="s">
        <v>2840</v>
      </c>
      <c r="D447">
        <v>406075900029</v>
      </c>
      <c r="E447" t="s">
        <v>2841</v>
      </c>
      <c r="F447" t="s">
        <v>911</v>
      </c>
      <c r="G447">
        <f t="shared" si="19"/>
        <v>10</v>
      </c>
      <c r="H447">
        <v>10</v>
      </c>
      <c r="I447" s="23">
        <f t="shared" si="20"/>
        <v>1</v>
      </c>
      <c r="J447">
        <v>3.53</v>
      </c>
      <c r="K447" s="14">
        <f t="shared" si="21"/>
        <v>3.53</v>
      </c>
    </row>
    <row r="448" spans="1:11" ht="15.6" x14ac:dyDescent="0.3">
      <c r="A448" s="26"/>
      <c r="B448" t="s">
        <v>2842</v>
      </c>
      <c r="C448" t="s">
        <v>2843</v>
      </c>
      <c r="D448"/>
      <c r="E448" t="s">
        <v>2844</v>
      </c>
      <c r="F448" t="s">
        <v>911</v>
      </c>
      <c r="G448">
        <f t="shared" si="19"/>
        <v>2</v>
      </c>
      <c r="H448">
        <v>2</v>
      </c>
      <c r="I448" s="23">
        <f t="shared" si="20"/>
        <v>1</v>
      </c>
      <c r="J448">
        <v>3.53</v>
      </c>
      <c r="K448" s="14">
        <f t="shared" si="21"/>
        <v>3.53</v>
      </c>
    </row>
    <row r="449" spans="1:11" ht="15.6" x14ac:dyDescent="0.3">
      <c r="A449" s="26"/>
      <c r="B449" t="s">
        <v>2845</v>
      </c>
      <c r="C449" t="s">
        <v>2846</v>
      </c>
      <c r="D449"/>
      <c r="E449" t="s">
        <v>2847</v>
      </c>
      <c r="F449" t="s">
        <v>2848</v>
      </c>
      <c r="G449">
        <f t="shared" si="19"/>
        <v>7</v>
      </c>
      <c r="H449">
        <v>7</v>
      </c>
      <c r="I449" s="23">
        <f t="shared" si="20"/>
        <v>1</v>
      </c>
      <c r="J449">
        <v>3.55</v>
      </c>
      <c r="K449" s="14">
        <f t="shared" si="21"/>
        <v>3.55</v>
      </c>
    </row>
    <row r="450" spans="1:11" ht="15.6" x14ac:dyDescent="0.3">
      <c r="A450" s="26"/>
      <c r="B450" t="s">
        <v>2849</v>
      </c>
      <c r="C450" t="s">
        <v>2850</v>
      </c>
      <c r="D450"/>
      <c r="E450" t="s">
        <v>2851</v>
      </c>
      <c r="F450" t="s">
        <v>2848</v>
      </c>
      <c r="G450">
        <f t="shared" si="19"/>
        <v>8</v>
      </c>
      <c r="H450">
        <v>8</v>
      </c>
      <c r="I450" s="23">
        <f t="shared" si="20"/>
        <v>1</v>
      </c>
      <c r="J450">
        <v>3.55</v>
      </c>
      <c r="K450" s="14">
        <f t="shared" si="21"/>
        <v>3.55</v>
      </c>
    </row>
    <row r="451" spans="1:11" ht="15.6" x14ac:dyDescent="0.3">
      <c r="A451" s="26"/>
      <c r="B451" t="s">
        <v>2852</v>
      </c>
      <c r="C451" t="s">
        <v>2853</v>
      </c>
      <c r="D451">
        <v>390218600002</v>
      </c>
      <c r="E451" t="s">
        <v>2854</v>
      </c>
      <c r="F451" t="s">
        <v>1012</v>
      </c>
      <c r="G451">
        <f t="shared" si="19"/>
        <v>18</v>
      </c>
      <c r="H451">
        <v>18</v>
      </c>
      <c r="I451" s="23">
        <f t="shared" si="20"/>
        <v>1</v>
      </c>
      <c r="J451">
        <v>3.57</v>
      </c>
      <c r="K451" s="14">
        <f t="shared" si="21"/>
        <v>3.57</v>
      </c>
    </row>
    <row r="452" spans="1:11" ht="15.6" x14ac:dyDescent="0.3">
      <c r="A452" s="26"/>
      <c r="B452" t="s">
        <v>2855</v>
      </c>
      <c r="C452" t="s">
        <v>2856</v>
      </c>
      <c r="D452"/>
      <c r="E452" t="s">
        <v>2857</v>
      </c>
      <c r="F452" t="s">
        <v>1012</v>
      </c>
      <c r="G452">
        <f t="shared" si="19"/>
        <v>10</v>
      </c>
      <c r="H452">
        <v>10</v>
      </c>
      <c r="I452" s="23">
        <f t="shared" si="20"/>
        <v>1</v>
      </c>
      <c r="J452">
        <v>3.57</v>
      </c>
      <c r="K452" s="14">
        <f t="shared" si="21"/>
        <v>3.57</v>
      </c>
    </row>
    <row r="453" spans="1:11" ht="15.6" x14ac:dyDescent="0.3">
      <c r="A453" s="26"/>
      <c r="B453" t="s">
        <v>2858</v>
      </c>
      <c r="C453" t="s">
        <v>2859</v>
      </c>
      <c r="D453"/>
      <c r="E453" t="s">
        <v>2860</v>
      </c>
      <c r="F453" t="s">
        <v>1012</v>
      </c>
      <c r="G453">
        <f t="shared" si="19"/>
        <v>2</v>
      </c>
      <c r="H453">
        <v>2</v>
      </c>
      <c r="I453" s="23">
        <f t="shared" si="20"/>
        <v>1</v>
      </c>
      <c r="J453">
        <v>3.57</v>
      </c>
      <c r="K453" s="14">
        <f t="shared" si="21"/>
        <v>3.57</v>
      </c>
    </row>
    <row r="454" spans="1:11" ht="15.6" x14ac:dyDescent="0.3">
      <c r="A454" s="26"/>
      <c r="B454" t="s">
        <v>2861</v>
      </c>
      <c r="C454" t="s">
        <v>2862</v>
      </c>
      <c r="D454">
        <v>415324600006</v>
      </c>
      <c r="E454" t="s">
        <v>2863</v>
      </c>
      <c r="F454" t="s">
        <v>2864</v>
      </c>
      <c r="G454">
        <f t="shared" si="19"/>
        <v>2</v>
      </c>
      <c r="H454">
        <v>2</v>
      </c>
      <c r="I454" s="23">
        <f t="shared" si="20"/>
        <v>1</v>
      </c>
      <c r="J454">
        <v>3.63</v>
      </c>
      <c r="K454" s="14">
        <f t="shared" si="21"/>
        <v>3.63</v>
      </c>
    </row>
    <row r="455" spans="1:11" ht="15.6" x14ac:dyDescent="0.3">
      <c r="A455" s="26"/>
      <c r="B455" t="s">
        <v>2865</v>
      </c>
      <c r="C455" t="s">
        <v>2866</v>
      </c>
      <c r="D455">
        <v>410648200004</v>
      </c>
      <c r="E455" t="s">
        <v>2867</v>
      </c>
      <c r="F455" t="s">
        <v>1039</v>
      </c>
      <c r="G455">
        <f t="shared" ref="G455:G518" si="22">LEN(B455)-LEN(SUBSTITUTE(B455,",",""))+1</f>
        <v>10</v>
      </c>
      <c r="H455">
        <v>10</v>
      </c>
      <c r="I455" s="23">
        <f t="shared" ref="I455:I518" si="23">H455/G455</f>
        <v>1</v>
      </c>
      <c r="J455">
        <v>3.65</v>
      </c>
      <c r="K455" s="14">
        <f t="shared" si="21"/>
        <v>3.65</v>
      </c>
    </row>
    <row r="456" spans="1:11" ht="15.6" x14ac:dyDescent="0.3">
      <c r="A456" s="26"/>
      <c r="B456" t="s">
        <v>2868</v>
      </c>
      <c r="C456" t="s">
        <v>2869</v>
      </c>
      <c r="D456">
        <v>407786400008</v>
      </c>
      <c r="E456" t="s">
        <v>2870</v>
      </c>
      <c r="F456" t="s">
        <v>2871</v>
      </c>
      <c r="G456">
        <f t="shared" si="22"/>
        <v>3</v>
      </c>
      <c r="H456">
        <v>3</v>
      </c>
      <c r="I456" s="23">
        <f t="shared" si="23"/>
        <v>1</v>
      </c>
      <c r="J456">
        <v>3.67</v>
      </c>
      <c r="K456" s="14">
        <f t="shared" si="21"/>
        <v>3.67</v>
      </c>
    </row>
    <row r="457" spans="1:11" ht="15.6" x14ac:dyDescent="0.3">
      <c r="A457" s="26"/>
      <c r="B457" t="s">
        <v>2872</v>
      </c>
      <c r="C457" t="s">
        <v>2873</v>
      </c>
      <c r="D457">
        <v>414408600006</v>
      </c>
      <c r="E457" t="s">
        <v>2874</v>
      </c>
      <c r="F457" t="s">
        <v>2875</v>
      </c>
      <c r="G457">
        <f t="shared" si="22"/>
        <v>3</v>
      </c>
      <c r="H457">
        <v>3</v>
      </c>
      <c r="I457" s="23">
        <f t="shared" si="23"/>
        <v>1</v>
      </c>
      <c r="J457">
        <v>3.67</v>
      </c>
      <c r="K457" s="14">
        <f t="shared" si="21"/>
        <v>3.67</v>
      </c>
    </row>
    <row r="458" spans="1:11" ht="15.6" x14ac:dyDescent="0.3">
      <c r="A458" s="26"/>
      <c r="B458" t="s">
        <v>2876</v>
      </c>
      <c r="C458" t="s">
        <v>2877</v>
      </c>
      <c r="D458"/>
      <c r="E458" t="s">
        <v>2878</v>
      </c>
      <c r="F458" t="s">
        <v>2875</v>
      </c>
      <c r="G458">
        <f t="shared" si="22"/>
        <v>2</v>
      </c>
      <c r="H458">
        <v>2</v>
      </c>
      <c r="I458" s="23">
        <f t="shared" si="23"/>
        <v>1</v>
      </c>
      <c r="J458">
        <v>3.67</v>
      </c>
      <c r="K458" s="14">
        <f t="shared" si="21"/>
        <v>3.67</v>
      </c>
    </row>
    <row r="459" spans="1:11" ht="15.6" x14ac:dyDescent="0.3">
      <c r="A459" s="26"/>
      <c r="B459" t="s">
        <v>2879</v>
      </c>
      <c r="C459" t="s">
        <v>2880</v>
      </c>
      <c r="D459"/>
      <c r="E459" t="s">
        <v>2881</v>
      </c>
      <c r="F459" t="s">
        <v>2882</v>
      </c>
      <c r="G459">
        <f t="shared" si="22"/>
        <v>6</v>
      </c>
      <c r="H459">
        <v>6</v>
      </c>
      <c r="I459" s="23">
        <f t="shared" si="23"/>
        <v>1</v>
      </c>
      <c r="J459">
        <v>3.68</v>
      </c>
      <c r="K459" s="14">
        <f t="shared" si="21"/>
        <v>3.68</v>
      </c>
    </row>
    <row r="460" spans="1:11" ht="15.6" x14ac:dyDescent="0.3">
      <c r="A460" s="26"/>
      <c r="B460" t="s">
        <v>2883</v>
      </c>
      <c r="C460" t="s">
        <v>2884</v>
      </c>
      <c r="D460"/>
      <c r="E460" t="s">
        <v>2885</v>
      </c>
      <c r="F460" t="s">
        <v>2886</v>
      </c>
      <c r="G460">
        <f t="shared" si="22"/>
        <v>5</v>
      </c>
      <c r="H460">
        <v>5</v>
      </c>
      <c r="I460" s="23">
        <f t="shared" si="23"/>
        <v>1</v>
      </c>
      <c r="J460">
        <v>3.71</v>
      </c>
      <c r="K460" s="14">
        <f t="shared" si="21"/>
        <v>3.71</v>
      </c>
    </row>
    <row r="461" spans="1:11" ht="15.6" x14ac:dyDescent="0.3">
      <c r="A461" s="26"/>
      <c r="B461" t="s">
        <v>2887</v>
      </c>
      <c r="C461" t="s">
        <v>2888</v>
      </c>
      <c r="D461"/>
      <c r="E461" t="s">
        <v>2889</v>
      </c>
      <c r="F461" t="s">
        <v>2890</v>
      </c>
      <c r="G461">
        <f t="shared" si="22"/>
        <v>19</v>
      </c>
      <c r="H461">
        <v>19</v>
      </c>
      <c r="I461" s="23">
        <f t="shared" si="23"/>
        <v>1</v>
      </c>
      <c r="J461">
        <v>3.73</v>
      </c>
      <c r="K461" s="14">
        <f t="shared" si="21"/>
        <v>3.73</v>
      </c>
    </row>
    <row r="462" spans="1:11" ht="15.6" x14ac:dyDescent="0.3">
      <c r="A462" s="26"/>
      <c r="B462" t="s">
        <v>2891</v>
      </c>
      <c r="C462" t="s">
        <v>2892</v>
      </c>
      <c r="D462">
        <v>414612200017</v>
      </c>
      <c r="E462" t="s">
        <v>2893</v>
      </c>
      <c r="F462" t="s">
        <v>2890</v>
      </c>
      <c r="G462">
        <f t="shared" si="22"/>
        <v>2</v>
      </c>
      <c r="H462">
        <v>2</v>
      </c>
      <c r="I462" s="23">
        <f t="shared" si="23"/>
        <v>1</v>
      </c>
      <c r="J462">
        <v>3.73</v>
      </c>
      <c r="K462" s="14">
        <f t="shared" ref="K462:K525" si="24">I462*J462</f>
        <v>3.73</v>
      </c>
    </row>
    <row r="463" spans="1:11" ht="15.6" x14ac:dyDescent="0.3">
      <c r="A463" s="26"/>
      <c r="B463" t="s">
        <v>2894</v>
      </c>
      <c r="C463" t="s">
        <v>2895</v>
      </c>
      <c r="D463">
        <v>416880000007</v>
      </c>
      <c r="E463" t="s">
        <v>2896</v>
      </c>
      <c r="F463" t="s">
        <v>2897</v>
      </c>
      <c r="G463">
        <f t="shared" si="22"/>
        <v>4</v>
      </c>
      <c r="H463">
        <v>4</v>
      </c>
      <c r="I463" s="23">
        <f t="shared" si="23"/>
        <v>1</v>
      </c>
      <c r="J463">
        <v>3.79</v>
      </c>
      <c r="K463" s="14">
        <f t="shared" si="24"/>
        <v>3.79</v>
      </c>
    </row>
    <row r="464" spans="1:11" ht="15.6" x14ac:dyDescent="0.3">
      <c r="A464" s="26"/>
      <c r="B464" t="s">
        <v>2898</v>
      </c>
      <c r="C464" t="s">
        <v>2899</v>
      </c>
      <c r="D464">
        <v>402467400027</v>
      </c>
      <c r="E464" t="s">
        <v>2900</v>
      </c>
      <c r="F464" t="s">
        <v>997</v>
      </c>
      <c r="G464">
        <f t="shared" si="22"/>
        <v>6</v>
      </c>
      <c r="H464">
        <v>6</v>
      </c>
      <c r="I464" s="23">
        <f t="shared" si="23"/>
        <v>1</v>
      </c>
      <c r="J464">
        <v>3.87</v>
      </c>
      <c r="K464" s="14">
        <f t="shared" si="24"/>
        <v>3.87</v>
      </c>
    </row>
    <row r="465" spans="1:11" ht="15.6" x14ac:dyDescent="0.3">
      <c r="A465" s="26"/>
      <c r="B465" t="s">
        <v>2901</v>
      </c>
      <c r="C465" t="s">
        <v>2902</v>
      </c>
      <c r="D465">
        <v>402467400028</v>
      </c>
      <c r="E465" t="s">
        <v>2903</v>
      </c>
      <c r="F465" t="s">
        <v>997</v>
      </c>
      <c r="G465">
        <f t="shared" si="22"/>
        <v>7</v>
      </c>
      <c r="H465">
        <v>7</v>
      </c>
      <c r="I465" s="23">
        <f t="shared" si="23"/>
        <v>1</v>
      </c>
      <c r="J465">
        <v>3.87</v>
      </c>
      <c r="K465" s="14">
        <f t="shared" si="24"/>
        <v>3.87</v>
      </c>
    </row>
    <row r="466" spans="1:11" ht="15.6" x14ac:dyDescent="0.3">
      <c r="A466" s="26"/>
      <c r="B466" t="s">
        <v>2716</v>
      </c>
      <c r="C466" t="s">
        <v>2904</v>
      </c>
      <c r="D466"/>
      <c r="E466" t="s">
        <v>2905</v>
      </c>
      <c r="F466" t="s">
        <v>1017</v>
      </c>
      <c r="G466">
        <f t="shared" si="22"/>
        <v>17</v>
      </c>
      <c r="H466">
        <v>17</v>
      </c>
      <c r="I466" s="23">
        <f t="shared" si="23"/>
        <v>1</v>
      </c>
      <c r="J466">
        <v>4.04</v>
      </c>
      <c r="K466" s="14">
        <f t="shared" si="24"/>
        <v>4.04</v>
      </c>
    </row>
    <row r="467" spans="1:11" ht="15.6" x14ac:dyDescent="0.3">
      <c r="A467" s="26"/>
      <c r="B467" t="s">
        <v>2906</v>
      </c>
      <c r="C467" t="s">
        <v>2907</v>
      </c>
      <c r="D467">
        <v>416206100001</v>
      </c>
      <c r="E467" t="s">
        <v>2908</v>
      </c>
      <c r="F467" t="s">
        <v>2909</v>
      </c>
      <c r="G467">
        <f t="shared" si="22"/>
        <v>2</v>
      </c>
      <c r="H467">
        <v>2</v>
      </c>
      <c r="I467" s="23">
        <f t="shared" si="23"/>
        <v>1</v>
      </c>
      <c r="J467">
        <v>4.08</v>
      </c>
      <c r="K467" s="14">
        <f t="shared" si="24"/>
        <v>4.08</v>
      </c>
    </row>
    <row r="468" spans="1:11" ht="15.6" x14ac:dyDescent="0.3">
      <c r="A468" s="26"/>
      <c r="B468" t="s">
        <v>2910</v>
      </c>
      <c r="C468" t="s">
        <v>2911</v>
      </c>
      <c r="D468"/>
      <c r="E468" t="s">
        <v>2912</v>
      </c>
      <c r="F468" t="s">
        <v>1028</v>
      </c>
      <c r="G468">
        <f t="shared" si="22"/>
        <v>2</v>
      </c>
      <c r="H468">
        <v>2</v>
      </c>
      <c r="I468" s="23">
        <f t="shared" si="23"/>
        <v>1</v>
      </c>
      <c r="J468">
        <v>4.0999999999999996</v>
      </c>
      <c r="K468" s="14">
        <f t="shared" si="24"/>
        <v>4.0999999999999996</v>
      </c>
    </row>
    <row r="469" spans="1:11" ht="15.6" x14ac:dyDescent="0.3">
      <c r="A469" s="26"/>
      <c r="B469" t="s">
        <v>2913</v>
      </c>
      <c r="C469" t="s">
        <v>2914</v>
      </c>
      <c r="D469"/>
      <c r="E469" t="s">
        <v>2915</v>
      </c>
      <c r="F469" t="s">
        <v>1028</v>
      </c>
      <c r="G469">
        <f t="shared" si="22"/>
        <v>5</v>
      </c>
      <c r="H469">
        <v>5</v>
      </c>
      <c r="I469" s="23">
        <f t="shared" si="23"/>
        <v>1</v>
      </c>
      <c r="J469">
        <v>4.0999999999999996</v>
      </c>
      <c r="K469" s="14">
        <f t="shared" si="24"/>
        <v>4.0999999999999996</v>
      </c>
    </row>
    <row r="470" spans="1:11" ht="15.6" x14ac:dyDescent="0.3">
      <c r="A470" s="26"/>
      <c r="B470" t="s">
        <v>2916</v>
      </c>
      <c r="C470" t="s">
        <v>2917</v>
      </c>
      <c r="D470">
        <v>411512100001</v>
      </c>
      <c r="E470" t="s">
        <v>2918</v>
      </c>
      <c r="F470" t="s">
        <v>2919</v>
      </c>
      <c r="G470">
        <f t="shared" si="22"/>
        <v>5</v>
      </c>
      <c r="H470">
        <v>5</v>
      </c>
      <c r="I470" s="23">
        <f t="shared" si="23"/>
        <v>1</v>
      </c>
      <c r="J470">
        <v>4.12</v>
      </c>
      <c r="K470" s="14">
        <f t="shared" si="24"/>
        <v>4.12</v>
      </c>
    </row>
    <row r="471" spans="1:11" ht="15.6" x14ac:dyDescent="0.3">
      <c r="A471" s="26"/>
      <c r="B471" t="s">
        <v>2920</v>
      </c>
      <c r="C471" t="s">
        <v>2921</v>
      </c>
      <c r="D471"/>
      <c r="E471" t="s">
        <v>2922</v>
      </c>
      <c r="F471" t="s">
        <v>1058</v>
      </c>
      <c r="G471">
        <f t="shared" si="22"/>
        <v>5</v>
      </c>
      <c r="H471">
        <v>5</v>
      </c>
      <c r="I471" s="23">
        <f t="shared" si="23"/>
        <v>1</v>
      </c>
      <c r="J471">
        <v>4.13</v>
      </c>
      <c r="K471" s="14">
        <f t="shared" si="24"/>
        <v>4.13</v>
      </c>
    </row>
    <row r="472" spans="1:11" ht="15.6" x14ac:dyDescent="0.3">
      <c r="A472" s="26"/>
      <c r="B472" t="s">
        <v>2923</v>
      </c>
      <c r="C472" t="s">
        <v>2924</v>
      </c>
      <c r="D472">
        <v>406980800034</v>
      </c>
      <c r="E472" t="s">
        <v>2925</v>
      </c>
      <c r="F472" t="s">
        <v>1165</v>
      </c>
      <c r="G472">
        <f t="shared" si="22"/>
        <v>12</v>
      </c>
      <c r="H472">
        <v>12</v>
      </c>
      <c r="I472" s="23">
        <f t="shared" si="23"/>
        <v>1</v>
      </c>
      <c r="J472">
        <v>4.26</v>
      </c>
      <c r="K472" s="14">
        <f t="shared" si="24"/>
        <v>4.26</v>
      </c>
    </row>
    <row r="473" spans="1:11" ht="15.6" x14ac:dyDescent="0.3">
      <c r="A473" s="26"/>
      <c r="B473" t="s">
        <v>2926</v>
      </c>
      <c r="C473" t="s">
        <v>2927</v>
      </c>
      <c r="D473">
        <v>414566600013</v>
      </c>
      <c r="E473" t="s">
        <v>2928</v>
      </c>
      <c r="F473" t="s">
        <v>1165</v>
      </c>
      <c r="G473">
        <f t="shared" si="22"/>
        <v>5</v>
      </c>
      <c r="H473">
        <v>5</v>
      </c>
      <c r="I473" s="23">
        <f t="shared" si="23"/>
        <v>1</v>
      </c>
      <c r="J473">
        <v>4.26</v>
      </c>
      <c r="K473" s="14">
        <f t="shared" si="24"/>
        <v>4.26</v>
      </c>
    </row>
    <row r="474" spans="1:11" ht="15.6" x14ac:dyDescent="0.3">
      <c r="A474" s="26"/>
      <c r="B474" t="s">
        <v>2929</v>
      </c>
      <c r="C474" t="s">
        <v>2930</v>
      </c>
      <c r="D474"/>
      <c r="E474" t="s">
        <v>2931</v>
      </c>
      <c r="F474" t="s">
        <v>1165</v>
      </c>
      <c r="G474">
        <f t="shared" si="22"/>
        <v>12</v>
      </c>
      <c r="H474">
        <v>12</v>
      </c>
      <c r="I474" s="23">
        <f t="shared" si="23"/>
        <v>1</v>
      </c>
      <c r="J474">
        <v>4.26</v>
      </c>
      <c r="K474" s="14">
        <f t="shared" si="24"/>
        <v>4.26</v>
      </c>
    </row>
    <row r="475" spans="1:11" ht="15.6" x14ac:dyDescent="0.3">
      <c r="A475" s="26"/>
      <c r="B475" t="s">
        <v>2932</v>
      </c>
      <c r="C475" t="s">
        <v>2933</v>
      </c>
      <c r="D475">
        <v>397186600001</v>
      </c>
      <c r="E475" t="s">
        <v>2934</v>
      </c>
      <c r="F475" t="s">
        <v>1165</v>
      </c>
      <c r="G475">
        <f t="shared" si="22"/>
        <v>2</v>
      </c>
      <c r="H475">
        <v>2</v>
      </c>
      <c r="I475" s="23">
        <f t="shared" si="23"/>
        <v>1</v>
      </c>
      <c r="J475">
        <v>4.26</v>
      </c>
      <c r="K475" s="14">
        <f t="shared" si="24"/>
        <v>4.26</v>
      </c>
    </row>
    <row r="476" spans="1:11" ht="15.6" x14ac:dyDescent="0.3">
      <c r="A476" s="26"/>
      <c r="B476" t="s">
        <v>2935</v>
      </c>
      <c r="C476" t="s">
        <v>2936</v>
      </c>
      <c r="D476">
        <v>392830600001</v>
      </c>
      <c r="E476" t="s">
        <v>2937</v>
      </c>
      <c r="F476" t="s">
        <v>1165</v>
      </c>
      <c r="G476">
        <f t="shared" si="22"/>
        <v>5</v>
      </c>
      <c r="H476">
        <v>5</v>
      </c>
      <c r="I476" s="23">
        <f t="shared" si="23"/>
        <v>1</v>
      </c>
      <c r="J476">
        <v>4.26</v>
      </c>
      <c r="K476" s="14">
        <f t="shared" si="24"/>
        <v>4.26</v>
      </c>
    </row>
    <row r="477" spans="1:11" ht="15.6" x14ac:dyDescent="0.3">
      <c r="A477" s="26"/>
      <c r="B477" t="s">
        <v>2938</v>
      </c>
      <c r="C477" t="s">
        <v>2939</v>
      </c>
      <c r="D477">
        <v>403061300020</v>
      </c>
      <c r="E477" t="s">
        <v>2940</v>
      </c>
      <c r="F477" t="s">
        <v>1087</v>
      </c>
      <c r="G477">
        <f t="shared" si="22"/>
        <v>2</v>
      </c>
      <c r="H477">
        <v>2</v>
      </c>
      <c r="I477" s="23">
        <f t="shared" si="23"/>
        <v>1</v>
      </c>
      <c r="J477">
        <v>4.29</v>
      </c>
      <c r="K477" s="14">
        <f t="shared" si="24"/>
        <v>4.29</v>
      </c>
    </row>
    <row r="478" spans="1:11" ht="15.6" x14ac:dyDescent="0.3">
      <c r="A478" s="26"/>
      <c r="B478" t="s">
        <v>2941</v>
      </c>
      <c r="C478" t="s">
        <v>2942</v>
      </c>
      <c r="D478"/>
      <c r="E478" t="s">
        <v>2943</v>
      </c>
      <c r="F478" t="s">
        <v>2944</v>
      </c>
      <c r="G478">
        <f t="shared" si="22"/>
        <v>2</v>
      </c>
      <c r="H478">
        <v>2</v>
      </c>
      <c r="I478" s="23">
        <f t="shared" si="23"/>
        <v>1</v>
      </c>
      <c r="J478">
        <v>4.3099999999999996</v>
      </c>
      <c r="K478" s="14">
        <f t="shared" si="24"/>
        <v>4.3099999999999996</v>
      </c>
    </row>
    <row r="479" spans="1:11" ht="15.6" x14ac:dyDescent="0.3">
      <c r="A479" s="26"/>
      <c r="B479" t="s">
        <v>2945</v>
      </c>
      <c r="C479" t="s">
        <v>2946</v>
      </c>
      <c r="D479">
        <v>408517100001</v>
      </c>
      <c r="E479" t="s">
        <v>2947</v>
      </c>
      <c r="F479" t="s">
        <v>1450</v>
      </c>
      <c r="G479">
        <f t="shared" si="22"/>
        <v>2</v>
      </c>
      <c r="H479">
        <v>2</v>
      </c>
      <c r="I479" s="23">
        <f t="shared" si="23"/>
        <v>1</v>
      </c>
      <c r="J479">
        <v>4.4000000000000004</v>
      </c>
      <c r="K479" s="14">
        <f t="shared" si="24"/>
        <v>4.4000000000000004</v>
      </c>
    </row>
    <row r="480" spans="1:11" ht="15.6" x14ac:dyDescent="0.3">
      <c r="A480" s="26"/>
      <c r="B480" t="s">
        <v>2948</v>
      </c>
      <c r="C480" t="s">
        <v>2949</v>
      </c>
      <c r="D480">
        <v>415977200001</v>
      </c>
      <c r="E480" t="s">
        <v>2950</v>
      </c>
      <c r="F480" t="s">
        <v>1450</v>
      </c>
      <c r="G480">
        <f t="shared" si="22"/>
        <v>3</v>
      </c>
      <c r="H480">
        <v>3</v>
      </c>
      <c r="I480" s="23">
        <f t="shared" si="23"/>
        <v>1</v>
      </c>
      <c r="J480">
        <v>4.4000000000000004</v>
      </c>
      <c r="K480" s="14">
        <f t="shared" si="24"/>
        <v>4.4000000000000004</v>
      </c>
    </row>
    <row r="481" spans="1:11" ht="15.6" x14ac:dyDescent="0.3">
      <c r="A481" s="26"/>
      <c r="B481" t="s">
        <v>2951</v>
      </c>
      <c r="C481" t="s">
        <v>2952</v>
      </c>
      <c r="D481">
        <v>406200600013</v>
      </c>
      <c r="E481" t="s">
        <v>2953</v>
      </c>
      <c r="F481" t="s">
        <v>2954</v>
      </c>
      <c r="G481">
        <f t="shared" si="22"/>
        <v>2</v>
      </c>
      <c r="H481">
        <v>2</v>
      </c>
      <c r="I481" s="23">
        <f t="shared" si="23"/>
        <v>1</v>
      </c>
      <c r="J481">
        <v>4.4000000000000004</v>
      </c>
      <c r="K481" s="14">
        <f t="shared" si="24"/>
        <v>4.4000000000000004</v>
      </c>
    </row>
    <row r="482" spans="1:11" ht="15.6" x14ac:dyDescent="0.3">
      <c r="A482" s="26"/>
      <c r="B482" t="s">
        <v>2955</v>
      </c>
      <c r="C482" t="s">
        <v>2956</v>
      </c>
      <c r="D482"/>
      <c r="E482" t="s">
        <v>2957</v>
      </c>
      <c r="F482" t="s">
        <v>1139</v>
      </c>
      <c r="G482">
        <f t="shared" si="22"/>
        <v>10</v>
      </c>
      <c r="H482">
        <v>10</v>
      </c>
      <c r="I482" s="23">
        <f t="shared" si="23"/>
        <v>1</v>
      </c>
      <c r="J482">
        <v>4.43</v>
      </c>
      <c r="K482" s="14">
        <f t="shared" si="24"/>
        <v>4.43</v>
      </c>
    </row>
    <row r="483" spans="1:11" ht="15.6" x14ac:dyDescent="0.3">
      <c r="A483" s="26"/>
      <c r="B483" t="s">
        <v>2958</v>
      </c>
      <c r="C483" t="s">
        <v>2959</v>
      </c>
      <c r="D483">
        <v>411362700056</v>
      </c>
      <c r="E483" t="s">
        <v>2960</v>
      </c>
      <c r="F483" t="s">
        <v>1139</v>
      </c>
      <c r="G483">
        <f t="shared" si="22"/>
        <v>15</v>
      </c>
      <c r="H483">
        <v>15</v>
      </c>
      <c r="I483" s="23">
        <f t="shared" si="23"/>
        <v>1</v>
      </c>
      <c r="J483">
        <v>4.43</v>
      </c>
      <c r="K483" s="14">
        <f t="shared" si="24"/>
        <v>4.43</v>
      </c>
    </row>
    <row r="484" spans="1:11" ht="15.6" x14ac:dyDescent="0.3">
      <c r="A484" s="26"/>
      <c r="B484" t="s">
        <v>2961</v>
      </c>
      <c r="C484" t="s">
        <v>2962</v>
      </c>
      <c r="D484"/>
      <c r="E484" t="s">
        <v>2963</v>
      </c>
      <c r="F484" t="s">
        <v>1139</v>
      </c>
      <c r="G484">
        <f t="shared" si="22"/>
        <v>3</v>
      </c>
      <c r="H484">
        <v>3</v>
      </c>
      <c r="I484" s="23">
        <f t="shared" si="23"/>
        <v>1</v>
      </c>
      <c r="J484">
        <v>4.43</v>
      </c>
      <c r="K484" s="14">
        <f t="shared" si="24"/>
        <v>4.43</v>
      </c>
    </row>
    <row r="485" spans="1:11" ht="15.6" x14ac:dyDescent="0.3">
      <c r="A485" s="26"/>
      <c r="B485" t="s">
        <v>2964</v>
      </c>
      <c r="C485" t="s">
        <v>2965</v>
      </c>
      <c r="D485">
        <v>411221600008</v>
      </c>
      <c r="E485" t="s">
        <v>2966</v>
      </c>
      <c r="F485" t="s">
        <v>1076</v>
      </c>
      <c r="G485">
        <f t="shared" si="22"/>
        <v>17</v>
      </c>
      <c r="H485">
        <v>17</v>
      </c>
      <c r="I485" s="23">
        <f t="shared" si="23"/>
        <v>1</v>
      </c>
      <c r="J485">
        <v>4.4400000000000004</v>
      </c>
      <c r="K485" s="14">
        <f t="shared" si="24"/>
        <v>4.4400000000000004</v>
      </c>
    </row>
    <row r="486" spans="1:11" ht="15.6" x14ac:dyDescent="0.3">
      <c r="A486" s="26"/>
      <c r="B486" t="s">
        <v>2967</v>
      </c>
      <c r="C486" t="s">
        <v>2968</v>
      </c>
      <c r="D486"/>
      <c r="E486" t="s">
        <v>2969</v>
      </c>
      <c r="F486" t="s">
        <v>2970</v>
      </c>
      <c r="G486">
        <f t="shared" si="22"/>
        <v>4</v>
      </c>
      <c r="H486">
        <v>4</v>
      </c>
      <c r="I486" s="23">
        <f t="shared" si="23"/>
        <v>1</v>
      </c>
      <c r="J486">
        <v>4.4800000000000004</v>
      </c>
      <c r="K486" s="14">
        <f t="shared" si="24"/>
        <v>4.4800000000000004</v>
      </c>
    </row>
    <row r="487" spans="1:11" ht="15.6" x14ac:dyDescent="0.3">
      <c r="A487" s="26"/>
      <c r="B487" t="s">
        <v>2971</v>
      </c>
      <c r="C487" t="s">
        <v>2972</v>
      </c>
      <c r="D487"/>
      <c r="E487" t="s">
        <v>2973</v>
      </c>
      <c r="F487" t="s">
        <v>1123</v>
      </c>
      <c r="G487">
        <f t="shared" si="22"/>
        <v>10</v>
      </c>
      <c r="H487">
        <v>10</v>
      </c>
      <c r="I487" s="23">
        <f t="shared" si="23"/>
        <v>1</v>
      </c>
      <c r="J487">
        <v>4.5</v>
      </c>
      <c r="K487" s="14">
        <f t="shared" si="24"/>
        <v>4.5</v>
      </c>
    </row>
    <row r="488" spans="1:11" ht="15.6" x14ac:dyDescent="0.3">
      <c r="A488" s="26"/>
      <c r="B488" t="s">
        <v>2974</v>
      </c>
      <c r="C488" t="s">
        <v>2975</v>
      </c>
      <c r="D488">
        <v>411060300005</v>
      </c>
      <c r="E488" t="s">
        <v>2976</v>
      </c>
      <c r="F488" t="s">
        <v>1040</v>
      </c>
      <c r="G488">
        <f t="shared" si="22"/>
        <v>5</v>
      </c>
      <c r="H488">
        <v>5</v>
      </c>
      <c r="I488" s="23">
        <f t="shared" si="23"/>
        <v>1</v>
      </c>
      <c r="J488">
        <v>4.5199999999999996</v>
      </c>
      <c r="K488" s="14">
        <f t="shared" si="24"/>
        <v>4.5199999999999996</v>
      </c>
    </row>
    <row r="489" spans="1:11" ht="15.6" x14ac:dyDescent="0.3">
      <c r="A489" s="26"/>
      <c r="B489" t="s">
        <v>2977</v>
      </c>
      <c r="C489" t="s">
        <v>2978</v>
      </c>
      <c r="D489"/>
      <c r="E489" t="s">
        <v>2979</v>
      </c>
      <c r="F489" t="s">
        <v>1040</v>
      </c>
      <c r="G489">
        <f t="shared" si="22"/>
        <v>12</v>
      </c>
      <c r="H489">
        <v>12</v>
      </c>
      <c r="I489" s="23">
        <f t="shared" si="23"/>
        <v>1</v>
      </c>
      <c r="J489">
        <v>4.5199999999999996</v>
      </c>
      <c r="K489" s="14">
        <f t="shared" si="24"/>
        <v>4.5199999999999996</v>
      </c>
    </row>
    <row r="490" spans="1:11" ht="15.6" x14ac:dyDescent="0.3">
      <c r="A490" s="26"/>
      <c r="B490" t="s">
        <v>2980</v>
      </c>
      <c r="C490" t="s">
        <v>2981</v>
      </c>
      <c r="D490"/>
      <c r="E490" t="s">
        <v>2982</v>
      </c>
      <c r="F490" t="s">
        <v>1040</v>
      </c>
      <c r="G490">
        <f t="shared" si="22"/>
        <v>2</v>
      </c>
      <c r="H490">
        <v>2</v>
      </c>
      <c r="I490" s="23">
        <f t="shared" si="23"/>
        <v>1</v>
      </c>
      <c r="J490">
        <v>4.5199999999999996</v>
      </c>
      <c r="K490" s="14">
        <f t="shared" si="24"/>
        <v>4.5199999999999996</v>
      </c>
    </row>
    <row r="491" spans="1:11" ht="15.6" x14ac:dyDescent="0.3">
      <c r="A491" s="26"/>
      <c r="B491" t="s">
        <v>2983</v>
      </c>
      <c r="C491" t="s">
        <v>2984</v>
      </c>
      <c r="D491">
        <v>400923600006</v>
      </c>
      <c r="E491" t="s">
        <v>2985</v>
      </c>
      <c r="F491" t="s">
        <v>1040</v>
      </c>
      <c r="G491">
        <f t="shared" si="22"/>
        <v>12</v>
      </c>
      <c r="H491">
        <v>12</v>
      </c>
      <c r="I491" s="23">
        <f t="shared" si="23"/>
        <v>1</v>
      </c>
      <c r="J491">
        <v>4.5199999999999996</v>
      </c>
      <c r="K491" s="14">
        <f t="shared" si="24"/>
        <v>4.5199999999999996</v>
      </c>
    </row>
    <row r="492" spans="1:11" ht="15.6" x14ac:dyDescent="0.3">
      <c r="A492" s="26"/>
      <c r="B492" t="s">
        <v>2986</v>
      </c>
      <c r="C492" t="s">
        <v>2987</v>
      </c>
      <c r="D492"/>
      <c r="E492" t="s">
        <v>2988</v>
      </c>
      <c r="F492" t="s">
        <v>1040</v>
      </c>
      <c r="G492">
        <f t="shared" si="22"/>
        <v>2</v>
      </c>
      <c r="H492">
        <v>2</v>
      </c>
      <c r="I492" s="23">
        <f t="shared" si="23"/>
        <v>1</v>
      </c>
      <c r="J492">
        <v>4.5199999999999996</v>
      </c>
      <c r="K492" s="14">
        <f t="shared" si="24"/>
        <v>4.5199999999999996</v>
      </c>
    </row>
    <row r="493" spans="1:11" ht="15.6" x14ac:dyDescent="0.3">
      <c r="A493" s="26"/>
      <c r="B493" t="s">
        <v>2989</v>
      </c>
      <c r="C493" t="s">
        <v>2990</v>
      </c>
      <c r="D493">
        <v>397923300022</v>
      </c>
      <c r="E493" t="s">
        <v>2991</v>
      </c>
      <c r="F493" t="s">
        <v>1040</v>
      </c>
      <c r="G493">
        <f t="shared" si="22"/>
        <v>2</v>
      </c>
      <c r="H493">
        <v>2</v>
      </c>
      <c r="I493" s="23">
        <f t="shared" si="23"/>
        <v>1</v>
      </c>
      <c r="J493">
        <v>4.5199999999999996</v>
      </c>
      <c r="K493" s="14">
        <f t="shared" si="24"/>
        <v>4.5199999999999996</v>
      </c>
    </row>
    <row r="494" spans="1:11" ht="15.6" x14ac:dyDescent="0.3">
      <c r="A494" s="26"/>
      <c r="B494" t="s">
        <v>2992</v>
      </c>
      <c r="C494" t="s">
        <v>2993</v>
      </c>
      <c r="D494"/>
      <c r="E494" t="s">
        <v>2994</v>
      </c>
      <c r="F494" t="s">
        <v>2995</v>
      </c>
      <c r="G494">
        <f t="shared" si="22"/>
        <v>12</v>
      </c>
      <c r="H494">
        <v>12</v>
      </c>
      <c r="I494" s="23">
        <f t="shared" si="23"/>
        <v>1</v>
      </c>
      <c r="J494">
        <v>4.53</v>
      </c>
      <c r="K494" s="14">
        <f t="shared" si="24"/>
        <v>4.53</v>
      </c>
    </row>
    <row r="495" spans="1:11" ht="15.6" x14ac:dyDescent="0.3">
      <c r="A495" s="26"/>
      <c r="B495" t="s">
        <v>2996</v>
      </c>
      <c r="C495" t="s">
        <v>2997</v>
      </c>
      <c r="D495">
        <v>390349700010</v>
      </c>
      <c r="E495" t="s">
        <v>2998</v>
      </c>
      <c r="F495" t="s">
        <v>2999</v>
      </c>
      <c r="G495">
        <f t="shared" si="22"/>
        <v>3</v>
      </c>
      <c r="H495">
        <v>3</v>
      </c>
      <c r="I495" s="23">
        <f t="shared" si="23"/>
        <v>1</v>
      </c>
      <c r="J495">
        <v>4.5999999999999996</v>
      </c>
      <c r="K495" s="14">
        <f t="shared" si="24"/>
        <v>4.5999999999999996</v>
      </c>
    </row>
    <row r="496" spans="1:11" ht="15.6" x14ac:dyDescent="0.3">
      <c r="A496" s="26"/>
      <c r="B496" t="s">
        <v>3000</v>
      </c>
      <c r="C496" t="s">
        <v>3001</v>
      </c>
      <c r="D496"/>
      <c r="E496" t="s">
        <v>3002</v>
      </c>
      <c r="F496" t="s">
        <v>3003</v>
      </c>
      <c r="G496">
        <f t="shared" si="22"/>
        <v>5</v>
      </c>
      <c r="H496">
        <v>5</v>
      </c>
      <c r="I496" s="23">
        <f t="shared" si="23"/>
        <v>1</v>
      </c>
      <c r="J496">
        <v>4.71</v>
      </c>
      <c r="K496" s="14">
        <f t="shared" si="24"/>
        <v>4.71</v>
      </c>
    </row>
    <row r="497" spans="1:11" ht="15.6" x14ac:dyDescent="0.3">
      <c r="A497" s="26"/>
      <c r="B497" t="s">
        <v>3004</v>
      </c>
      <c r="C497" t="s">
        <v>3005</v>
      </c>
      <c r="D497"/>
      <c r="E497" t="s">
        <v>3006</v>
      </c>
      <c r="F497" t="s">
        <v>3003</v>
      </c>
      <c r="G497">
        <f t="shared" si="22"/>
        <v>5</v>
      </c>
      <c r="H497">
        <v>5</v>
      </c>
      <c r="I497" s="23">
        <f t="shared" si="23"/>
        <v>1</v>
      </c>
      <c r="J497">
        <v>4.71</v>
      </c>
      <c r="K497" s="14">
        <f t="shared" si="24"/>
        <v>4.71</v>
      </c>
    </row>
    <row r="498" spans="1:11" ht="15.6" x14ac:dyDescent="0.3">
      <c r="A498" s="26"/>
      <c r="B498" t="s">
        <v>3007</v>
      </c>
      <c r="C498" t="s">
        <v>3008</v>
      </c>
      <c r="D498"/>
      <c r="E498" t="s">
        <v>3009</v>
      </c>
      <c r="F498" t="s">
        <v>3003</v>
      </c>
      <c r="G498">
        <f t="shared" si="22"/>
        <v>5</v>
      </c>
      <c r="H498">
        <v>5</v>
      </c>
      <c r="I498" s="23">
        <f t="shared" si="23"/>
        <v>1</v>
      </c>
      <c r="J498">
        <v>4.71</v>
      </c>
      <c r="K498" s="14">
        <f t="shared" si="24"/>
        <v>4.71</v>
      </c>
    </row>
    <row r="499" spans="1:11" ht="15.6" x14ac:dyDescent="0.3">
      <c r="A499" s="26"/>
      <c r="B499" t="s">
        <v>3010</v>
      </c>
      <c r="C499" t="s">
        <v>3011</v>
      </c>
      <c r="D499"/>
      <c r="E499" t="s">
        <v>3012</v>
      </c>
      <c r="F499" t="s">
        <v>3003</v>
      </c>
      <c r="G499">
        <f t="shared" si="22"/>
        <v>5</v>
      </c>
      <c r="H499">
        <v>5</v>
      </c>
      <c r="I499" s="23">
        <f t="shared" si="23"/>
        <v>1</v>
      </c>
      <c r="J499">
        <v>4.71</v>
      </c>
      <c r="K499" s="14">
        <f t="shared" si="24"/>
        <v>4.71</v>
      </c>
    </row>
    <row r="500" spans="1:11" ht="15.6" x14ac:dyDescent="0.3">
      <c r="A500" s="26"/>
      <c r="B500" t="s">
        <v>3013</v>
      </c>
      <c r="C500" t="s">
        <v>3014</v>
      </c>
      <c r="D500"/>
      <c r="E500" t="s">
        <v>3015</v>
      </c>
      <c r="F500" t="s">
        <v>1082</v>
      </c>
      <c r="G500">
        <f t="shared" si="22"/>
        <v>2</v>
      </c>
      <c r="H500">
        <v>2</v>
      </c>
      <c r="I500" s="23">
        <f t="shared" si="23"/>
        <v>1</v>
      </c>
      <c r="J500">
        <v>4.82</v>
      </c>
      <c r="K500" s="14">
        <f t="shared" si="24"/>
        <v>4.82</v>
      </c>
    </row>
    <row r="501" spans="1:11" ht="15.6" x14ac:dyDescent="0.3">
      <c r="A501" s="26"/>
      <c r="B501" t="s">
        <v>3016</v>
      </c>
      <c r="C501" t="s">
        <v>3017</v>
      </c>
      <c r="D501">
        <v>412297100011</v>
      </c>
      <c r="E501" t="s">
        <v>3018</v>
      </c>
      <c r="F501" t="s">
        <v>1082</v>
      </c>
      <c r="G501">
        <f t="shared" si="22"/>
        <v>7</v>
      </c>
      <c r="H501">
        <v>7</v>
      </c>
      <c r="I501" s="23">
        <f t="shared" si="23"/>
        <v>1</v>
      </c>
      <c r="J501">
        <v>4.82</v>
      </c>
      <c r="K501" s="14">
        <f t="shared" si="24"/>
        <v>4.82</v>
      </c>
    </row>
    <row r="502" spans="1:11" ht="15.6" x14ac:dyDescent="0.3">
      <c r="A502" s="26"/>
      <c r="B502" t="s">
        <v>3019</v>
      </c>
      <c r="C502" t="s">
        <v>3020</v>
      </c>
      <c r="D502"/>
      <c r="E502" t="s">
        <v>3021</v>
      </c>
      <c r="F502" t="s">
        <v>3022</v>
      </c>
      <c r="G502">
        <f t="shared" si="22"/>
        <v>2</v>
      </c>
      <c r="H502">
        <v>2</v>
      </c>
      <c r="I502" s="23">
        <f t="shared" si="23"/>
        <v>1</v>
      </c>
      <c r="J502">
        <v>4.83</v>
      </c>
      <c r="K502" s="14">
        <f t="shared" si="24"/>
        <v>4.83</v>
      </c>
    </row>
    <row r="503" spans="1:11" ht="15.6" x14ac:dyDescent="0.3">
      <c r="A503" s="26"/>
      <c r="B503" t="s">
        <v>3023</v>
      </c>
      <c r="C503" t="s">
        <v>3024</v>
      </c>
      <c r="D503">
        <v>395353600097</v>
      </c>
      <c r="E503" t="s">
        <v>3025</v>
      </c>
      <c r="F503" t="s">
        <v>3026</v>
      </c>
      <c r="G503">
        <f t="shared" si="22"/>
        <v>10</v>
      </c>
      <c r="H503">
        <v>10</v>
      </c>
      <c r="I503" s="23">
        <f t="shared" si="23"/>
        <v>1</v>
      </c>
      <c r="J503">
        <v>4.9000000000000004</v>
      </c>
      <c r="K503" s="14">
        <f t="shared" si="24"/>
        <v>4.9000000000000004</v>
      </c>
    </row>
    <row r="504" spans="1:11" ht="15.6" x14ac:dyDescent="0.3">
      <c r="A504" s="26"/>
      <c r="B504" t="s">
        <v>3027</v>
      </c>
      <c r="C504" t="s">
        <v>3028</v>
      </c>
      <c r="D504">
        <v>414370900003</v>
      </c>
      <c r="E504" t="s">
        <v>3029</v>
      </c>
      <c r="F504" t="s">
        <v>3030</v>
      </c>
      <c r="G504">
        <f t="shared" si="22"/>
        <v>12</v>
      </c>
      <c r="H504">
        <v>12</v>
      </c>
      <c r="I504" s="23">
        <f t="shared" si="23"/>
        <v>1</v>
      </c>
      <c r="J504">
        <v>5.0599999999999996</v>
      </c>
      <c r="K504" s="14">
        <f t="shared" si="24"/>
        <v>5.0599999999999996</v>
      </c>
    </row>
    <row r="505" spans="1:11" ht="15.6" x14ac:dyDescent="0.3">
      <c r="A505" s="26"/>
      <c r="B505" t="s">
        <v>3031</v>
      </c>
      <c r="C505" t="s">
        <v>3032</v>
      </c>
      <c r="D505"/>
      <c r="E505" t="s">
        <v>3033</v>
      </c>
      <c r="F505" t="s">
        <v>1133</v>
      </c>
      <c r="G505">
        <f t="shared" si="22"/>
        <v>9</v>
      </c>
      <c r="H505">
        <v>9</v>
      </c>
      <c r="I505" s="23">
        <f t="shared" si="23"/>
        <v>1</v>
      </c>
      <c r="J505">
        <v>5.17</v>
      </c>
      <c r="K505" s="14">
        <f t="shared" si="24"/>
        <v>5.17</v>
      </c>
    </row>
    <row r="506" spans="1:11" ht="15.6" x14ac:dyDescent="0.3">
      <c r="A506" s="26"/>
      <c r="B506" t="s">
        <v>3034</v>
      </c>
      <c r="C506" t="s">
        <v>3035</v>
      </c>
      <c r="D506"/>
      <c r="E506" t="s">
        <v>3036</v>
      </c>
      <c r="F506" t="s">
        <v>1023</v>
      </c>
      <c r="G506">
        <f t="shared" si="22"/>
        <v>8</v>
      </c>
      <c r="H506">
        <v>8</v>
      </c>
      <c r="I506" s="23">
        <f t="shared" si="23"/>
        <v>1</v>
      </c>
      <c r="J506">
        <v>5.19</v>
      </c>
      <c r="K506" s="14">
        <f t="shared" si="24"/>
        <v>5.19</v>
      </c>
    </row>
    <row r="507" spans="1:11" ht="15.6" x14ac:dyDescent="0.3">
      <c r="A507" s="26"/>
      <c r="B507" t="s">
        <v>2499</v>
      </c>
      <c r="C507" t="s">
        <v>3037</v>
      </c>
      <c r="D507">
        <v>410807500005</v>
      </c>
      <c r="E507" t="s">
        <v>3038</v>
      </c>
      <c r="F507" t="s">
        <v>3039</v>
      </c>
      <c r="G507">
        <f t="shared" si="22"/>
        <v>2</v>
      </c>
      <c r="H507">
        <v>2</v>
      </c>
      <c r="I507" s="23">
        <f t="shared" si="23"/>
        <v>1</v>
      </c>
      <c r="J507">
        <v>5.29</v>
      </c>
      <c r="K507" s="14">
        <f t="shared" si="24"/>
        <v>5.29</v>
      </c>
    </row>
    <row r="508" spans="1:11" ht="15.6" x14ac:dyDescent="0.3">
      <c r="A508" s="26"/>
      <c r="B508" t="s">
        <v>3040</v>
      </c>
      <c r="C508" t="s">
        <v>3041</v>
      </c>
      <c r="D508"/>
      <c r="E508" t="s">
        <v>3042</v>
      </c>
      <c r="F508" t="s">
        <v>3043</v>
      </c>
      <c r="G508">
        <f t="shared" si="22"/>
        <v>13</v>
      </c>
      <c r="H508">
        <v>13</v>
      </c>
      <c r="I508" s="23">
        <f t="shared" si="23"/>
        <v>1</v>
      </c>
      <c r="J508">
        <v>5.29</v>
      </c>
      <c r="K508" s="14">
        <f t="shared" si="24"/>
        <v>5.29</v>
      </c>
    </row>
    <row r="509" spans="1:11" ht="15.6" x14ac:dyDescent="0.3">
      <c r="A509" s="26"/>
      <c r="B509" t="s">
        <v>3044</v>
      </c>
      <c r="C509" t="s">
        <v>3045</v>
      </c>
      <c r="D509">
        <v>398806800005</v>
      </c>
      <c r="E509" t="s">
        <v>3046</v>
      </c>
      <c r="F509" t="s">
        <v>1112</v>
      </c>
      <c r="G509">
        <f t="shared" si="22"/>
        <v>2</v>
      </c>
      <c r="H509">
        <v>2</v>
      </c>
      <c r="I509" s="23">
        <f t="shared" si="23"/>
        <v>1</v>
      </c>
      <c r="J509">
        <v>5.3</v>
      </c>
      <c r="K509" s="14">
        <f t="shared" si="24"/>
        <v>5.3</v>
      </c>
    </row>
    <row r="510" spans="1:11" ht="15.6" x14ac:dyDescent="0.3">
      <c r="A510" s="26"/>
      <c r="B510" t="s">
        <v>3047</v>
      </c>
      <c r="C510" t="s">
        <v>3048</v>
      </c>
      <c r="D510"/>
      <c r="E510" t="s">
        <v>3049</v>
      </c>
      <c r="F510" t="s">
        <v>1130</v>
      </c>
      <c r="G510">
        <f t="shared" si="22"/>
        <v>3</v>
      </c>
      <c r="H510">
        <v>3</v>
      </c>
      <c r="I510" s="23">
        <f t="shared" si="23"/>
        <v>1</v>
      </c>
      <c r="J510">
        <v>5.36</v>
      </c>
      <c r="K510" s="14">
        <f t="shared" si="24"/>
        <v>5.36</v>
      </c>
    </row>
    <row r="511" spans="1:11" ht="15.6" x14ac:dyDescent="0.3">
      <c r="A511" s="26"/>
      <c r="B511" t="s">
        <v>3050</v>
      </c>
      <c r="C511" t="s">
        <v>3051</v>
      </c>
      <c r="D511">
        <v>413965400004</v>
      </c>
      <c r="E511" t="s">
        <v>3052</v>
      </c>
      <c r="F511" t="s">
        <v>3053</v>
      </c>
      <c r="G511">
        <f t="shared" si="22"/>
        <v>7</v>
      </c>
      <c r="H511">
        <v>7</v>
      </c>
      <c r="I511" s="23">
        <f t="shared" si="23"/>
        <v>1</v>
      </c>
      <c r="J511">
        <v>5.45</v>
      </c>
      <c r="K511" s="14">
        <f t="shared" si="24"/>
        <v>5.45</v>
      </c>
    </row>
    <row r="512" spans="1:11" ht="15.6" x14ac:dyDescent="0.3">
      <c r="A512" s="26"/>
      <c r="B512" t="s">
        <v>3054</v>
      </c>
      <c r="C512" t="s">
        <v>3055</v>
      </c>
      <c r="D512"/>
      <c r="E512" t="s">
        <v>3056</v>
      </c>
      <c r="F512" t="s">
        <v>3057</v>
      </c>
      <c r="G512">
        <f t="shared" si="22"/>
        <v>10</v>
      </c>
      <c r="H512">
        <v>10</v>
      </c>
      <c r="I512" s="23">
        <f t="shared" si="23"/>
        <v>1</v>
      </c>
      <c r="J512">
        <v>5.55</v>
      </c>
      <c r="K512" s="14">
        <f t="shared" si="24"/>
        <v>5.55</v>
      </c>
    </row>
    <row r="513" spans="1:11" ht="15.6" x14ac:dyDescent="0.3">
      <c r="A513" s="26"/>
      <c r="B513" t="s">
        <v>3058</v>
      </c>
      <c r="C513" t="s">
        <v>3059</v>
      </c>
      <c r="D513">
        <v>393573300015</v>
      </c>
      <c r="E513" t="s">
        <v>3060</v>
      </c>
      <c r="F513" t="s">
        <v>3061</v>
      </c>
      <c r="G513">
        <f t="shared" si="22"/>
        <v>7</v>
      </c>
      <c r="H513">
        <v>7</v>
      </c>
      <c r="I513" s="23">
        <f t="shared" si="23"/>
        <v>1</v>
      </c>
      <c r="J513">
        <v>5.6</v>
      </c>
      <c r="K513" s="14">
        <f t="shared" si="24"/>
        <v>5.6</v>
      </c>
    </row>
    <row r="514" spans="1:11" ht="15.6" x14ac:dyDescent="0.3">
      <c r="A514" s="26"/>
      <c r="B514" t="s">
        <v>3062</v>
      </c>
      <c r="C514" t="s">
        <v>3063</v>
      </c>
      <c r="D514"/>
      <c r="E514" t="s">
        <v>3064</v>
      </c>
      <c r="F514" t="s">
        <v>3065</v>
      </c>
      <c r="G514">
        <f t="shared" si="22"/>
        <v>12</v>
      </c>
      <c r="H514">
        <v>12</v>
      </c>
      <c r="I514" s="23">
        <f t="shared" si="23"/>
        <v>1</v>
      </c>
      <c r="J514">
        <v>5.68</v>
      </c>
      <c r="K514" s="14">
        <f t="shared" si="24"/>
        <v>5.68</v>
      </c>
    </row>
    <row r="515" spans="1:11" ht="15.6" x14ac:dyDescent="0.3">
      <c r="A515" s="26"/>
      <c r="B515" t="s">
        <v>3066</v>
      </c>
      <c r="C515" t="s">
        <v>3067</v>
      </c>
      <c r="D515"/>
      <c r="E515" t="s">
        <v>3068</v>
      </c>
      <c r="F515" t="s">
        <v>3069</v>
      </c>
      <c r="G515">
        <f t="shared" si="22"/>
        <v>2</v>
      </c>
      <c r="H515">
        <v>2</v>
      </c>
      <c r="I515" s="23">
        <f t="shared" si="23"/>
        <v>1</v>
      </c>
      <c r="J515">
        <v>5.78</v>
      </c>
      <c r="K515" s="14">
        <f t="shared" si="24"/>
        <v>5.78</v>
      </c>
    </row>
    <row r="516" spans="1:11" ht="15.6" x14ac:dyDescent="0.3">
      <c r="A516" s="26"/>
      <c r="B516" t="s">
        <v>3070</v>
      </c>
      <c r="C516" t="s">
        <v>3071</v>
      </c>
      <c r="D516"/>
      <c r="E516" t="s">
        <v>3072</v>
      </c>
      <c r="F516" t="s">
        <v>1226</v>
      </c>
      <c r="G516">
        <f t="shared" si="22"/>
        <v>2</v>
      </c>
      <c r="H516">
        <v>2</v>
      </c>
      <c r="I516" s="23">
        <f t="shared" si="23"/>
        <v>1</v>
      </c>
      <c r="J516">
        <v>5.81</v>
      </c>
      <c r="K516" s="14">
        <f t="shared" si="24"/>
        <v>5.81</v>
      </c>
    </row>
    <row r="517" spans="1:11" ht="15.6" x14ac:dyDescent="0.3">
      <c r="A517" s="26"/>
      <c r="B517" t="s">
        <v>3073</v>
      </c>
      <c r="C517" t="s">
        <v>3074</v>
      </c>
      <c r="D517"/>
      <c r="E517" t="s">
        <v>3075</v>
      </c>
      <c r="F517" t="s">
        <v>1226</v>
      </c>
      <c r="G517">
        <f t="shared" si="22"/>
        <v>2</v>
      </c>
      <c r="H517">
        <v>2</v>
      </c>
      <c r="I517" s="23">
        <f t="shared" si="23"/>
        <v>1</v>
      </c>
      <c r="J517">
        <v>5.81</v>
      </c>
      <c r="K517" s="14">
        <f t="shared" si="24"/>
        <v>5.81</v>
      </c>
    </row>
    <row r="518" spans="1:11" ht="15.6" x14ac:dyDescent="0.3">
      <c r="A518" s="26"/>
      <c r="B518" t="s">
        <v>3076</v>
      </c>
      <c r="C518" t="s">
        <v>3077</v>
      </c>
      <c r="D518">
        <v>408086000003</v>
      </c>
      <c r="E518" t="s">
        <v>3078</v>
      </c>
      <c r="F518" t="s">
        <v>1061</v>
      </c>
      <c r="G518">
        <f t="shared" si="22"/>
        <v>5</v>
      </c>
      <c r="H518">
        <v>5</v>
      </c>
      <c r="I518" s="23">
        <f t="shared" si="23"/>
        <v>1</v>
      </c>
      <c r="J518">
        <v>5.99</v>
      </c>
      <c r="K518" s="14">
        <f t="shared" si="24"/>
        <v>5.99</v>
      </c>
    </row>
    <row r="519" spans="1:11" ht="15.6" x14ac:dyDescent="0.3">
      <c r="A519" s="26"/>
      <c r="B519" t="s">
        <v>3079</v>
      </c>
      <c r="C519" t="s">
        <v>3080</v>
      </c>
      <c r="D519">
        <v>397270500011</v>
      </c>
      <c r="E519" t="s">
        <v>3081</v>
      </c>
      <c r="F519" t="s">
        <v>1061</v>
      </c>
      <c r="G519">
        <f t="shared" ref="G519:G582" si="25">LEN(B519)-LEN(SUBSTITUTE(B519,",",""))+1</f>
        <v>3</v>
      </c>
      <c r="H519">
        <v>3</v>
      </c>
      <c r="I519" s="23">
        <f t="shared" ref="I519:I582" si="26">H519/G519</f>
        <v>1</v>
      </c>
      <c r="J519">
        <v>5.99</v>
      </c>
      <c r="K519" s="14">
        <f t="shared" si="24"/>
        <v>5.99</v>
      </c>
    </row>
    <row r="520" spans="1:11" ht="15.6" x14ac:dyDescent="0.3">
      <c r="A520" s="26"/>
      <c r="B520" t="s">
        <v>3082</v>
      </c>
      <c r="C520" t="s">
        <v>3083</v>
      </c>
      <c r="D520">
        <v>402099900018</v>
      </c>
      <c r="E520" t="s">
        <v>3084</v>
      </c>
      <c r="F520" t="s">
        <v>1061</v>
      </c>
      <c r="G520">
        <f t="shared" si="25"/>
        <v>3</v>
      </c>
      <c r="H520">
        <v>3</v>
      </c>
      <c r="I520" s="23">
        <f t="shared" si="26"/>
        <v>1</v>
      </c>
      <c r="J520">
        <v>5.99</v>
      </c>
      <c r="K520" s="14">
        <f t="shared" si="24"/>
        <v>5.99</v>
      </c>
    </row>
    <row r="521" spans="1:11" ht="15.6" x14ac:dyDescent="0.3">
      <c r="A521" s="26"/>
      <c r="B521" t="s">
        <v>3085</v>
      </c>
      <c r="C521" t="s">
        <v>3086</v>
      </c>
      <c r="D521"/>
      <c r="E521" t="s">
        <v>3087</v>
      </c>
      <c r="F521" t="s">
        <v>1061</v>
      </c>
      <c r="G521">
        <f t="shared" si="25"/>
        <v>15</v>
      </c>
      <c r="H521">
        <v>15</v>
      </c>
      <c r="I521" s="23">
        <f t="shared" si="26"/>
        <v>1</v>
      </c>
      <c r="J521">
        <v>5.99</v>
      </c>
      <c r="K521" s="14">
        <f t="shared" si="24"/>
        <v>5.99</v>
      </c>
    </row>
    <row r="522" spans="1:11" ht="15.6" x14ac:dyDescent="0.3">
      <c r="A522" s="26"/>
      <c r="B522" t="s">
        <v>3088</v>
      </c>
      <c r="C522" t="s">
        <v>3089</v>
      </c>
      <c r="D522"/>
      <c r="E522" t="s">
        <v>3090</v>
      </c>
      <c r="F522" t="s">
        <v>1061</v>
      </c>
      <c r="G522">
        <f t="shared" si="25"/>
        <v>15</v>
      </c>
      <c r="H522">
        <v>15</v>
      </c>
      <c r="I522" s="23">
        <f t="shared" si="26"/>
        <v>1</v>
      </c>
      <c r="J522">
        <v>5.99</v>
      </c>
      <c r="K522" s="14">
        <f t="shared" si="24"/>
        <v>5.99</v>
      </c>
    </row>
    <row r="523" spans="1:11" ht="15.6" x14ac:dyDescent="0.3">
      <c r="A523" s="26"/>
      <c r="B523" t="s">
        <v>1064</v>
      </c>
      <c r="C523" t="s">
        <v>3091</v>
      </c>
      <c r="D523"/>
      <c r="E523" t="s">
        <v>3092</v>
      </c>
      <c r="F523" t="s">
        <v>1061</v>
      </c>
      <c r="G523">
        <f t="shared" si="25"/>
        <v>2</v>
      </c>
      <c r="H523">
        <v>2</v>
      </c>
      <c r="I523" s="23">
        <f t="shared" si="26"/>
        <v>1</v>
      </c>
      <c r="J523">
        <v>5.99</v>
      </c>
      <c r="K523" s="14">
        <f t="shared" si="24"/>
        <v>5.99</v>
      </c>
    </row>
    <row r="524" spans="1:11" ht="15.6" x14ac:dyDescent="0.3">
      <c r="A524" s="26"/>
      <c r="B524" t="s">
        <v>3093</v>
      </c>
      <c r="C524" t="s">
        <v>3094</v>
      </c>
      <c r="D524"/>
      <c r="E524" t="s">
        <v>3095</v>
      </c>
      <c r="F524" t="s">
        <v>1061</v>
      </c>
      <c r="G524">
        <f t="shared" si="25"/>
        <v>2</v>
      </c>
      <c r="H524">
        <v>2</v>
      </c>
      <c r="I524" s="23">
        <f t="shared" si="26"/>
        <v>1</v>
      </c>
      <c r="J524">
        <v>5.99</v>
      </c>
      <c r="K524" s="14">
        <f t="shared" si="24"/>
        <v>5.99</v>
      </c>
    </row>
    <row r="525" spans="1:11" ht="15.6" x14ac:dyDescent="0.3">
      <c r="A525" s="26"/>
      <c r="B525" t="s">
        <v>3096</v>
      </c>
      <c r="C525" t="s">
        <v>3097</v>
      </c>
      <c r="D525"/>
      <c r="E525" t="s">
        <v>3098</v>
      </c>
      <c r="F525" t="s">
        <v>1061</v>
      </c>
      <c r="G525">
        <f t="shared" si="25"/>
        <v>6</v>
      </c>
      <c r="H525">
        <v>6</v>
      </c>
      <c r="I525" s="23">
        <f t="shared" si="26"/>
        <v>1</v>
      </c>
      <c r="J525">
        <v>5.99</v>
      </c>
      <c r="K525" s="14">
        <f t="shared" si="24"/>
        <v>5.99</v>
      </c>
    </row>
    <row r="526" spans="1:11" ht="15.6" x14ac:dyDescent="0.3">
      <c r="A526" s="26"/>
      <c r="B526" t="s">
        <v>3099</v>
      </c>
      <c r="C526" t="s">
        <v>3100</v>
      </c>
      <c r="D526"/>
      <c r="E526" t="s">
        <v>3101</v>
      </c>
      <c r="F526" t="s">
        <v>1061</v>
      </c>
      <c r="G526">
        <f t="shared" si="25"/>
        <v>2</v>
      </c>
      <c r="H526">
        <v>2</v>
      </c>
      <c r="I526" s="23">
        <f t="shared" si="26"/>
        <v>1</v>
      </c>
      <c r="J526">
        <v>5.99</v>
      </c>
      <c r="K526" s="14">
        <f t="shared" ref="K526:K589" si="27">I526*J526</f>
        <v>5.99</v>
      </c>
    </row>
    <row r="527" spans="1:11" ht="15.6" x14ac:dyDescent="0.3">
      <c r="A527" s="26"/>
      <c r="B527" t="s">
        <v>3102</v>
      </c>
      <c r="C527" t="s">
        <v>3103</v>
      </c>
      <c r="D527"/>
      <c r="E527" t="s">
        <v>3104</v>
      </c>
      <c r="F527" t="s">
        <v>1061</v>
      </c>
      <c r="G527">
        <f t="shared" si="25"/>
        <v>2</v>
      </c>
      <c r="H527">
        <v>2</v>
      </c>
      <c r="I527" s="23">
        <f t="shared" si="26"/>
        <v>1</v>
      </c>
      <c r="J527">
        <v>5.99</v>
      </c>
      <c r="K527" s="14">
        <f t="shared" si="27"/>
        <v>5.99</v>
      </c>
    </row>
    <row r="528" spans="1:11" ht="15.6" x14ac:dyDescent="0.3">
      <c r="A528" s="26"/>
      <c r="B528" t="s">
        <v>3105</v>
      </c>
      <c r="C528" t="s">
        <v>3106</v>
      </c>
      <c r="D528"/>
      <c r="E528" t="s">
        <v>3087</v>
      </c>
      <c r="F528" t="s">
        <v>1061</v>
      </c>
      <c r="G528">
        <f t="shared" si="25"/>
        <v>14</v>
      </c>
      <c r="H528">
        <v>14</v>
      </c>
      <c r="I528" s="23">
        <f t="shared" si="26"/>
        <v>1</v>
      </c>
      <c r="J528">
        <v>5.99</v>
      </c>
      <c r="K528" s="14">
        <f t="shared" si="27"/>
        <v>5.99</v>
      </c>
    </row>
    <row r="529" spans="1:11" ht="15.6" x14ac:dyDescent="0.3">
      <c r="A529" s="26"/>
      <c r="B529" t="s">
        <v>3107</v>
      </c>
      <c r="C529" t="s">
        <v>3108</v>
      </c>
      <c r="D529">
        <v>431294700002</v>
      </c>
      <c r="E529" t="s">
        <v>3109</v>
      </c>
      <c r="F529" t="s">
        <v>1061</v>
      </c>
      <c r="G529">
        <f t="shared" si="25"/>
        <v>9</v>
      </c>
      <c r="H529">
        <v>9</v>
      </c>
      <c r="I529" s="23">
        <f t="shared" si="26"/>
        <v>1</v>
      </c>
      <c r="J529">
        <v>5.99</v>
      </c>
      <c r="K529" s="14">
        <f t="shared" si="27"/>
        <v>5.99</v>
      </c>
    </row>
    <row r="530" spans="1:11" ht="15.6" x14ac:dyDescent="0.3">
      <c r="A530" s="26"/>
      <c r="B530" t="s">
        <v>3110</v>
      </c>
      <c r="C530" t="s">
        <v>3111</v>
      </c>
      <c r="D530">
        <v>408090700002</v>
      </c>
      <c r="E530" t="s">
        <v>3112</v>
      </c>
      <c r="F530" t="s">
        <v>1061</v>
      </c>
      <c r="G530">
        <f t="shared" si="25"/>
        <v>4</v>
      </c>
      <c r="H530">
        <v>4</v>
      </c>
      <c r="I530" s="23">
        <f t="shared" si="26"/>
        <v>1</v>
      </c>
      <c r="J530">
        <v>5.99</v>
      </c>
      <c r="K530" s="14">
        <f t="shared" si="27"/>
        <v>5.99</v>
      </c>
    </row>
    <row r="531" spans="1:11" ht="15.6" x14ac:dyDescent="0.3">
      <c r="A531" s="26"/>
      <c r="B531" t="s">
        <v>3113</v>
      </c>
      <c r="C531" t="s">
        <v>3114</v>
      </c>
      <c r="D531"/>
      <c r="E531" t="s">
        <v>3115</v>
      </c>
      <c r="F531" t="s">
        <v>1061</v>
      </c>
      <c r="G531">
        <f t="shared" si="25"/>
        <v>3</v>
      </c>
      <c r="H531">
        <v>3</v>
      </c>
      <c r="I531" s="23">
        <f t="shared" si="26"/>
        <v>1</v>
      </c>
      <c r="J531">
        <v>5.99</v>
      </c>
      <c r="K531" s="14">
        <f t="shared" si="27"/>
        <v>5.99</v>
      </c>
    </row>
    <row r="532" spans="1:11" ht="15.6" x14ac:dyDescent="0.3">
      <c r="A532" s="26"/>
      <c r="B532" t="s">
        <v>2836</v>
      </c>
      <c r="C532" t="s">
        <v>3116</v>
      </c>
      <c r="D532">
        <v>399856400040</v>
      </c>
      <c r="E532" t="s">
        <v>3117</v>
      </c>
      <c r="F532" t="s">
        <v>3118</v>
      </c>
      <c r="G532">
        <f t="shared" si="25"/>
        <v>2</v>
      </c>
      <c r="H532">
        <v>2</v>
      </c>
      <c r="I532" s="23">
        <f t="shared" si="26"/>
        <v>1</v>
      </c>
      <c r="J532">
        <v>6.03</v>
      </c>
      <c r="K532" s="14">
        <f t="shared" si="27"/>
        <v>6.03</v>
      </c>
    </row>
    <row r="533" spans="1:11" ht="15.6" x14ac:dyDescent="0.3">
      <c r="A533" s="26"/>
      <c r="B533" t="s">
        <v>3119</v>
      </c>
      <c r="C533" t="s">
        <v>3120</v>
      </c>
      <c r="D533"/>
      <c r="E533" t="s">
        <v>2957</v>
      </c>
      <c r="F533" t="s">
        <v>1202</v>
      </c>
      <c r="G533">
        <f t="shared" si="25"/>
        <v>10</v>
      </c>
      <c r="H533">
        <v>10</v>
      </c>
      <c r="I533" s="23">
        <f t="shared" si="26"/>
        <v>1</v>
      </c>
      <c r="J533">
        <v>6.03</v>
      </c>
      <c r="K533" s="14">
        <f t="shared" si="27"/>
        <v>6.03</v>
      </c>
    </row>
    <row r="534" spans="1:11" ht="15.6" x14ac:dyDescent="0.3">
      <c r="A534" s="26"/>
      <c r="B534" t="s">
        <v>3121</v>
      </c>
      <c r="C534" t="s">
        <v>3122</v>
      </c>
      <c r="D534"/>
      <c r="E534" t="s">
        <v>3123</v>
      </c>
      <c r="F534" t="s">
        <v>3118</v>
      </c>
      <c r="G534">
        <f t="shared" si="25"/>
        <v>3</v>
      </c>
      <c r="H534">
        <v>3</v>
      </c>
      <c r="I534" s="23">
        <f t="shared" si="26"/>
        <v>1</v>
      </c>
      <c r="J534">
        <v>6.03</v>
      </c>
      <c r="K534" s="14">
        <f t="shared" si="27"/>
        <v>6.03</v>
      </c>
    </row>
    <row r="535" spans="1:11" ht="15.6" x14ac:dyDescent="0.3">
      <c r="A535" s="26"/>
      <c r="B535" t="s">
        <v>3124</v>
      </c>
      <c r="C535" t="s">
        <v>3125</v>
      </c>
      <c r="D535">
        <v>398196000013</v>
      </c>
      <c r="E535" t="s">
        <v>3126</v>
      </c>
      <c r="F535" t="s">
        <v>3127</v>
      </c>
      <c r="G535">
        <f t="shared" si="25"/>
        <v>12</v>
      </c>
      <c r="H535">
        <v>12</v>
      </c>
      <c r="I535" s="23">
        <f t="shared" si="26"/>
        <v>1</v>
      </c>
      <c r="J535">
        <v>6.06</v>
      </c>
      <c r="K535" s="14">
        <f t="shared" si="27"/>
        <v>6.06</v>
      </c>
    </row>
    <row r="536" spans="1:11" ht="15.6" x14ac:dyDescent="0.3">
      <c r="A536" s="26"/>
      <c r="B536" t="s">
        <v>3128</v>
      </c>
      <c r="C536" t="s">
        <v>3129</v>
      </c>
      <c r="D536">
        <v>416581800033</v>
      </c>
      <c r="E536" t="s">
        <v>3130</v>
      </c>
      <c r="F536" t="s">
        <v>1186</v>
      </c>
      <c r="G536">
        <f t="shared" si="25"/>
        <v>2</v>
      </c>
      <c r="H536">
        <v>2</v>
      </c>
      <c r="I536" s="23">
        <f t="shared" si="26"/>
        <v>1</v>
      </c>
      <c r="J536">
        <v>6.11</v>
      </c>
      <c r="K536" s="14">
        <f t="shared" si="27"/>
        <v>6.11</v>
      </c>
    </row>
    <row r="537" spans="1:11" ht="15.6" x14ac:dyDescent="0.3">
      <c r="A537" s="26"/>
      <c r="B537" t="s">
        <v>3131</v>
      </c>
      <c r="C537" t="s">
        <v>3132</v>
      </c>
      <c r="D537"/>
      <c r="E537" t="s">
        <v>3133</v>
      </c>
      <c r="F537" t="s">
        <v>1090</v>
      </c>
      <c r="G537">
        <f t="shared" si="25"/>
        <v>9</v>
      </c>
      <c r="H537">
        <v>9</v>
      </c>
      <c r="I537" s="23">
        <f t="shared" si="26"/>
        <v>1</v>
      </c>
      <c r="J537">
        <v>6.19</v>
      </c>
      <c r="K537" s="14">
        <f t="shared" si="27"/>
        <v>6.19</v>
      </c>
    </row>
    <row r="538" spans="1:11" ht="15.6" x14ac:dyDescent="0.3">
      <c r="A538" s="26"/>
      <c r="B538" t="s">
        <v>3134</v>
      </c>
      <c r="C538" t="s">
        <v>3135</v>
      </c>
      <c r="D538">
        <v>410624300011</v>
      </c>
      <c r="E538" t="s">
        <v>3136</v>
      </c>
      <c r="F538" t="s">
        <v>3137</v>
      </c>
      <c r="G538">
        <f t="shared" si="25"/>
        <v>8</v>
      </c>
      <c r="H538">
        <v>8</v>
      </c>
      <c r="I538" s="23">
        <f t="shared" si="26"/>
        <v>1</v>
      </c>
      <c r="J538">
        <v>6.5</v>
      </c>
      <c r="K538" s="14">
        <f t="shared" si="27"/>
        <v>6.5</v>
      </c>
    </row>
    <row r="539" spans="1:11" ht="15.6" x14ac:dyDescent="0.3">
      <c r="A539" s="26"/>
      <c r="B539" t="s">
        <v>3138</v>
      </c>
      <c r="C539" t="s">
        <v>3139</v>
      </c>
      <c r="D539">
        <v>398612700004</v>
      </c>
      <c r="E539" t="s">
        <v>3140</v>
      </c>
      <c r="F539" t="s">
        <v>1158</v>
      </c>
      <c r="G539">
        <f t="shared" si="25"/>
        <v>5</v>
      </c>
      <c r="H539">
        <v>5</v>
      </c>
      <c r="I539" s="23">
        <f t="shared" si="26"/>
        <v>1</v>
      </c>
      <c r="J539">
        <v>6.61</v>
      </c>
      <c r="K539" s="14">
        <f t="shared" si="27"/>
        <v>6.61</v>
      </c>
    </row>
    <row r="540" spans="1:11" ht="15.6" x14ac:dyDescent="0.3">
      <c r="A540" s="26"/>
      <c r="B540" t="s">
        <v>3141</v>
      </c>
      <c r="C540" t="s">
        <v>3142</v>
      </c>
      <c r="D540">
        <v>398204300003</v>
      </c>
      <c r="E540" t="s">
        <v>3143</v>
      </c>
      <c r="F540" t="s">
        <v>1197</v>
      </c>
      <c r="G540">
        <f t="shared" si="25"/>
        <v>18</v>
      </c>
      <c r="H540">
        <v>18</v>
      </c>
      <c r="I540" s="23">
        <f t="shared" si="26"/>
        <v>1</v>
      </c>
      <c r="J540">
        <v>6.8</v>
      </c>
      <c r="K540" s="14">
        <f t="shared" si="27"/>
        <v>6.8</v>
      </c>
    </row>
    <row r="541" spans="1:11" ht="15.6" x14ac:dyDescent="0.3">
      <c r="A541" s="26"/>
      <c r="B541" t="s">
        <v>3144</v>
      </c>
      <c r="C541" t="s">
        <v>3145</v>
      </c>
      <c r="D541"/>
      <c r="E541" t="s">
        <v>3146</v>
      </c>
      <c r="F541" t="s">
        <v>1146</v>
      </c>
      <c r="G541">
        <f t="shared" si="25"/>
        <v>3</v>
      </c>
      <c r="H541">
        <v>3</v>
      </c>
      <c r="I541" s="23">
        <f t="shared" si="26"/>
        <v>1</v>
      </c>
      <c r="J541">
        <v>6.97</v>
      </c>
      <c r="K541" s="14">
        <f t="shared" si="27"/>
        <v>6.97</v>
      </c>
    </row>
    <row r="542" spans="1:11" ht="15.6" x14ac:dyDescent="0.3">
      <c r="A542" s="26"/>
      <c r="B542" t="s">
        <v>3147</v>
      </c>
      <c r="C542" t="s">
        <v>3148</v>
      </c>
      <c r="D542"/>
      <c r="E542" t="s">
        <v>3149</v>
      </c>
      <c r="F542" t="s">
        <v>1146</v>
      </c>
      <c r="G542">
        <f t="shared" si="25"/>
        <v>2</v>
      </c>
      <c r="H542">
        <v>2</v>
      </c>
      <c r="I542" s="23">
        <f t="shared" si="26"/>
        <v>1</v>
      </c>
      <c r="J542">
        <v>6.97</v>
      </c>
      <c r="K542" s="14">
        <f t="shared" si="27"/>
        <v>6.97</v>
      </c>
    </row>
    <row r="543" spans="1:11" ht="15.6" x14ac:dyDescent="0.3">
      <c r="A543" s="26"/>
      <c r="B543" t="s">
        <v>3150</v>
      </c>
      <c r="C543" t="s">
        <v>3151</v>
      </c>
      <c r="D543"/>
      <c r="E543" t="s">
        <v>3152</v>
      </c>
      <c r="F543" t="s">
        <v>1146</v>
      </c>
      <c r="G543">
        <f t="shared" si="25"/>
        <v>3</v>
      </c>
      <c r="H543">
        <v>3</v>
      </c>
      <c r="I543" s="23">
        <f t="shared" si="26"/>
        <v>1</v>
      </c>
      <c r="J543">
        <v>6.97</v>
      </c>
      <c r="K543" s="14">
        <f t="shared" si="27"/>
        <v>6.97</v>
      </c>
    </row>
    <row r="544" spans="1:11" ht="15.6" x14ac:dyDescent="0.3">
      <c r="A544" s="26"/>
      <c r="B544" t="s">
        <v>3153</v>
      </c>
      <c r="C544" t="s">
        <v>3154</v>
      </c>
      <c r="D544">
        <v>412521000005</v>
      </c>
      <c r="E544" t="s">
        <v>3155</v>
      </c>
      <c r="F544" t="s">
        <v>1146</v>
      </c>
      <c r="G544">
        <f t="shared" si="25"/>
        <v>15</v>
      </c>
      <c r="H544">
        <v>15</v>
      </c>
      <c r="I544" s="23">
        <f t="shared" si="26"/>
        <v>1</v>
      </c>
      <c r="J544">
        <v>6.97</v>
      </c>
      <c r="K544" s="14">
        <f t="shared" si="27"/>
        <v>6.97</v>
      </c>
    </row>
    <row r="545" spans="1:11" ht="15.6" x14ac:dyDescent="0.3">
      <c r="A545" s="26"/>
      <c r="B545" t="s">
        <v>3156</v>
      </c>
      <c r="C545" t="s">
        <v>3157</v>
      </c>
      <c r="D545">
        <v>418671800005</v>
      </c>
      <c r="E545" t="s">
        <v>3158</v>
      </c>
      <c r="F545" t="s">
        <v>1146</v>
      </c>
      <c r="G545">
        <f t="shared" si="25"/>
        <v>18</v>
      </c>
      <c r="H545">
        <v>18</v>
      </c>
      <c r="I545" s="23">
        <f t="shared" si="26"/>
        <v>1</v>
      </c>
      <c r="J545">
        <v>6.97</v>
      </c>
      <c r="K545" s="14">
        <f t="shared" si="27"/>
        <v>6.97</v>
      </c>
    </row>
    <row r="546" spans="1:11" ht="15.6" x14ac:dyDescent="0.3">
      <c r="A546" s="26"/>
      <c r="B546" t="s">
        <v>3159</v>
      </c>
      <c r="C546" t="s">
        <v>3160</v>
      </c>
      <c r="D546">
        <v>405571400002</v>
      </c>
      <c r="E546" t="s">
        <v>3161</v>
      </c>
      <c r="F546" t="s">
        <v>1146</v>
      </c>
      <c r="G546">
        <f t="shared" si="25"/>
        <v>2</v>
      </c>
      <c r="H546">
        <v>2</v>
      </c>
      <c r="I546" s="23">
        <f t="shared" si="26"/>
        <v>1</v>
      </c>
      <c r="J546">
        <v>6.97</v>
      </c>
      <c r="K546" s="14">
        <f t="shared" si="27"/>
        <v>6.97</v>
      </c>
    </row>
    <row r="547" spans="1:11" ht="15.6" x14ac:dyDescent="0.3">
      <c r="A547" s="26"/>
      <c r="B547" t="s">
        <v>3162</v>
      </c>
      <c r="C547" t="s">
        <v>3163</v>
      </c>
      <c r="D547">
        <v>412816600002</v>
      </c>
      <c r="E547" t="s">
        <v>3164</v>
      </c>
      <c r="F547" t="s">
        <v>1208</v>
      </c>
      <c r="G547">
        <f t="shared" si="25"/>
        <v>6</v>
      </c>
      <c r="H547">
        <v>6</v>
      </c>
      <c r="I547" s="23">
        <f t="shared" si="26"/>
        <v>1</v>
      </c>
      <c r="J547">
        <v>7.2</v>
      </c>
      <c r="K547" s="14">
        <f t="shared" si="27"/>
        <v>7.2</v>
      </c>
    </row>
    <row r="548" spans="1:11" ht="15.6" x14ac:dyDescent="0.3">
      <c r="A548" s="26"/>
      <c r="B548" t="s">
        <v>3165</v>
      </c>
      <c r="C548" t="s">
        <v>3166</v>
      </c>
      <c r="D548"/>
      <c r="E548" t="s">
        <v>3167</v>
      </c>
      <c r="F548" t="s">
        <v>1208</v>
      </c>
      <c r="G548">
        <f t="shared" si="25"/>
        <v>6</v>
      </c>
      <c r="H548">
        <v>6</v>
      </c>
      <c r="I548" s="23">
        <f t="shared" si="26"/>
        <v>1</v>
      </c>
      <c r="J548">
        <v>7.2</v>
      </c>
      <c r="K548" s="14">
        <f t="shared" si="27"/>
        <v>7.2</v>
      </c>
    </row>
    <row r="549" spans="1:11" ht="15.6" x14ac:dyDescent="0.3">
      <c r="A549" s="26"/>
      <c r="B549" t="s">
        <v>3168</v>
      </c>
      <c r="C549" t="s">
        <v>3169</v>
      </c>
      <c r="D549"/>
      <c r="E549" t="s">
        <v>3170</v>
      </c>
      <c r="F549" t="s">
        <v>1208</v>
      </c>
      <c r="G549">
        <f t="shared" si="25"/>
        <v>4</v>
      </c>
      <c r="H549">
        <v>4</v>
      </c>
      <c r="I549" s="23">
        <f t="shared" si="26"/>
        <v>1</v>
      </c>
      <c r="J549">
        <v>7.2</v>
      </c>
      <c r="K549" s="14">
        <f t="shared" si="27"/>
        <v>7.2</v>
      </c>
    </row>
    <row r="550" spans="1:11" ht="15.6" x14ac:dyDescent="0.3">
      <c r="A550" s="26"/>
      <c r="B550" t="s">
        <v>3171</v>
      </c>
      <c r="C550" t="s">
        <v>3172</v>
      </c>
      <c r="D550">
        <v>416836500003</v>
      </c>
      <c r="E550" t="s">
        <v>3173</v>
      </c>
      <c r="F550" t="s">
        <v>1208</v>
      </c>
      <c r="G550">
        <f t="shared" si="25"/>
        <v>12</v>
      </c>
      <c r="H550">
        <v>12</v>
      </c>
      <c r="I550" s="23">
        <f t="shared" si="26"/>
        <v>1</v>
      </c>
      <c r="J550">
        <v>7.2</v>
      </c>
      <c r="K550" s="14">
        <f t="shared" si="27"/>
        <v>7.2</v>
      </c>
    </row>
    <row r="551" spans="1:11" ht="15.6" x14ac:dyDescent="0.3">
      <c r="A551" s="26"/>
      <c r="B551" t="s">
        <v>3174</v>
      </c>
      <c r="C551" t="s">
        <v>3175</v>
      </c>
      <c r="D551">
        <v>393360900001</v>
      </c>
      <c r="E551" t="s">
        <v>3176</v>
      </c>
      <c r="F551" t="s">
        <v>3177</v>
      </c>
      <c r="G551">
        <f t="shared" si="25"/>
        <v>14</v>
      </c>
      <c r="H551">
        <v>14</v>
      </c>
      <c r="I551" s="23">
        <f t="shared" si="26"/>
        <v>1</v>
      </c>
      <c r="J551">
        <v>7.36</v>
      </c>
      <c r="K551" s="14">
        <f t="shared" si="27"/>
        <v>7.36</v>
      </c>
    </row>
    <row r="552" spans="1:11" ht="15.6" x14ac:dyDescent="0.3">
      <c r="A552" s="26"/>
      <c r="B552" t="s">
        <v>3178</v>
      </c>
      <c r="C552" t="s">
        <v>3179</v>
      </c>
      <c r="D552"/>
      <c r="E552" t="s">
        <v>3180</v>
      </c>
      <c r="F552" t="s">
        <v>3177</v>
      </c>
      <c r="G552">
        <f t="shared" si="25"/>
        <v>2</v>
      </c>
      <c r="H552">
        <v>2</v>
      </c>
      <c r="I552" s="23">
        <f t="shared" si="26"/>
        <v>1</v>
      </c>
      <c r="J552">
        <v>7.36</v>
      </c>
      <c r="K552" s="14">
        <f t="shared" si="27"/>
        <v>7.36</v>
      </c>
    </row>
    <row r="553" spans="1:11" ht="15.6" x14ac:dyDescent="0.3">
      <c r="A553" s="26"/>
      <c r="B553" t="s">
        <v>3181</v>
      </c>
      <c r="C553" t="s">
        <v>3182</v>
      </c>
      <c r="D553"/>
      <c r="E553" t="s">
        <v>3183</v>
      </c>
      <c r="F553" t="s">
        <v>3184</v>
      </c>
      <c r="G553">
        <f t="shared" si="25"/>
        <v>12</v>
      </c>
      <c r="H553">
        <v>12</v>
      </c>
      <c r="I553" s="23">
        <f t="shared" si="26"/>
        <v>1</v>
      </c>
      <c r="J553">
        <v>7.5</v>
      </c>
      <c r="K553" s="14">
        <f t="shared" si="27"/>
        <v>7.5</v>
      </c>
    </row>
    <row r="554" spans="1:11" ht="15.6" x14ac:dyDescent="0.3">
      <c r="A554" s="26"/>
      <c r="B554" t="s">
        <v>3185</v>
      </c>
      <c r="C554" t="s">
        <v>3186</v>
      </c>
      <c r="D554"/>
      <c r="E554" t="s">
        <v>3187</v>
      </c>
      <c r="F554" t="s">
        <v>1220</v>
      </c>
      <c r="G554">
        <f t="shared" si="25"/>
        <v>3</v>
      </c>
      <c r="H554">
        <v>3</v>
      </c>
      <c r="I554" s="23">
        <f t="shared" si="26"/>
        <v>1</v>
      </c>
      <c r="J554">
        <v>7.62</v>
      </c>
      <c r="K554" s="14">
        <f t="shared" si="27"/>
        <v>7.62</v>
      </c>
    </row>
    <row r="555" spans="1:11" ht="15.6" x14ac:dyDescent="0.3">
      <c r="A555" s="26"/>
      <c r="B555" t="s">
        <v>3188</v>
      </c>
      <c r="C555" t="s">
        <v>3189</v>
      </c>
      <c r="D555">
        <v>396824400002</v>
      </c>
      <c r="E555" t="s">
        <v>3190</v>
      </c>
      <c r="F555" t="s">
        <v>3191</v>
      </c>
      <c r="G555">
        <f t="shared" si="25"/>
        <v>8</v>
      </c>
      <c r="H555">
        <v>8</v>
      </c>
      <c r="I555" s="23">
        <f t="shared" si="26"/>
        <v>1</v>
      </c>
      <c r="J555">
        <v>8.2200000000000006</v>
      </c>
      <c r="K555" s="14">
        <f t="shared" si="27"/>
        <v>8.2200000000000006</v>
      </c>
    </row>
    <row r="556" spans="1:11" ht="15.6" x14ac:dyDescent="0.3">
      <c r="A556" s="26"/>
      <c r="B556" t="s">
        <v>3192</v>
      </c>
      <c r="C556" t="s">
        <v>3193</v>
      </c>
      <c r="D556">
        <v>401377800006</v>
      </c>
      <c r="E556" t="s">
        <v>3194</v>
      </c>
      <c r="F556" t="s">
        <v>3195</v>
      </c>
      <c r="G556">
        <f t="shared" si="25"/>
        <v>16</v>
      </c>
      <c r="H556">
        <v>16</v>
      </c>
      <c r="I556" s="23">
        <f t="shared" si="26"/>
        <v>1</v>
      </c>
      <c r="J556">
        <v>8.59</v>
      </c>
      <c r="K556" s="14">
        <f t="shared" si="27"/>
        <v>8.59</v>
      </c>
    </row>
    <row r="557" spans="1:11" ht="15.6" x14ac:dyDescent="0.3">
      <c r="A557" s="26"/>
      <c r="B557" t="s">
        <v>3196</v>
      </c>
      <c r="C557" t="s">
        <v>3197</v>
      </c>
      <c r="D557"/>
      <c r="E557" t="s">
        <v>3198</v>
      </c>
      <c r="F557" t="s">
        <v>3199</v>
      </c>
      <c r="G557">
        <f t="shared" si="25"/>
        <v>2</v>
      </c>
      <c r="H557">
        <v>2</v>
      </c>
      <c r="I557" s="23">
        <f t="shared" si="26"/>
        <v>1</v>
      </c>
      <c r="J557">
        <v>8.9600000000000009</v>
      </c>
      <c r="K557" s="14">
        <f t="shared" si="27"/>
        <v>8.9600000000000009</v>
      </c>
    </row>
    <row r="558" spans="1:11" ht="15.6" x14ac:dyDescent="0.3">
      <c r="A558" s="26"/>
      <c r="B558" t="s">
        <v>3200</v>
      </c>
      <c r="C558" t="s">
        <v>3201</v>
      </c>
      <c r="D558"/>
      <c r="E558" t="s">
        <v>3202</v>
      </c>
      <c r="F558" t="s">
        <v>1261</v>
      </c>
      <c r="G558">
        <f t="shared" si="25"/>
        <v>2</v>
      </c>
      <c r="H558">
        <v>2</v>
      </c>
      <c r="I558" s="23">
        <f t="shared" si="26"/>
        <v>1</v>
      </c>
      <c r="J558">
        <v>9.0299999999999994</v>
      </c>
      <c r="K558" s="14">
        <f t="shared" si="27"/>
        <v>9.0299999999999994</v>
      </c>
    </row>
    <row r="559" spans="1:11" ht="15.6" x14ac:dyDescent="0.3">
      <c r="A559" s="26"/>
      <c r="B559" t="s">
        <v>3203</v>
      </c>
      <c r="C559" t="s">
        <v>3204</v>
      </c>
      <c r="D559">
        <v>408861400006</v>
      </c>
      <c r="E559" t="s">
        <v>3205</v>
      </c>
      <c r="F559" t="s">
        <v>3206</v>
      </c>
      <c r="G559">
        <f t="shared" si="25"/>
        <v>2</v>
      </c>
      <c r="H559">
        <v>2</v>
      </c>
      <c r="I559" s="23">
        <f t="shared" si="26"/>
        <v>1</v>
      </c>
      <c r="J559">
        <v>9.48</v>
      </c>
      <c r="K559" s="14">
        <f t="shared" si="27"/>
        <v>9.48</v>
      </c>
    </row>
    <row r="560" spans="1:11" ht="15.6" x14ac:dyDescent="0.3">
      <c r="A560" s="26"/>
      <c r="B560" t="s">
        <v>3207</v>
      </c>
      <c r="C560" t="s">
        <v>3208</v>
      </c>
      <c r="D560">
        <v>406680300032</v>
      </c>
      <c r="E560" t="s">
        <v>3209</v>
      </c>
      <c r="F560" t="s">
        <v>1246</v>
      </c>
      <c r="G560">
        <f t="shared" si="25"/>
        <v>12</v>
      </c>
      <c r="H560">
        <v>12</v>
      </c>
      <c r="I560" s="23">
        <f t="shared" si="26"/>
        <v>1</v>
      </c>
      <c r="J560">
        <v>9.6199999999999992</v>
      </c>
      <c r="K560" s="14">
        <f t="shared" si="27"/>
        <v>9.6199999999999992</v>
      </c>
    </row>
    <row r="561" spans="1:11" ht="15.6" x14ac:dyDescent="0.3">
      <c r="A561" s="26"/>
      <c r="B561" t="s">
        <v>3210</v>
      </c>
      <c r="C561" t="s">
        <v>3211</v>
      </c>
      <c r="D561">
        <v>415925900012</v>
      </c>
      <c r="E561" t="s">
        <v>3212</v>
      </c>
      <c r="F561" t="s">
        <v>3213</v>
      </c>
      <c r="G561">
        <f t="shared" si="25"/>
        <v>12</v>
      </c>
      <c r="H561">
        <v>12</v>
      </c>
      <c r="I561" s="23">
        <f t="shared" si="26"/>
        <v>1</v>
      </c>
      <c r="J561">
        <v>9.89</v>
      </c>
      <c r="K561" s="14">
        <f t="shared" si="27"/>
        <v>9.89</v>
      </c>
    </row>
    <row r="562" spans="1:11" ht="15.6" x14ac:dyDescent="0.3">
      <c r="A562" s="26"/>
      <c r="B562" t="s">
        <v>3214</v>
      </c>
      <c r="C562" t="s">
        <v>3215</v>
      </c>
      <c r="D562">
        <v>401137100003</v>
      </c>
      <c r="E562" t="s">
        <v>3216</v>
      </c>
      <c r="F562" t="s">
        <v>3217</v>
      </c>
      <c r="G562">
        <f t="shared" si="25"/>
        <v>5</v>
      </c>
      <c r="H562">
        <v>5</v>
      </c>
      <c r="I562" s="23">
        <f t="shared" si="26"/>
        <v>1</v>
      </c>
      <c r="J562">
        <v>10.19</v>
      </c>
      <c r="K562" s="14">
        <f t="shared" si="27"/>
        <v>10.19</v>
      </c>
    </row>
    <row r="563" spans="1:11" ht="15.6" x14ac:dyDescent="0.3">
      <c r="A563" s="26"/>
      <c r="B563" t="s">
        <v>3218</v>
      </c>
      <c r="C563" t="s">
        <v>3219</v>
      </c>
      <c r="D563"/>
      <c r="E563" t="s">
        <v>3220</v>
      </c>
      <c r="F563" t="s">
        <v>1240</v>
      </c>
      <c r="G563">
        <f t="shared" si="25"/>
        <v>4</v>
      </c>
      <c r="H563">
        <v>4</v>
      </c>
      <c r="I563" s="23">
        <f t="shared" si="26"/>
        <v>1</v>
      </c>
      <c r="J563">
        <v>10.57</v>
      </c>
      <c r="K563" s="14">
        <f t="shared" si="27"/>
        <v>10.57</v>
      </c>
    </row>
    <row r="564" spans="1:11" ht="15.6" x14ac:dyDescent="0.3">
      <c r="A564" s="26"/>
      <c r="B564" t="s">
        <v>3221</v>
      </c>
      <c r="C564" t="s">
        <v>3222</v>
      </c>
      <c r="D564"/>
      <c r="E564" t="s">
        <v>3223</v>
      </c>
      <c r="F564" t="s">
        <v>3224</v>
      </c>
      <c r="G564">
        <f t="shared" si="25"/>
        <v>8</v>
      </c>
      <c r="H564">
        <v>8</v>
      </c>
      <c r="I564" s="23">
        <f t="shared" si="26"/>
        <v>1</v>
      </c>
      <c r="J564">
        <v>12.02</v>
      </c>
      <c r="K564" s="14">
        <f t="shared" si="27"/>
        <v>12.02</v>
      </c>
    </row>
    <row r="565" spans="1:11" ht="15.6" x14ac:dyDescent="0.3">
      <c r="A565" s="26"/>
      <c r="B565" t="s">
        <v>3225</v>
      </c>
      <c r="C565" t="s">
        <v>3226</v>
      </c>
      <c r="D565">
        <v>402963900001</v>
      </c>
      <c r="E565" t="s">
        <v>3227</v>
      </c>
      <c r="F565" t="s">
        <v>3228</v>
      </c>
      <c r="G565">
        <f t="shared" si="25"/>
        <v>3</v>
      </c>
      <c r="H565">
        <v>3</v>
      </c>
      <c r="I565" s="23">
        <f t="shared" si="26"/>
        <v>1</v>
      </c>
      <c r="J565">
        <v>12.12</v>
      </c>
      <c r="K565" s="14">
        <f t="shared" si="27"/>
        <v>12.12</v>
      </c>
    </row>
    <row r="566" spans="1:11" ht="15.6" x14ac:dyDescent="0.3">
      <c r="A566" s="26"/>
      <c r="B566" t="s">
        <v>3229</v>
      </c>
      <c r="C566" t="s">
        <v>3230</v>
      </c>
      <c r="D566"/>
      <c r="E566" t="s">
        <v>3231</v>
      </c>
      <c r="F566" t="s">
        <v>3232</v>
      </c>
      <c r="G566">
        <f t="shared" si="25"/>
        <v>18</v>
      </c>
      <c r="H566">
        <v>18</v>
      </c>
      <c r="I566" s="23">
        <f t="shared" si="26"/>
        <v>1</v>
      </c>
      <c r="J566">
        <v>12.21</v>
      </c>
      <c r="K566" s="14">
        <f t="shared" si="27"/>
        <v>12.21</v>
      </c>
    </row>
    <row r="567" spans="1:11" ht="15.6" x14ac:dyDescent="0.3">
      <c r="A567" s="26"/>
      <c r="B567" t="s">
        <v>3233</v>
      </c>
      <c r="C567" t="s">
        <v>3234</v>
      </c>
      <c r="D567"/>
      <c r="E567" t="s">
        <v>3235</v>
      </c>
      <c r="F567" t="s">
        <v>3232</v>
      </c>
      <c r="G567">
        <f t="shared" si="25"/>
        <v>10</v>
      </c>
      <c r="H567">
        <v>10</v>
      </c>
      <c r="I567" s="23">
        <f t="shared" si="26"/>
        <v>1</v>
      </c>
      <c r="J567">
        <v>12.21</v>
      </c>
      <c r="K567" s="14">
        <f t="shared" si="27"/>
        <v>12.21</v>
      </c>
    </row>
    <row r="568" spans="1:11" ht="15.6" x14ac:dyDescent="0.3">
      <c r="A568" s="26"/>
      <c r="B568" t="s">
        <v>3236</v>
      </c>
      <c r="C568" t="s">
        <v>3237</v>
      </c>
      <c r="D568"/>
      <c r="E568" t="s">
        <v>3238</v>
      </c>
      <c r="F568" t="s">
        <v>1258</v>
      </c>
      <c r="G568">
        <f t="shared" si="25"/>
        <v>2</v>
      </c>
      <c r="H568">
        <v>2</v>
      </c>
      <c r="I568" s="23">
        <f t="shared" si="26"/>
        <v>1</v>
      </c>
      <c r="J568">
        <v>12.49</v>
      </c>
      <c r="K568" s="14">
        <f t="shared" si="27"/>
        <v>12.49</v>
      </c>
    </row>
    <row r="569" spans="1:11" ht="15.6" x14ac:dyDescent="0.3">
      <c r="A569" s="26"/>
      <c r="B569" t="s">
        <v>3239</v>
      </c>
      <c r="C569" t="s">
        <v>3240</v>
      </c>
      <c r="D569">
        <v>412506700023</v>
      </c>
      <c r="E569" t="s">
        <v>3241</v>
      </c>
      <c r="F569" t="s">
        <v>1267</v>
      </c>
      <c r="G569">
        <f t="shared" si="25"/>
        <v>3</v>
      </c>
      <c r="H569">
        <v>3</v>
      </c>
      <c r="I569" s="23">
        <f t="shared" si="26"/>
        <v>1</v>
      </c>
      <c r="J569">
        <v>12.81</v>
      </c>
      <c r="K569" s="14">
        <f t="shared" si="27"/>
        <v>12.81</v>
      </c>
    </row>
    <row r="570" spans="1:11" ht="15.6" x14ac:dyDescent="0.3">
      <c r="A570" s="26"/>
      <c r="B570" t="s">
        <v>3242</v>
      </c>
      <c r="C570" t="s">
        <v>3243</v>
      </c>
      <c r="D570"/>
      <c r="E570" t="s">
        <v>3244</v>
      </c>
      <c r="F570" t="s">
        <v>1267</v>
      </c>
      <c r="G570">
        <f t="shared" si="25"/>
        <v>4</v>
      </c>
      <c r="H570">
        <v>4</v>
      </c>
      <c r="I570" s="23">
        <f t="shared" si="26"/>
        <v>1</v>
      </c>
      <c r="J570">
        <v>12.81</v>
      </c>
      <c r="K570" s="14">
        <f t="shared" si="27"/>
        <v>12.81</v>
      </c>
    </row>
    <row r="571" spans="1:11" ht="15.6" x14ac:dyDescent="0.3">
      <c r="A571" s="26"/>
      <c r="B571" t="s">
        <v>3245</v>
      </c>
      <c r="C571" t="s">
        <v>3246</v>
      </c>
      <c r="D571">
        <v>392425200035</v>
      </c>
      <c r="E571" t="s">
        <v>3247</v>
      </c>
      <c r="F571" t="s">
        <v>1267</v>
      </c>
      <c r="G571">
        <f t="shared" si="25"/>
        <v>18</v>
      </c>
      <c r="H571">
        <v>18</v>
      </c>
      <c r="I571" s="23">
        <f t="shared" si="26"/>
        <v>1</v>
      </c>
      <c r="J571">
        <v>12.81</v>
      </c>
      <c r="K571" s="14">
        <f t="shared" si="27"/>
        <v>12.81</v>
      </c>
    </row>
    <row r="572" spans="1:11" ht="15.6" x14ac:dyDescent="0.3">
      <c r="A572" s="26"/>
      <c r="B572" t="s">
        <v>3248</v>
      </c>
      <c r="C572" t="s">
        <v>3249</v>
      </c>
      <c r="D572">
        <v>407833100031</v>
      </c>
      <c r="E572" t="s">
        <v>3250</v>
      </c>
      <c r="F572" t="s">
        <v>1267</v>
      </c>
      <c r="G572">
        <f t="shared" si="25"/>
        <v>10</v>
      </c>
      <c r="H572">
        <v>10</v>
      </c>
      <c r="I572" s="23">
        <f t="shared" si="26"/>
        <v>1</v>
      </c>
      <c r="J572">
        <v>12.81</v>
      </c>
      <c r="K572" s="14">
        <f t="shared" si="27"/>
        <v>12.81</v>
      </c>
    </row>
    <row r="573" spans="1:11" ht="15.6" x14ac:dyDescent="0.3">
      <c r="A573" s="26"/>
      <c r="B573" t="s">
        <v>3251</v>
      </c>
      <c r="C573" t="s">
        <v>3252</v>
      </c>
      <c r="D573">
        <v>392425200018</v>
      </c>
      <c r="E573" t="s">
        <v>3253</v>
      </c>
      <c r="F573" t="s">
        <v>1267</v>
      </c>
      <c r="G573">
        <f t="shared" si="25"/>
        <v>17</v>
      </c>
      <c r="H573">
        <v>17</v>
      </c>
      <c r="I573" s="23">
        <f t="shared" si="26"/>
        <v>1</v>
      </c>
      <c r="J573">
        <v>12.81</v>
      </c>
      <c r="K573" s="14">
        <f t="shared" si="27"/>
        <v>12.81</v>
      </c>
    </row>
    <row r="574" spans="1:11" ht="15.6" x14ac:dyDescent="0.3">
      <c r="A574" s="26"/>
      <c r="B574" t="s">
        <v>3254</v>
      </c>
      <c r="C574" t="s">
        <v>3255</v>
      </c>
      <c r="D574"/>
      <c r="E574" t="s">
        <v>3256</v>
      </c>
      <c r="F574" t="s">
        <v>1267</v>
      </c>
      <c r="G574">
        <f t="shared" si="25"/>
        <v>2</v>
      </c>
      <c r="H574">
        <v>2</v>
      </c>
      <c r="I574" s="23">
        <f t="shared" si="26"/>
        <v>1</v>
      </c>
      <c r="J574">
        <v>12.81</v>
      </c>
      <c r="K574" s="14">
        <f t="shared" si="27"/>
        <v>12.81</v>
      </c>
    </row>
    <row r="575" spans="1:11" ht="15.6" x14ac:dyDescent="0.3">
      <c r="A575" s="26"/>
      <c r="B575" t="s">
        <v>3257</v>
      </c>
      <c r="C575" t="s">
        <v>3258</v>
      </c>
      <c r="D575"/>
      <c r="E575" t="s">
        <v>3259</v>
      </c>
      <c r="F575" t="s">
        <v>1267</v>
      </c>
      <c r="G575">
        <f t="shared" si="25"/>
        <v>2</v>
      </c>
      <c r="H575">
        <v>2</v>
      </c>
      <c r="I575" s="23">
        <f t="shared" si="26"/>
        <v>1</v>
      </c>
      <c r="J575">
        <v>12.81</v>
      </c>
      <c r="K575" s="14">
        <f t="shared" si="27"/>
        <v>12.81</v>
      </c>
    </row>
    <row r="576" spans="1:11" ht="15.6" x14ac:dyDescent="0.3">
      <c r="A576" s="26"/>
      <c r="B576" t="s">
        <v>3260</v>
      </c>
      <c r="C576" t="s">
        <v>3261</v>
      </c>
      <c r="D576"/>
      <c r="E576" t="s">
        <v>3262</v>
      </c>
      <c r="F576" t="s">
        <v>1267</v>
      </c>
      <c r="G576">
        <f t="shared" si="25"/>
        <v>2</v>
      </c>
      <c r="H576">
        <v>2</v>
      </c>
      <c r="I576" s="23">
        <f t="shared" si="26"/>
        <v>1</v>
      </c>
      <c r="J576">
        <v>12.81</v>
      </c>
      <c r="K576" s="14">
        <f t="shared" si="27"/>
        <v>12.81</v>
      </c>
    </row>
    <row r="577" spans="1:11" ht="15.6" x14ac:dyDescent="0.3">
      <c r="A577" s="26"/>
      <c r="B577" t="s">
        <v>3263</v>
      </c>
      <c r="C577" t="s">
        <v>3264</v>
      </c>
      <c r="D577"/>
      <c r="E577" t="s">
        <v>3265</v>
      </c>
      <c r="F577" t="s">
        <v>3266</v>
      </c>
      <c r="G577">
        <f t="shared" si="25"/>
        <v>4</v>
      </c>
      <c r="H577">
        <v>4</v>
      </c>
      <c r="I577" s="23">
        <f t="shared" si="26"/>
        <v>1</v>
      </c>
      <c r="J577">
        <v>13.2</v>
      </c>
      <c r="K577" s="14">
        <f t="shared" si="27"/>
        <v>13.2</v>
      </c>
    </row>
    <row r="578" spans="1:11" ht="15.6" x14ac:dyDescent="0.3">
      <c r="A578" s="26"/>
      <c r="B578" t="s">
        <v>3267</v>
      </c>
      <c r="C578" t="s">
        <v>3268</v>
      </c>
      <c r="D578">
        <v>412685300027</v>
      </c>
      <c r="E578" t="s">
        <v>3269</v>
      </c>
      <c r="F578" t="s">
        <v>3270</v>
      </c>
      <c r="G578">
        <f t="shared" si="25"/>
        <v>3</v>
      </c>
      <c r="H578">
        <v>3</v>
      </c>
      <c r="I578" s="23">
        <f t="shared" si="26"/>
        <v>1</v>
      </c>
      <c r="J578">
        <v>16.27</v>
      </c>
      <c r="K578" s="14">
        <f t="shared" si="27"/>
        <v>16.27</v>
      </c>
    </row>
    <row r="579" spans="1:11" ht="15.6" x14ac:dyDescent="0.3">
      <c r="A579" s="26"/>
      <c r="B579" t="s">
        <v>3271</v>
      </c>
      <c r="C579" t="s">
        <v>3272</v>
      </c>
      <c r="D579">
        <v>416769400011</v>
      </c>
      <c r="E579" t="s">
        <v>3273</v>
      </c>
      <c r="F579" t="s">
        <v>3274</v>
      </c>
      <c r="G579">
        <f t="shared" si="25"/>
        <v>3</v>
      </c>
      <c r="H579">
        <v>3</v>
      </c>
      <c r="I579" s="23">
        <f t="shared" si="26"/>
        <v>1</v>
      </c>
      <c r="J579">
        <v>16.66</v>
      </c>
      <c r="K579" s="14">
        <f t="shared" si="27"/>
        <v>16.66</v>
      </c>
    </row>
    <row r="580" spans="1:11" ht="15.6" x14ac:dyDescent="0.3">
      <c r="A580" s="26"/>
      <c r="B580" t="s">
        <v>3275</v>
      </c>
      <c r="C580" t="s">
        <v>3276</v>
      </c>
      <c r="D580" t="s">
        <v>3277</v>
      </c>
      <c r="E580"/>
      <c r="F580" t="s">
        <v>1290</v>
      </c>
      <c r="G580">
        <f t="shared" si="25"/>
        <v>1</v>
      </c>
      <c r="H580">
        <v>1</v>
      </c>
      <c r="I580" s="23">
        <f t="shared" si="26"/>
        <v>1</v>
      </c>
      <c r="J580">
        <v>18.39</v>
      </c>
      <c r="K580" s="14">
        <f t="shared" si="27"/>
        <v>18.39</v>
      </c>
    </row>
    <row r="581" spans="1:11" ht="15.6" x14ac:dyDescent="0.3">
      <c r="A581" s="26"/>
      <c r="B581" t="s">
        <v>3275</v>
      </c>
      <c r="C581" t="s">
        <v>3278</v>
      </c>
      <c r="D581" t="s">
        <v>3279</v>
      </c>
      <c r="E581"/>
      <c r="F581" t="s">
        <v>1290</v>
      </c>
      <c r="G581">
        <f t="shared" si="25"/>
        <v>1</v>
      </c>
      <c r="H581">
        <v>1</v>
      </c>
      <c r="I581" s="23">
        <f t="shared" si="26"/>
        <v>1</v>
      </c>
      <c r="J581">
        <v>18.39</v>
      </c>
      <c r="K581" s="14">
        <f t="shared" si="27"/>
        <v>18.39</v>
      </c>
    </row>
    <row r="582" spans="1:11" ht="15.6" x14ac:dyDescent="0.3">
      <c r="A582" s="26"/>
      <c r="B582" t="s">
        <v>3280</v>
      </c>
      <c r="C582" t="s">
        <v>3281</v>
      </c>
      <c r="D582"/>
      <c r="E582"/>
      <c r="F582" t="s">
        <v>1290</v>
      </c>
      <c r="G582">
        <f t="shared" si="25"/>
        <v>8</v>
      </c>
      <c r="H582">
        <v>8</v>
      </c>
      <c r="I582" s="23">
        <f t="shared" si="26"/>
        <v>1</v>
      </c>
      <c r="J582">
        <v>18.39</v>
      </c>
      <c r="K582" s="14">
        <f t="shared" si="27"/>
        <v>18.39</v>
      </c>
    </row>
    <row r="583" spans="1:11" ht="15.6" x14ac:dyDescent="0.3">
      <c r="A583" s="26"/>
      <c r="B583" t="s">
        <v>3282</v>
      </c>
      <c r="C583" t="s">
        <v>3283</v>
      </c>
      <c r="D583">
        <v>403140301063</v>
      </c>
      <c r="E583"/>
      <c r="F583" t="s">
        <v>1290</v>
      </c>
      <c r="G583">
        <f t="shared" ref="G583:G605" si="28">LEN(B583)-LEN(SUBSTITUTE(B583,",",""))+1</f>
        <v>6</v>
      </c>
      <c r="H583">
        <v>6</v>
      </c>
      <c r="I583" s="23">
        <f t="shared" ref="I583:I646" si="29">H583/G583</f>
        <v>1</v>
      </c>
      <c r="J583">
        <v>18.39</v>
      </c>
      <c r="K583" s="14">
        <f t="shared" si="27"/>
        <v>18.39</v>
      </c>
    </row>
    <row r="584" spans="1:11" ht="15.6" x14ac:dyDescent="0.3">
      <c r="A584" s="26"/>
      <c r="B584" t="s">
        <v>3284</v>
      </c>
      <c r="C584" t="s">
        <v>3285</v>
      </c>
      <c r="D584">
        <v>411835200022</v>
      </c>
      <c r="E584" t="s">
        <v>3286</v>
      </c>
      <c r="F584" t="s">
        <v>1290</v>
      </c>
      <c r="G584">
        <v>100</v>
      </c>
      <c r="H584">
        <v>1</v>
      </c>
      <c r="I584" s="23">
        <f t="shared" si="29"/>
        <v>0.01</v>
      </c>
      <c r="J584">
        <v>18.39</v>
      </c>
      <c r="K584" s="14">
        <f t="shared" si="27"/>
        <v>0.18390000000000001</v>
      </c>
    </row>
    <row r="585" spans="1:11" ht="15.6" x14ac:dyDescent="0.3">
      <c r="A585" s="26"/>
      <c r="B585" t="s">
        <v>3287</v>
      </c>
      <c r="C585" t="s">
        <v>3288</v>
      </c>
      <c r="D585">
        <v>404047900023</v>
      </c>
      <c r="E585" t="s">
        <v>3289</v>
      </c>
      <c r="F585" t="s">
        <v>3290</v>
      </c>
      <c r="G585">
        <v>48</v>
      </c>
      <c r="H585">
        <v>1</v>
      </c>
      <c r="I585" s="23">
        <f t="shared" si="29"/>
        <v>2.0833333333333332E-2</v>
      </c>
      <c r="J585">
        <v>19.29</v>
      </c>
      <c r="K585" s="14">
        <f t="shared" si="27"/>
        <v>0.40187499999999998</v>
      </c>
    </row>
    <row r="586" spans="1:11" ht="15.6" x14ac:dyDescent="0.3">
      <c r="A586" s="26"/>
      <c r="B586" t="s">
        <v>3291</v>
      </c>
      <c r="C586" t="s">
        <v>3292</v>
      </c>
      <c r="D586"/>
      <c r="E586" t="s">
        <v>3293</v>
      </c>
      <c r="F586" t="s">
        <v>3290</v>
      </c>
      <c r="G586">
        <v>852</v>
      </c>
      <c r="H586">
        <v>3</v>
      </c>
      <c r="I586" s="23">
        <f t="shared" si="29"/>
        <v>3.5211267605633804E-3</v>
      </c>
      <c r="J586">
        <v>19.29</v>
      </c>
      <c r="K586" s="14">
        <f t="shared" si="27"/>
        <v>6.7922535211267607E-2</v>
      </c>
    </row>
    <row r="587" spans="1:11" ht="15.6" x14ac:dyDescent="0.3">
      <c r="A587" s="26"/>
      <c r="B587" t="s">
        <v>3294</v>
      </c>
      <c r="C587" t="s">
        <v>3295</v>
      </c>
      <c r="D587"/>
      <c r="E587" t="s">
        <v>3296</v>
      </c>
      <c r="F587" t="s">
        <v>1285</v>
      </c>
      <c r="G587">
        <v>167</v>
      </c>
      <c r="H587">
        <v>3</v>
      </c>
      <c r="I587" s="23">
        <f t="shared" si="29"/>
        <v>1.7964071856287425E-2</v>
      </c>
      <c r="J587">
        <v>19.739999999999998</v>
      </c>
      <c r="K587" s="14">
        <f t="shared" si="27"/>
        <v>0.35461077844311373</v>
      </c>
    </row>
    <row r="588" spans="1:11" ht="15.6" x14ac:dyDescent="0.3">
      <c r="A588" s="26"/>
      <c r="B588" t="s">
        <v>3297</v>
      </c>
      <c r="C588" t="s">
        <v>3298</v>
      </c>
      <c r="D588"/>
      <c r="E588" t="s">
        <v>3299</v>
      </c>
      <c r="F588" t="s">
        <v>1288</v>
      </c>
      <c r="G588">
        <v>1026</v>
      </c>
      <c r="H588">
        <v>1</v>
      </c>
      <c r="I588" s="23">
        <f t="shared" si="29"/>
        <v>9.7465886939571145E-4</v>
      </c>
      <c r="J588">
        <v>19.899999999999999</v>
      </c>
      <c r="K588" s="14">
        <f t="shared" si="27"/>
        <v>1.9395711500974657E-2</v>
      </c>
    </row>
    <row r="589" spans="1:11" ht="15.6" x14ac:dyDescent="0.3">
      <c r="A589" s="26"/>
      <c r="B589" t="s">
        <v>3300</v>
      </c>
      <c r="C589" t="s">
        <v>3301</v>
      </c>
      <c r="D589">
        <v>404570200007</v>
      </c>
      <c r="E589" t="s">
        <v>3302</v>
      </c>
      <c r="F589" t="s">
        <v>1281</v>
      </c>
      <c r="G589">
        <f t="shared" si="28"/>
        <v>13</v>
      </c>
      <c r="H589">
        <v>2</v>
      </c>
      <c r="I589" s="23">
        <f t="shared" si="29"/>
        <v>0.15384615384615385</v>
      </c>
      <c r="J589">
        <v>20.21</v>
      </c>
      <c r="K589" s="14">
        <f t="shared" si="27"/>
        <v>3.1092307692307695</v>
      </c>
    </row>
    <row r="590" spans="1:11" ht="15.6" x14ac:dyDescent="0.3">
      <c r="A590" s="26"/>
      <c r="B590" t="s">
        <v>3303</v>
      </c>
      <c r="C590" t="s">
        <v>3304</v>
      </c>
      <c r="D590"/>
      <c r="E590" t="s">
        <v>3305</v>
      </c>
      <c r="F590" t="s">
        <v>1281</v>
      </c>
      <c r="G590">
        <v>100</v>
      </c>
      <c r="H590">
        <v>1</v>
      </c>
      <c r="I590" s="23">
        <f t="shared" si="29"/>
        <v>0.01</v>
      </c>
      <c r="J590">
        <v>20.21</v>
      </c>
      <c r="K590" s="14">
        <f t="shared" ref="K590:K653" si="30">I590*J590</f>
        <v>0.2021</v>
      </c>
    </row>
    <row r="591" spans="1:11" ht="15.6" x14ac:dyDescent="0.3">
      <c r="A591" s="26"/>
      <c r="B591" t="s">
        <v>3306</v>
      </c>
      <c r="C591" t="s">
        <v>3307</v>
      </c>
      <c r="D591"/>
      <c r="E591" t="s">
        <v>3308</v>
      </c>
      <c r="F591" t="s">
        <v>1281</v>
      </c>
      <c r="G591">
        <v>223</v>
      </c>
      <c r="H591">
        <v>4</v>
      </c>
      <c r="I591" s="23">
        <f t="shared" si="29"/>
        <v>1.7937219730941704E-2</v>
      </c>
      <c r="J591">
        <v>20.21</v>
      </c>
      <c r="K591" s="14">
        <f t="shared" si="30"/>
        <v>0.36251121076233184</v>
      </c>
    </row>
    <row r="592" spans="1:11" ht="15.6" x14ac:dyDescent="0.3">
      <c r="A592" s="26"/>
      <c r="B592" t="s">
        <v>3309</v>
      </c>
      <c r="C592" t="s">
        <v>3310</v>
      </c>
      <c r="D592">
        <v>410630000006</v>
      </c>
      <c r="E592" t="s">
        <v>3311</v>
      </c>
      <c r="F592" t="s">
        <v>3312</v>
      </c>
      <c r="G592">
        <v>642</v>
      </c>
      <c r="H592">
        <v>6</v>
      </c>
      <c r="I592" s="23">
        <f t="shared" si="29"/>
        <v>9.3457943925233638E-3</v>
      </c>
      <c r="J592">
        <v>47.83</v>
      </c>
      <c r="K592" s="14">
        <f t="shared" si="30"/>
        <v>0.4470093457943925</v>
      </c>
    </row>
    <row r="593" spans="1:11" ht="15.6" x14ac:dyDescent="0.3">
      <c r="A593" s="26"/>
      <c r="B593" t="s">
        <v>3313</v>
      </c>
      <c r="C593" t="s">
        <v>3314</v>
      </c>
      <c r="D593">
        <v>410630000007</v>
      </c>
      <c r="E593" t="s">
        <v>3315</v>
      </c>
      <c r="F593" t="s">
        <v>3312</v>
      </c>
      <c r="G593">
        <v>629</v>
      </c>
      <c r="H593">
        <v>5</v>
      </c>
      <c r="I593" s="23">
        <f t="shared" si="29"/>
        <v>7.9491255961844191E-3</v>
      </c>
      <c r="J593">
        <v>47.83</v>
      </c>
      <c r="K593" s="14">
        <f t="shared" si="30"/>
        <v>0.38020667726550078</v>
      </c>
    </row>
    <row r="594" spans="1:11" ht="15.6" x14ac:dyDescent="0.3">
      <c r="A594" s="26"/>
      <c r="B594" t="s">
        <v>3316</v>
      </c>
      <c r="C594" t="s">
        <v>3317</v>
      </c>
      <c r="D594">
        <v>410630000004</v>
      </c>
      <c r="E594" t="s">
        <v>3318</v>
      </c>
      <c r="F594" t="s">
        <v>3312</v>
      </c>
      <c r="G594">
        <v>727</v>
      </c>
      <c r="H594">
        <v>6</v>
      </c>
      <c r="I594" s="23">
        <f t="shared" si="29"/>
        <v>8.253094910591471E-3</v>
      </c>
      <c r="J594">
        <v>47.83</v>
      </c>
      <c r="K594" s="14">
        <f t="shared" si="30"/>
        <v>0.39474552957359005</v>
      </c>
    </row>
    <row r="595" spans="1:11" ht="15.6" x14ac:dyDescent="0.3">
      <c r="A595" s="26"/>
      <c r="B595" t="s">
        <v>3319</v>
      </c>
      <c r="C595" t="s">
        <v>3320</v>
      </c>
      <c r="D595">
        <v>410630000005</v>
      </c>
      <c r="E595" t="s">
        <v>3321</v>
      </c>
      <c r="F595" t="s">
        <v>3312</v>
      </c>
      <c r="G595">
        <v>802</v>
      </c>
      <c r="H595">
        <v>6</v>
      </c>
      <c r="I595" s="23">
        <f t="shared" si="29"/>
        <v>7.481296758104738E-3</v>
      </c>
      <c r="J595">
        <v>47.83</v>
      </c>
      <c r="K595" s="14">
        <f t="shared" si="30"/>
        <v>0.35783042394014958</v>
      </c>
    </row>
    <row r="596" spans="1:11" ht="15.6" x14ac:dyDescent="0.3">
      <c r="A596" s="26"/>
      <c r="B596" t="s">
        <v>3322</v>
      </c>
      <c r="C596" t="s">
        <v>3323</v>
      </c>
      <c r="D596">
        <v>418101000024</v>
      </c>
      <c r="E596" t="s">
        <v>3324</v>
      </c>
      <c r="F596" t="s">
        <v>3312</v>
      </c>
      <c r="G596">
        <v>1022</v>
      </c>
      <c r="H596">
        <v>5</v>
      </c>
      <c r="I596" s="23">
        <f t="shared" si="29"/>
        <v>4.8923679060665359E-3</v>
      </c>
      <c r="J596">
        <v>47.83</v>
      </c>
      <c r="K596" s="14">
        <f t="shared" si="30"/>
        <v>0.23400195694716242</v>
      </c>
    </row>
    <row r="597" spans="1:11" ht="15.6" x14ac:dyDescent="0.3">
      <c r="A597" s="26"/>
      <c r="B597" t="s">
        <v>3325</v>
      </c>
      <c r="C597" t="s">
        <v>3326</v>
      </c>
      <c r="D597">
        <v>412853100026</v>
      </c>
      <c r="E597" t="s">
        <v>3327</v>
      </c>
      <c r="F597" t="s">
        <v>3312</v>
      </c>
      <c r="G597">
        <v>209</v>
      </c>
      <c r="H597">
        <v>8</v>
      </c>
      <c r="I597" s="23">
        <f t="shared" si="29"/>
        <v>3.8277511961722487E-2</v>
      </c>
      <c r="J597">
        <v>47.83</v>
      </c>
      <c r="K597" s="14">
        <f t="shared" si="30"/>
        <v>1.8308133971291864</v>
      </c>
    </row>
    <row r="598" spans="1:11" ht="15.6" x14ac:dyDescent="0.3">
      <c r="A598" s="26"/>
      <c r="B598" t="s">
        <v>3328</v>
      </c>
      <c r="C598" t="s">
        <v>3329</v>
      </c>
      <c r="D598">
        <v>410630000003</v>
      </c>
      <c r="E598" t="s">
        <v>3330</v>
      </c>
      <c r="F598" t="s">
        <v>3312</v>
      </c>
      <c r="G598">
        <v>600</v>
      </c>
      <c r="H598">
        <v>6</v>
      </c>
      <c r="I598" s="23">
        <f t="shared" si="29"/>
        <v>0.01</v>
      </c>
      <c r="J598">
        <v>47.83</v>
      </c>
      <c r="K598" s="14">
        <f t="shared" si="30"/>
        <v>0.4783</v>
      </c>
    </row>
    <row r="599" spans="1:11" ht="15.6" x14ac:dyDescent="0.3">
      <c r="A599" s="26"/>
      <c r="B599" t="s">
        <v>3331</v>
      </c>
      <c r="C599" t="s">
        <v>3332</v>
      </c>
      <c r="D599">
        <v>410630000002</v>
      </c>
      <c r="E599" t="s">
        <v>3333</v>
      </c>
      <c r="F599" t="s">
        <v>3312</v>
      </c>
      <c r="G599">
        <v>782</v>
      </c>
      <c r="H599">
        <v>6</v>
      </c>
      <c r="I599" s="23">
        <f t="shared" si="29"/>
        <v>7.6726342710997444E-3</v>
      </c>
      <c r="J599">
        <v>47.83</v>
      </c>
      <c r="K599" s="14">
        <f t="shared" si="30"/>
        <v>0.36698209718670077</v>
      </c>
    </row>
    <row r="600" spans="1:11" ht="15.6" x14ac:dyDescent="0.3">
      <c r="A600" s="26"/>
      <c r="B600" t="s">
        <v>3334</v>
      </c>
      <c r="C600" t="s">
        <v>3335</v>
      </c>
      <c r="D600"/>
      <c r="E600" t="s">
        <v>3336</v>
      </c>
      <c r="F600" t="s">
        <v>3312</v>
      </c>
      <c r="G600">
        <v>214</v>
      </c>
      <c r="H600">
        <v>4</v>
      </c>
      <c r="I600" s="23">
        <f t="shared" si="29"/>
        <v>1.8691588785046728E-2</v>
      </c>
      <c r="J600">
        <v>47.83</v>
      </c>
      <c r="K600" s="14">
        <f t="shared" si="30"/>
        <v>0.894018691588785</v>
      </c>
    </row>
    <row r="601" spans="1:11" ht="15.6" x14ac:dyDescent="0.3">
      <c r="A601" s="26"/>
      <c r="B601" t="s">
        <v>3337</v>
      </c>
      <c r="C601" t="s">
        <v>3338</v>
      </c>
      <c r="D601">
        <v>405477900026</v>
      </c>
      <c r="E601" t="s">
        <v>3339</v>
      </c>
      <c r="F601" t="s">
        <v>3312</v>
      </c>
      <c r="G601">
        <v>696</v>
      </c>
      <c r="H601">
        <v>3</v>
      </c>
      <c r="I601" s="23">
        <f t="shared" si="29"/>
        <v>4.3103448275862068E-3</v>
      </c>
      <c r="J601">
        <v>47.83</v>
      </c>
      <c r="K601" s="14">
        <f t="shared" si="30"/>
        <v>0.20616379310344826</v>
      </c>
    </row>
    <row r="602" spans="1:11" ht="15.6" x14ac:dyDescent="0.3">
      <c r="A602" s="26"/>
      <c r="B602" t="s">
        <v>3340</v>
      </c>
      <c r="C602" t="s">
        <v>3341</v>
      </c>
      <c r="D602"/>
      <c r="E602" t="s">
        <v>3342</v>
      </c>
      <c r="F602" t="s">
        <v>1306</v>
      </c>
      <c r="G602">
        <v>1623</v>
      </c>
      <c r="H602">
        <v>2</v>
      </c>
      <c r="I602" s="23">
        <f t="shared" si="29"/>
        <v>1.2322858903265558E-3</v>
      </c>
      <c r="J602">
        <v>72.41</v>
      </c>
      <c r="K602" s="14">
        <f t="shared" si="30"/>
        <v>8.9229821318545899E-2</v>
      </c>
    </row>
    <row r="603" spans="1:11" ht="15.6" x14ac:dyDescent="0.3">
      <c r="A603" s="26"/>
      <c r="B603" t="s">
        <v>3343</v>
      </c>
      <c r="C603" t="s">
        <v>3344</v>
      </c>
      <c r="D603"/>
      <c r="E603" t="s">
        <v>3345</v>
      </c>
      <c r="F603" t="s">
        <v>1306</v>
      </c>
      <c r="G603">
        <f t="shared" si="28"/>
        <v>9</v>
      </c>
      <c r="H603">
        <v>6</v>
      </c>
      <c r="I603" s="23">
        <f t="shared" si="29"/>
        <v>0.66666666666666663</v>
      </c>
      <c r="J603">
        <v>72.41</v>
      </c>
      <c r="K603" s="14">
        <f t="shared" si="30"/>
        <v>48.273333333333326</v>
      </c>
    </row>
    <row r="604" spans="1:11" ht="15.6" x14ac:dyDescent="0.3">
      <c r="A604" s="26"/>
      <c r="B604" t="s">
        <v>3346</v>
      </c>
      <c r="C604" t="s">
        <v>3347</v>
      </c>
      <c r="D604">
        <v>412375000012</v>
      </c>
      <c r="E604" t="s">
        <v>3345</v>
      </c>
      <c r="F604" t="s">
        <v>1306</v>
      </c>
      <c r="G604">
        <v>3391</v>
      </c>
      <c r="H604">
        <v>16</v>
      </c>
      <c r="I604" s="23">
        <f t="shared" si="29"/>
        <v>4.7183721616042467E-3</v>
      </c>
      <c r="J604">
        <v>72.41</v>
      </c>
      <c r="K604" s="14">
        <f t="shared" si="30"/>
        <v>0.34165732822176348</v>
      </c>
    </row>
    <row r="605" spans="1:11" ht="15.6" x14ac:dyDescent="0.3">
      <c r="A605" s="26"/>
      <c r="B605" t="s">
        <v>3348</v>
      </c>
      <c r="C605" t="s">
        <v>3349</v>
      </c>
      <c r="D605"/>
      <c r="E605" t="s">
        <v>3350</v>
      </c>
      <c r="F605" t="s">
        <v>1306</v>
      </c>
      <c r="G605">
        <f t="shared" si="28"/>
        <v>13</v>
      </c>
      <c r="H605">
        <v>1</v>
      </c>
      <c r="I605" s="23">
        <f t="shared" si="29"/>
        <v>7.6923076923076927E-2</v>
      </c>
      <c r="J605">
        <v>72.41</v>
      </c>
      <c r="K605" s="14">
        <f t="shared" si="30"/>
        <v>5.57</v>
      </c>
    </row>
    <row r="606" spans="1:11" ht="15.6" x14ac:dyDescent="0.3">
      <c r="A606" s="26"/>
      <c r="B606" t="s">
        <v>3351</v>
      </c>
      <c r="C606" t="s">
        <v>3352</v>
      </c>
      <c r="D606"/>
      <c r="E606" t="s">
        <v>3353</v>
      </c>
      <c r="F606" t="s">
        <v>1306</v>
      </c>
      <c r="G606">
        <v>1277</v>
      </c>
      <c r="H606">
        <v>2</v>
      </c>
      <c r="I606" s="23">
        <f t="shared" si="29"/>
        <v>1.5661707126076742E-3</v>
      </c>
      <c r="J606">
        <v>72.41</v>
      </c>
      <c r="K606" s="14">
        <f t="shared" si="30"/>
        <v>0.11340642129992169</v>
      </c>
    </row>
    <row r="607" spans="1:11" ht="15.6" x14ac:dyDescent="0.3">
      <c r="A607" s="2" t="s">
        <v>1453</v>
      </c>
      <c r="B607" t="s">
        <v>1671</v>
      </c>
      <c r="C607" t="s">
        <v>1672</v>
      </c>
      <c r="D607">
        <v>399752800003</v>
      </c>
      <c r="E607" t="s">
        <v>1673</v>
      </c>
      <c r="F607" t="s">
        <v>39</v>
      </c>
      <c r="G607">
        <f t="shared" ref="G607:G615" si="31">LEN(B607)-LEN(SUBSTITUTE(B607,",",""))+1</f>
        <v>7</v>
      </c>
      <c r="H607">
        <v>7</v>
      </c>
      <c r="I607" s="23">
        <f t="shared" si="29"/>
        <v>1</v>
      </c>
      <c r="J607">
        <v>0.11</v>
      </c>
      <c r="K607" s="14">
        <f t="shared" si="30"/>
        <v>0.11</v>
      </c>
    </row>
    <row r="608" spans="1:11" ht="15.6" x14ac:dyDescent="0.3">
      <c r="B608" t="s">
        <v>3354</v>
      </c>
      <c r="C608" t="s">
        <v>3355</v>
      </c>
      <c r="D608">
        <v>422835900008</v>
      </c>
      <c r="E608" t="s">
        <v>3356</v>
      </c>
      <c r="F608" t="s">
        <v>39</v>
      </c>
      <c r="G608">
        <f t="shared" si="31"/>
        <v>4</v>
      </c>
      <c r="H608">
        <v>4</v>
      </c>
      <c r="I608" s="23">
        <f t="shared" si="29"/>
        <v>1</v>
      </c>
      <c r="J608">
        <v>0.11</v>
      </c>
      <c r="K608" s="14">
        <f t="shared" si="30"/>
        <v>0.11</v>
      </c>
    </row>
    <row r="609" spans="2:11" ht="15.6" x14ac:dyDescent="0.3">
      <c r="B609" t="s">
        <v>3357</v>
      </c>
      <c r="C609" t="s">
        <v>3358</v>
      </c>
      <c r="D609">
        <v>422835900010</v>
      </c>
      <c r="E609" t="s">
        <v>3359</v>
      </c>
      <c r="F609" t="s">
        <v>39</v>
      </c>
      <c r="G609">
        <f t="shared" si="31"/>
        <v>6</v>
      </c>
      <c r="H609">
        <v>6</v>
      </c>
      <c r="I609" s="23">
        <f t="shared" si="29"/>
        <v>1</v>
      </c>
      <c r="J609">
        <v>0.11</v>
      </c>
      <c r="K609" s="14">
        <f t="shared" si="30"/>
        <v>0.11</v>
      </c>
    </row>
    <row r="610" spans="2:11" ht="15.6" x14ac:dyDescent="0.3">
      <c r="B610" t="s">
        <v>3360</v>
      </c>
      <c r="C610" t="s">
        <v>3361</v>
      </c>
      <c r="D610">
        <v>417156800011</v>
      </c>
      <c r="E610" t="s">
        <v>3362</v>
      </c>
      <c r="F610" t="s">
        <v>39</v>
      </c>
      <c r="G610">
        <f t="shared" si="31"/>
        <v>3</v>
      </c>
      <c r="H610">
        <v>3</v>
      </c>
      <c r="I610" s="23">
        <f t="shared" si="29"/>
        <v>1</v>
      </c>
      <c r="J610">
        <v>0.11</v>
      </c>
      <c r="K610" s="14">
        <f t="shared" si="30"/>
        <v>0.11</v>
      </c>
    </row>
    <row r="611" spans="2:11" ht="15.6" x14ac:dyDescent="0.3">
      <c r="B611" t="s">
        <v>1693</v>
      </c>
      <c r="C611" t="s">
        <v>1694</v>
      </c>
      <c r="D611">
        <v>422835900015</v>
      </c>
      <c r="E611" t="s">
        <v>1695</v>
      </c>
      <c r="F611" t="s">
        <v>39</v>
      </c>
      <c r="G611">
        <f t="shared" si="31"/>
        <v>5</v>
      </c>
      <c r="H611">
        <v>5</v>
      </c>
      <c r="I611" s="23">
        <f t="shared" si="29"/>
        <v>1</v>
      </c>
      <c r="J611">
        <v>0.11</v>
      </c>
      <c r="K611" s="14">
        <f t="shared" si="30"/>
        <v>0.11</v>
      </c>
    </row>
    <row r="612" spans="2:11" ht="15.6" x14ac:dyDescent="0.3">
      <c r="B612" t="s">
        <v>1696</v>
      </c>
      <c r="C612" t="s">
        <v>1697</v>
      </c>
      <c r="D612">
        <v>417156800018</v>
      </c>
      <c r="E612" t="s">
        <v>1698</v>
      </c>
      <c r="F612" t="s">
        <v>39</v>
      </c>
      <c r="G612">
        <f t="shared" si="31"/>
        <v>5</v>
      </c>
      <c r="H612">
        <v>5</v>
      </c>
      <c r="I612" s="23">
        <f t="shared" si="29"/>
        <v>1</v>
      </c>
      <c r="J612">
        <v>0.11</v>
      </c>
      <c r="K612" s="14">
        <f t="shared" si="30"/>
        <v>0.11</v>
      </c>
    </row>
    <row r="613" spans="2:11" ht="15.6" x14ac:dyDescent="0.3">
      <c r="B613" t="s">
        <v>1690</v>
      </c>
      <c r="C613" t="s">
        <v>1691</v>
      </c>
      <c r="D613">
        <v>422835900016</v>
      </c>
      <c r="E613" t="s">
        <v>1692</v>
      </c>
      <c r="F613" t="s">
        <v>39</v>
      </c>
      <c r="G613">
        <f t="shared" si="31"/>
        <v>5</v>
      </c>
      <c r="H613">
        <v>5</v>
      </c>
      <c r="I613" s="23">
        <f t="shared" si="29"/>
        <v>1</v>
      </c>
      <c r="J613">
        <v>0.11</v>
      </c>
      <c r="K613" s="14">
        <f t="shared" si="30"/>
        <v>0.11</v>
      </c>
    </row>
    <row r="614" spans="2:11" ht="15.6" x14ac:dyDescent="0.3">
      <c r="B614" t="s">
        <v>3363</v>
      </c>
      <c r="C614" t="s">
        <v>3364</v>
      </c>
      <c r="D614">
        <v>416974100012</v>
      </c>
      <c r="E614" t="s">
        <v>3365</v>
      </c>
      <c r="F614" t="s">
        <v>171</v>
      </c>
      <c r="G614">
        <f t="shared" si="31"/>
        <v>4</v>
      </c>
      <c r="H614">
        <v>4</v>
      </c>
      <c r="I614" s="23">
        <f t="shared" si="29"/>
        <v>1</v>
      </c>
      <c r="J614">
        <v>0.34</v>
      </c>
      <c r="K614" s="14">
        <f t="shared" si="30"/>
        <v>0.34</v>
      </c>
    </row>
    <row r="615" spans="2:11" ht="15.6" x14ac:dyDescent="0.3">
      <c r="B615" t="s">
        <v>3366</v>
      </c>
      <c r="C615" t="s">
        <v>3367</v>
      </c>
      <c r="D615">
        <v>395724700009</v>
      </c>
      <c r="E615"/>
      <c r="F615" t="s">
        <v>195</v>
      </c>
      <c r="G615">
        <f t="shared" si="31"/>
        <v>4</v>
      </c>
      <c r="H615">
        <v>4</v>
      </c>
      <c r="I615" s="23">
        <f t="shared" si="29"/>
        <v>1</v>
      </c>
      <c r="J615">
        <v>0.39</v>
      </c>
      <c r="K615" s="14">
        <f t="shared" si="30"/>
        <v>0.39</v>
      </c>
    </row>
    <row r="616" spans="2:11" ht="15.6" x14ac:dyDescent="0.3">
      <c r="B616" t="s">
        <v>3368</v>
      </c>
      <c r="C616" t="s">
        <v>3369</v>
      </c>
      <c r="D616">
        <v>408423600004</v>
      </c>
      <c r="E616"/>
      <c r="F616" t="s">
        <v>1315</v>
      </c>
      <c r="G616">
        <v>22</v>
      </c>
      <c r="H616">
        <v>14</v>
      </c>
      <c r="I616" s="23">
        <f t="shared" si="29"/>
        <v>0.63636363636363635</v>
      </c>
      <c r="J616">
        <v>0.4</v>
      </c>
      <c r="K616" s="14">
        <f t="shared" si="30"/>
        <v>0.25454545454545457</v>
      </c>
    </row>
    <row r="617" spans="2:11" ht="15.6" x14ac:dyDescent="0.3">
      <c r="B617" t="s">
        <v>3370</v>
      </c>
      <c r="C617" t="s">
        <v>3371</v>
      </c>
      <c r="D617">
        <v>423282700003</v>
      </c>
      <c r="E617"/>
      <c r="F617" t="s">
        <v>1315</v>
      </c>
      <c r="G617">
        <f t="shared" ref="G617:G680" si="32">LEN(B617)-LEN(SUBSTITUTE(B617,",",""))+1</f>
        <v>9</v>
      </c>
      <c r="H617">
        <v>9</v>
      </c>
      <c r="I617" s="23">
        <f t="shared" si="29"/>
        <v>1</v>
      </c>
      <c r="J617">
        <v>0.4</v>
      </c>
      <c r="K617" s="14">
        <f t="shared" si="30"/>
        <v>0.4</v>
      </c>
    </row>
    <row r="618" spans="2:11" ht="15.6" x14ac:dyDescent="0.3">
      <c r="B618" t="s">
        <v>3372</v>
      </c>
      <c r="C618" t="s">
        <v>3373</v>
      </c>
      <c r="D618">
        <v>423282700007</v>
      </c>
      <c r="E618"/>
      <c r="F618" t="s">
        <v>1315</v>
      </c>
      <c r="G618">
        <f t="shared" si="32"/>
        <v>7</v>
      </c>
      <c r="H618">
        <v>7</v>
      </c>
      <c r="I618" s="23">
        <f t="shared" si="29"/>
        <v>1</v>
      </c>
      <c r="J618">
        <v>0.4</v>
      </c>
      <c r="K618" s="14">
        <f t="shared" si="30"/>
        <v>0.4</v>
      </c>
    </row>
    <row r="619" spans="2:11" ht="15.6" x14ac:dyDescent="0.3">
      <c r="B619" t="s">
        <v>3374</v>
      </c>
      <c r="C619" t="s">
        <v>3375</v>
      </c>
      <c r="D619">
        <v>408423600012</v>
      </c>
      <c r="E619"/>
      <c r="F619" t="s">
        <v>1315</v>
      </c>
      <c r="G619">
        <f t="shared" si="32"/>
        <v>5</v>
      </c>
      <c r="H619">
        <v>5</v>
      </c>
      <c r="I619" s="23">
        <f t="shared" si="29"/>
        <v>1</v>
      </c>
      <c r="J619">
        <v>0.4</v>
      </c>
      <c r="K619" s="14">
        <f t="shared" si="30"/>
        <v>0.4</v>
      </c>
    </row>
    <row r="620" spans="2:11" ht="15.6" x14ac:dyDescent="0.3">
      <c r="B620" t="s">
        <v>3376</v>
      </c>
      <c r="C620" t="s">
        <v>1821</v>
      </c>
      <c r="D620">
        <v>395099100012</v>
      </c>
      <c r="E620" t="s">
        <v>1822</v>
      </c>
      <c r="F620" t="s">
        <v>1823</v>
      </c>
      <c r="G620">
        <f t="shared" si="32"/>
        <v>10</v>
      </c>
      <c r="H620">
        <v>10</v>
      </c>
      <c r="I620" s="23">
        <f t="shared" si="29"/>
        <v>1</v>
      </c>
      <c r="J620">
        <v>0.62</v>
      </c>
      <c r="K620" s="14">
        <f t="shared" si="30"/>
        <v>0.62</v>
      </c>
    </row>
    <row r="621" spans="2:11" ht="15.6" x14ac:dyDescent="0.3">
      <c r="B621" t="s">
        <v>3377</v>
      </c>
      <c r="C621" t="s">
        <v>3378</v>
      </c>
      <c r="D621">
        <v>402584100009</v>
      </c>
      <c r="E621"/>
      <c r="F621" t="s">
        <v>222</v>
      </c>
      <c r="G621">
        <f t="shared" si="32"/>
        <v>9</v>
      </c>
      <c r="H621">
        <v>9</v>
      </c>
      <c r="I621" s="23">
        <f t="shared" si="29"/>
        <v>1</v>
      </c>
      <c r="J621">
        <v>0.67</v>
      </c>
      <c r="K621" s="14">
        <f t="shared" si="30"/>
        <v>0.67</v>
      </c>
    </row>
    <row r="622" spans="2:11" ht="15.6" x14ac:dyDescent="0.3">
      <c r="B622" t="s">
        <v>1906</v>
      </c>
      <c r="C622" t="s">
        <v>1907</v>
      </c>
      <c r="D622">
        <v>406647000006</v>
      </c>
      <c r="E622"/>
      <c r="F622" t="s">
        <v>222</v>
      </c>
      <c r="G622">
        <f t="shared" si="32"/>
        <v>7</v>
      </c>
      <c r="H622">
        <v>7</v>
      </c>
      <c r="I622" s="23">
        <f t="shared" si="29"/>
        <v>1</v>
      </c>
      <c r="J622">
        <v>0.67</v>
      </c>
      <c r="K622" s="14">
        <f t="shared" si="30"/>
        <v>0.67</v>
      </c>
    </row>
    <row r="623" spans="2:11" ht="15.6" x14ac:dyDescent="0.3">
      <c r="B623" t="s">
        <v>3379</v>
      </c>
      <c r="C623" t="s">
        <v>3380</v>
      </c>
      <c r="D623">
        <v>428660300033</v>
      </c>
      <c r="E623"/>
      <c r="F623" t="s">
        <v>222</v>
      </c>
      <c r="G623">
        <f t="shared" si="32"/>
        <v>6</v>
      </c>
      <c r="H623">
        <v>6</v>
      </c>
      <c r="I623" s="23">
        <f t="shared" si="29"/>
        <v>1</v>
      </c>
      <c r="J623">
        <v>0.67</v>
      </c>
      <c r="K623" s="14">
        <f t="shared" si="30"/>
        <v>0.67</v>
      </c>
    </row>
    <row r="624" spans="2:11" ht="15.6" x14ac:dyDescent="0.3">
      <c r="B624" t="s">
        <v>3381</v>
      </c>
      <c r="C624" t="s">
        <v>3382</v>
      </c>
      <c r="D624">
        <v>419089600005</v>
      </c>
      <c r="E624"/>
      <c r="F624" t="s">
        <v>222</v>
      </c>
      <c r="G624">
        <f t="shared" si="32"/>
        <v>2</v>
      </c>
      <c r="H624">
        <v>2</v>
      </c>
      <c r="I624" s="23">
        <f t="shared" si="29"/>
        <v>1</v>
      </c>
      <c r="J624">
        <v>0.67</v>
      </c>
      <c r="K624" s="14">
        <f t="shared" si="30"/>
        <v>0.67</v>
      </c>
    </row>
    <row r="625" spans="2:11" ht="15.6" x14ac:dyDescent="0.3">
      <c r="B625" t="s">
        <v>1904</v>
      </c>
      <c r="C625" t="s">
        <v>1905</v>
      </c>
      <c r="D625">
        <v>402584100038</v>
      </c>
      <c r="E625"/>
      <c r="F625" t="s">
        <v>222</v>
      </c>
      <c r="G625">
        <f t="shared" si="32"/>
        <v>5</v>
      </c>
      <c r="H625">
        <v>5</v>
      </c>
      <c r="I625" s="23">
        <f t="shared" si="29"/>
        <v>1</v>
      </c>
      <c r="J625">
        <v>0.67</v>
      </c>
      <c r="K625" s="14">
        <f t="shared" si="30"/>
        <v>0.67</v>
      </c>
    </row>
    <row r="626" spans="2:11" ht="15.6" x14ac:dyDescent="0.3">
      <c r="B626" t="s">
        <v>3383</v>
      </c>
      <c r="C626" t="s">
        <v>3384</v>
      </c>
      <c r="D626">
        <v>428660300044</v>
      </c>
      <c r="E626"/>
      <c r="F626" t="s">
        <v>222</v>
      </c>
      <c r="G626">
        <f t="shared" si="32"/>
        <v>7</v>
      </c>
      <c r="H626">
        <v>7</v>
      </c>
      <c r="I626" s="23">
        <f t="shared" si="29"/>
        <v>1</v>
      </c>
      <c r="J626">
        <v>0.67</v>
      </c>
      <c r="K626" s="14">
        <f t="shared" si="30"/>
        <v>0.67</v>
      </c>
    </row>
    <row r="627" spans="2:11" ht="15.6" x14ac:dyDescent="0.3">
      <c r="B627" t="s">
        <v>3385</v>
      </c>
      <c r="C627" t="s">
        <v>3386</v>
      </c>
      <c r="D627">
        <v>428660300064</v>
      </c>
      <c r="E627"/>
      <c r="F627" t="s">
        <v>222</v>
      </c>
      <c r="G627">
        <f t="shared" si="32"/>
        <v>8</v>
      </c>
      <c r="H627">
        <v>8</v>
      </c>
      <c r="I627" s="23">
        <f t="shared" si="29"/>
        <v>1</v>
      </c>
      <c r="J627">
        <v>0.67</v>
      </c>
      <c r="K627" s="14">
        <f t="shared" si="30"/>
        <v>0.67</v>
      </c>
    </row>
    <row r="628" spans="2:11" ht="15.6" x14ac:dyDescent="0.3">
      <c r="B628" t="s">
        <v>3387</v>
      </c>
      <c r="C628" t="s">
        <v>3388</v>
      </c>
      <c r="D628">
        <v>402584100034</v>
      </c>
      <c r="E628"/>
      <c r="F628" t="s">
        <v>222</v>
      </c>
      <c r="G628">
        <f t="shared" si="32"/>
        <v>6</v>
      </c>
      <c r="H628">
        <v>6</v>
      </c>
      <c r="I628" s="23">
        <f t="shared" si="29"/>
        <v>1</v>
      </c>
      <c r="J628">
        <v>0.67</v>
      </c>
      <c r="K628" s="14">
        <f t="shared" si="30"/>
        <v>0.67</v>
      </c>
    </row>
    <row r="629" spans="2:11" ht="15.6" x14ac:dyDescent="0.3">
      <c r="B629" t="s">
        <v>3389</v>
      </c>
      <c r="C629" t="s">
        <v>3390</v>
      </c>
      <c r="D629">
        <v>419089600049</v>
      </c>
      <c r="E629"/>
      <c r="F629" t="s">
        <v>222</v>
      </c>
      <c r="G629">
        <f t="shared" si="32"/>
        <v>5</v>
      </c>
      <c r="H629">
        <v>5</v>
      </c>
      <c r="I629" s="23">
        <f t="shared" si="29"/>
        <v>1</v>
      </c>
      <c r="J629">
        <v>0.67</v>
      </c>
      <c r="K629" s="14">
        <f t="shared" si="30"/>
        <v>0.67</v>
      </c>
    </row>
    <row r="630" spans="2:11" ht="15.6" x14ac:dyDescent="0.3">
      <c r="B630" t="s">
        <v>3391</v>
      </c>
      <c r="C630" t="s">
        <v>3392</v>
      </c>
      <c r="D630">
        <v>428660300057</v>
      </c>
      <c r="E630"/>
      <c r="F630" t="s">
        <v>222</v>
      </c>
      <c r="G630">
        <f t="shared" si="32"/>
        <v>7</v>
      </c>
      <c r="H630">
        <v>7</v>
      </c>
      <c r="I630" s="23">
        <f t="shared" si="29"/>
        <v>1</v>
      </c>
      <c r="J630">
        <v>0.67</v>
      </c>
      <c r="K630" s="14">
        <f t="shared" si="30"/>
        <v>0.67</v>
      </c>
    </row>
    <row r="631" spans="2:11" ht="15.6" x14ac:dyDescent="0.3">
      <c r="B631" t="s">
        <v>3393</v>
      </c>
      <c r="C631" t="s">
        <v>3394</v>
      </c>
      <c r="D631">
        <v>419089600037</v>
      </c>
      <c r="E631"/>
      <c r="F631" t="s">
        <v>222</v>
      </c>
      <c r="G631">
        <f t="shared" si="32"/>
        <v>4</v>
      </c>
      <c r="H631">
        <v>4</v>
      </c>
      <c r="I631" s="23">
        <f t="shared" si="29"/>
        <v>1</v>
      </c>
      <c r="J631">
        <v>0.67</v>
      </c>
      <c r="K631" s="14">
        <f t="shared" si="30"/>
        <v>0.67</v>
      </c>
    </row>
    <row r="632" spans="2:11" ht="15.6" x14ac:dyDescent="0.3">
      <c r="B632" t="s">
        <v>1862</v>
      </c>
      <c r="C632" t="s">
        <v>1863</v>
      </c>
      <c r="D632">
        <v>419089600001</v>
      </c>
      <c r="E632"/>
      <c r="F632" t="s">
        <v>222</v>
      </c>
      <c r="G632">
        <f t="shared" si="32"/>
        <v>6</v>
      </c>
      <c r="H632">
        <v>6</v>
      </c>
      <c r="I632" s="23">
        <f t="shared" si="29"/>
        <v>1</v>
      </c>
      <c r="J632">
        <v>0.67</v>
      </c>
      <c r="K632" s="14">
        <f t="shared" si="30"/>
        <v>0.67</v>
      </c>
    </row>
    <row r="633" spans="2:11" ht="15.6" x14ac:dyDescent="0.3">
      <c r="B633" t="s">
        <v>3395</v>
      </c>
      <c r="C633" t="s">
        <v>3396</v>
      </c>
      <c r="D633">
        <v>406647000019</v>
      </c>
      <c r="E633"/>
      <c r="F633" t="s">
        <v>222</v>
      </c>
      <c r="G633">
        <f t="shared" si="32"/>
        <v>5</v>
      </c>
      <c r="H633">
        <v>5</v>
      </c>
      <c r="I633" s="23">
        <f t="shared" si="29"/>
        <v>1</v>
      </c>
      <c r="J633">
        <v>0.67</v>
      </c>
      <c r="K633" s="14">
        <f t="shared" si="30"/>
        <v>0.67</v>
      </c>
    </row>
    <row r="634" spans="2:11" ht="15.6" x14ac:dyDescent="0.3">
      <c r="B634" t="s">
        <v>1910</v>
      </c>
      <c r="C634" t="s">
        <v>1911</v>
      </c>
      <c r="D634"/>
      <c r="E634"/>
      <c r="F634" t="s">
        <v>222</v>
      </c>
      <c r="G634">
        <f t="shared" si="32"/>
        <v>7</v>
      </c>
      <c r="H634">
        <v>7</v>
      </c>
      <c r="I634" s="23">
        <f t="shared" si="29"/>
        <v>1</v>
      </c>
      <c r="J634">
        <v>0.67</v>
      </c>
      <c r="K634" s="14">
        <f t="shared" si="30"/>
        <v>0.67</v>
      </c>
    </row>
    <row r="635" spans="2:11" ht="15.6" x14ac:dyDescent="0.3">
      <c r="B635" t="s">
        <v>1874</v>
      </c>
      <c r="C635" t="s">
        <v>1875</v>
      </c>
      <c r="D635">
        <v>402584100033</v>
      </c>
      <c r="E635"/>
      <c r="F635" t="s">
        <v>222</v>
      </c>
      <c r="G635">
        <f t="shared" si="32"/>
        <v>9</v>
      </c>
      <c r="H635">
        <v>9</v>
      </c>
      <c r="I635" s="23">
        <f t="shared" si="29"/>
        <v>1</v>
      </c>
      <c r="J635">
        <v>0.67</v>
      </c>
      <c r="K635" s="14">
        <f t="shared" si="30"/>
        <v>0.67</v>
      </c>
    </row>
    <row r="636" spans="2:11" ht="15.6" x14ac:dyDescent="0.3">
      <c r="B636" t="s">
        <v>1882</v>
      </c>
      <c r="C636" t="s">
        <v>1883</v>
      </c>
      <c r="D636">
        <v>428660300025</v>
      </c>
      <c r="E636"/>
      <c r="F636" t="s">
        <v>222</v>
      </c>
      <c r="G636">
        <f t="shared" si="32"/>
        <v>9</v>
      </c>
      <c r="H636">
        <v>9</v>
      </c>
      <c r="I636" s="23">
        <f t="shared" si="29"/>
        <v>1</v>
      </c>
      <c r="J636">
        <v>0.67</v>
      </c>
      <c r="K636" s="14">
        <f t="shared" si="30"/>
        <v>0.67</v>
      </c>
    </row>
    <row r="637" spans="2:11" ht="15.6" x14ac:dyDescent="0.3">
      <c r="B637" t="s">
        <v>3397</v>
      </c>
      <c r="C637" t="s">
        <v>3398</v>
      </c>
      <c r="D637">
        <v>428660300032</v>
      </c>
      <c r="E637"/>
      <c r="F637" t="s">
        <v>222</v>
      </c>
      <c r="G637">
        <f t="shared" si="32"/>
        <v>5</v>
      </c>
      <c r="H637">
        <v>5</v>
      </c>
      <c r="I637" s="23">
        <f t="shared" si="29"/>
        <v>1</v>
      </c>
      <c r="J637">
        <v>0.67</v>
      </c>
      <c r="K637" s="14">
        <f t="shared" si="30"/>
        <v>0.67</v>
      </c>
    </row>
    <row r="638" spans="2:11" ht="15.6" x14ac:dyDescent="0.3">
      <c r="B638" t="s">
        <v>3399</v>
      </c>
      <c r="C638" t="s">
        <v>3400</v>
      </c>
      <c r="D638">
        <v>406647000022</v>
      </c>
      <c r="E638"/>
      <c r="F638" t="s">
        <v>222</v>
      </c>
      <c r="G638">
        <f t="shared" si="32"/>
        <v>11</v>
      </c>
      <c r="H638">
        <v>11</v>
      </c>
      <c r="I638" s="23">
        <f t="shared" si="29"/>
        <v>1</v>
      </c>
      <c r="J638">
        <v>0.67</v>
      </c>
      <c r="K638" s="14">
        <f t="shared" si="30"/>
        <v>0.67</v>
      </c>
    </row>
    <row r="639" spans="2:11" ht="15.6" x14ac:dyDescent="0.3">
      <c r="B639" t="s">
        <v>1918</v>
      </c>
      <c r="C639" t="s">
        <v>1919</v>
      </c>
      <c r="D639">
        <v>428660300046</v>
      </c>
      <c r="E639"/>
      <c r="F639" t="s">
        <v>222</v>
      </c>
      <c r="G639">
        <f t="shared" si="32"/>
        <v>7</v>
      </c>
      <c r="H639">
        <v>7</v>
      </c>
      <c r="I639" s="23">
        <f t="shared" si="29"/>
        <v>1</v>
      </c>
      <c r="J639">
        <v>0.67</v>
      </c>
      <c r="K639" s="14">
        <f t="shared" si="30"/>
        <v>0.67</v>
      </c>
    </row>
    <row r="640" spans="2:11" ht="15.6" x14ac:dyDescent="0.3">
      <c r="B640" t="s">
        <v>3401</v>
      </c>
      <c r="C640" t="s">
        <v>3402</v>
      </c>
      <c r="D640">
        <v>428660300030</v>
      </c>
      <c r="E640"/>
      <c r="F640" t="s">
        <v>222</v>
      </c>
      <c r="G640">
        <f t="shared" si="32"/>
        <v>9</v>
      </c>
      <c r="H640">
        <v>9</v>
      </c>
      <c r="I640" s="23">
        <f t="shared" si="29"/>
        <v>1</v>
      </c>
      <c r="J640">
        <v>0.67</v>
      </c>
      <c r="K640" s="14">
        <f t="shared" si="30"/>
        <v>0.67</v>
      </c>
    </row>
    <row r="641" spans="2:11" ht="15.6" x14ac:dyDescent="0.3">
      <c r="B641" t="s">
        <v>1932</v>
      </c>
      <c r="C641" t="s">
        <v>1933</v>
      </c>
      <c r="D641">
        <v>402584100008</v>
      </c>
      <c r="E641"/>
      <c r="F641" t="s">
        <v>222</v>
      </c>
      <c r="G641">
        <f t="shared" si="32"/>
        <v>3</v>
      </c>
      <c r="H641">
        <v>3</v>
      </c>
      <c r="I641" s="23">
        <f t="shared" si="29"/>
        <v>1</v>
      </c>
      <c r="J641">
        <v>0.67</v>
      </c>
      <c r="K641" s="14">
        <f t="shared" si="30"/>
        <v>0.67</v>
      </c>
    </row>
    <row r="642" spans="2:11" ht="15.6" x14ac:dyDescent="0.3">
      <c r="B642" t="s">
        <v>1946</v>
      </c>
      <c r="C642" t="s">
        <v>1947</v>
      </c>
      <c r="D642">
        <v>408702100011</v>
      </c>
      <c r="E642"/>
      <c r="F642" t="s">
        <v>343</v>
      </c>
      <c r="G642">
        <f t="shared" si="32"/>
        <v>9</v>
      </c>
      <c r="H642">
        <v>9</v>
      </c>
      <c r="I642" s="23">
        <f t="shared" si="29"/>
        <v>1</v>
      </c>
      <c r="J642">
        <v>0.78</v>
      </c>
      <c r="K642" s="14">
        <f t="shared" si="30"/>
        <v>0.78</v>
      </c>
    </row>
    <row r="643" spans="2:11" ht="15.6" x14ac:dyDescent="0.3">
      <c r="B643" t="s">
        <v>3403</v>
      </c>
      <c r="C643" t="s">
        <v>3404</v>
      </c>
      <c r="D643">
        <v>408702100043</v>
      </c>
      <c r="E643"/>
      <c r="F643" t="s">
        <v>343</v>
      </c>
      <c r="G643">
        <f t="shared" si="32"/>
        <v>7</v>
      </c>
      <c r="H643">
        <v>7</v>
      </c>
      <c r="I643" s="23">
        <f t="shared" si="29"/>
        <v>1</v>
      </c>
      <c r="J643">
        <v>0.78</v>
      </c>
      <c r="K643" s="14">
        <f t="shared" si="30"/>
        <v>0.78</v>
      </c>
    </row>
    <row r="644" spans="2:11" ht="15.6" x14ac:dyDescent="0.3">
      <c r="B644" t="s">
        <v>3405</v>
      </c>
      <c r="C644" t="s">
        <v>3406</v>
      </c>
      <c r="D644">
        <v>400629900029</v>
      </c>
      <c r="E644"/>
      <c r="F644" t="s">
        <v>343</v>
      </c>
      <c r="G644">
        <f t="shared" si="32"/>
        <v>6</v>
      </c>
      <c r="H644">
        <v>6</v>
      </c>
      <c r="I644" s="23">
        <f t="shared" si="29"/>
        <v>1</v>
      </c>
      <c r="J644">
        <v>0.78</v>
      </c>
      <c r="K644" s="14">
        <f t="shared" si="30"/>
        <v>0.78</v>
      </c>
    </row>
    <row r="645" spans="2:11" ht="15.6" x14ac:dyDescent="0.3">
      <c r="B645" t="s">
        <v>3407</v>
      </c>
      <c r="C645" t="s">
        <v>3408</v>
      </c>
      <c r="D645">
        <v>426412500015</v>
      </c>
      <c r="E645"/>
      <c r="F645" t="s">
        <v>343</v>
      </c>
      <c r="G645">
        <f t="shared" si="32"/>
        <v>7</v>
      </c>
      <c r="H645">
        <v>7</v>
      </c>
      <c r="I645" s="23">
        <f t="shared" si="29"/>
        <v>1</v>
      </c>
      <c r="J645">
        <v>0.78</v>
      </c>
      <c r="K645" s="14">
        <f t="shared" si="30"/>
        <v>0.78</v>
      </c>
    </row>
    <row r="646" spans="2:11" ht="15.6" x14ac:dyDescent="0.3">
      <c r="B646" t="s">
        <v>3409</v>
      </c>
      <c r="C646" t="s">
        <v>3410</v>
      </c>
      <c r="D646"/>
      <c r="E646" t="s">
        <v>3411</v>
      </c>
      <c r="F646" t="s">
        <v>3412</v>
      </c>
      <c r="G646">
        <f t="shared" si="32"/>
        <v>5</v>
      </c>
      <c r="H646">
        <v>5</v>
      </c>
      <c r="I646" s="23">
        <f t="shared" si="29"/>
        <v>1</v>
      </c>
      <c r="J646">
        <v>0.94</v>
      </c>
      <c r="K646" s="14">
        <f t="shared" si="30"/>
        <v>0.94</v>
      </c>
    </row>
    <row r="647" spans="2:11" ht="15.6" x14ac:dyDescent="0.3">
      <c r="B647" t="s">
        <v>3413</v>
      </c>
      <c r="C647" t="s">
        <v>3414</v>
      </c>
      <c r="D647">
        <v>389829900009</v>
      </c>
      <c r="E647" t="s">
        <v>3415</v>
      </c>
      <c r="F647" t="s">
        <v>3416</v>
      </c>
      <c r="G647">
        <f t="shared" si="32"/>
        <v>5</v>
      </c>
      <c r="H647">
        <v>5</v>
      </c>
      <c r="I647" s="23">
        <f t="shared" ref="I647:I710" si="33">H647/G647</f>
        <v>1</v>
      </c>
      <c r="J647">
        <v>0.96</v>
      </c>
      <c r="K647" s="14">
        <f t="shared" si="30"/>
        <v>0.96</v>
      </c>
    </row>
    <row r="648" spans="2:11" ht="15.6" x14ac:dyDescent="0.3">
      <c r="B648" t="s">
        <v>3417</v>
      </c>
      <c r="C648" t="s">
        <v>3418</v>
      </c>
      <c r="D648">
        <v>396434200008</v>
      </c>
      <c r="E648" t="s">
        <v>3419</v>
      </c>
      <c r="F648" t="s">
        <v>3420</v>
      </c>
      <c r="G648">
        <f t="shared" si="32"/>
        <v>10</v>
      </c>
      <c r="H648">
        <v>10</v>
      </c>
      <c r="I648" s="23">
        <f t="shared" si="33"/>
        <v>1</v>
      </c>
      <c r="J648">
        <v>1</v>
      </c>
      <c r="K648" s="14">
        <f t="shared" si="30"/>
        <v>1</v>
      </c>
    </row>
    <row r="649" spans="2:11" ht="15.6" x14ac:dyDescent="0.3">
      <c r="B649" t="s">
        <v>3421</v>
      </c>
      <c r="C649" t="s">
        <v>3422</v>
      </c>
      <c r="D649">
        <v>414507000015</v>
      </c>
      <c r="E649"/>
      <c r="F649" t="s">
        <v>186</v>
      </c>
      <c r="G649">
        <f t="shared" si="32"/>
        <v>6</v>
      </c>
      <c r="H649">
        <v>6</v>
      </c>
      <c r="I649" s="23">
        <f t="shared" si="33"/>
        <v>1</v>
      </c>
      <c r="J649">
        <v>1.04</v>
      </c>
      <c r="K649" s="14">
        <f t="shared" si="30"/>
        <v>1.04</v>
      </c>
    </row>
    <row r="650" spans="2:11" ht="15.6" x14ac:dyDescent="0.3">
      <c r="B650" t="s">
        <v>2030</v>
      </c>
      <c r="C650" t="s">
        <v>2031</v>
      </c>
      <c r="D650">
        <v>413253400015</v>
      </c>
      <c r="E650" t="s">
        <v>2032</v>
      </c>
      <c r="F650" t="s">
        <v>1386</v>
      </c>
      <c r="G650">
        <f t="shared" si="32"/>
        <v>3</v>
      </c>
      <c r="H650">
        <v>3</v>
      </c>
      <c r="I650" s="23">
        <f t="shared" si="33"/>
        <v>1</v>
      </c>
      <c r="J650">
        <v>1.05</v>
      </c>
      <c r="K650" s="14">
        <f t="shared" si="30"/>
        <v>1.05</v>
      </c>
    </row>
    <row r="651" spans="2:11" ht="15.6" x14ac:dyDescent="0.3">
      <c r="B651" t="s">
        <v>3423</v>
      </c>
      <c r="C651" t="s">
        <v>3424</v>
      </c>
      <c r="D651">
        <v>406062800013</v>
      </c>
      <c r="E651" t="s">
        <v>3425</v>
      </c>
      <c r="F651" t="s">
        <v>3426</v>
      </c>
      <c r="G651">
        <f t="shared" si="32"/>
        <v>4</v>
      </c>
      <c r="H651">
        <v>2</v>
      </c>
      <c r="I651" s="23">
        <f t="shared" si="33"/>
        <v>0.5</v>
      </c>
      <c r="J651">
        <v>1.1100000000000001</v>
      </c>
      <c r="K651" s="14">
        <f t="shared" si="30"/>
        <v>0.55500000000000005</v>
      </c>
    </row>
    <row r="652" spans="2:11" ht="15.6" x14ac:dyDescent="0.3">
      <c r="B652" t="s">
        <v>3427</v>
      </c>
      <c r="C652" t="s">
        <v>3428</v>
      </c>
      <c r="D652">
        <v>410388000053</v>
      </c>
      <c r="E652"/>
      <c r="F652" t="s">
        <v>378</v>
      </c>
      <c r="G652">
        <f t="shared" si="32"/>
        <v>7</v>
      </c>
      <c r="H652">
        <v>7</v>
      </c>
      <c r="I652" s="23">
        <f t="shared" si="33"/>
        <v>1</v>
      </c>
      <c r="J652">
        <v>1.23</v>
      </c>
      <c r="K652" s="14">
        <f t="shared" si="30"/>
        <v>1.23</v>
      </c>
    </row>
    <row r="653" spans="2:11" ht="15.6" x14ac:dyDescent="0.3">
      <c r="B653" t="s">
        <v>3429</v>
      </c>
      <c r="C653" t="s">
        <v>3430</v>
      </c>
      <c r="D653">
        <v>395499200013</v>
      </c>
      <c r="E653"/>
      <c r="F653" t="s">
        <v>378</v>
      </c>
      <c r="G653">
        <f t="shared" si="32"/>
        <v>8</v>
      </c>
      <c r="H653">
        <v>8</v>
      </c>
      <c r="I653" s="23">
        <f t="shared" si="33"/>
        <v>1</v>
      </c>
      <c r="J653">
        <v>1.23</v>
      </c>
      <c r="K653" s="14">
        <f t="shared" si="30"/>
        <v>1.23</v>
      </c>
    </row>
    <row r="654" spans="2:11" ht="15.6" x14ac:dyDescent="0.3">
      <c r="B654" t="s">
        <v>3431</v>
      </c>
      <c r="C654" t="s">
        <v>3432</v>
      </c>
      <c r="D654">
        <v>408702900011</v>
      </c>
      <c r="E654"/>
      <c r="F654" t="s">
        <v>378</v>
      </c>
      <c r="G654">
        <f t="shared" si="32"/>
        <v>7</v>
      </c>
      <c r="H654">
        <v>7</v>
      </c>
      <c r="I654" s="23">
        <f t="shared" si="33"/>
        <v>1</v>
      </c>
      <c r="J654">
        <v>1.23</v>
      </c>
      <c r="K654" s="14">
        <f t="shared" ref="K654:K714" si="34">I654*J654</f>
        <v>1.23</v>
      </c>
    </row>
    <row r="655" spans="2:11" ht="15.6" x14ac:dyDescent="0.3">
      <c r="B655" t="s">
        <v>2078</v>
      </c>
      <c r="C655" t="s">
        <v>2079</v>
      </c>
      <c r="D655">
        <v>409234600015</v>
      </c>
      <c r="E655"/>
      <c r="F655" t="s">
        <v>378</v>
      </c>
      <c r="G655">
        <f t="shared" si="32"/>
        <v>9</v>
      </c>
      <c r="H655">
        <v>9</v>
      </c>
      <c r="I655" s="23">
        <f t="shared" si="33"/>
        <v>1</v>
      </c>
      <c r="J655">
        <v>1.23</v>
      </c>
      <c r="K655" s="14">
        <f t="shared" si="34"/>
        <v>1.23</v>
      </c>
    </row>
    <row r="656" spans="2:11" ht="15.6" x14ac:dyDescent="0.3">
      <c r="B656" t="s">
        <v>2102</v>
      </c>
      <c r="C656" t="s">
        <v>2103</v>
      </c>
      <c r="D656">
        <v>395499200012</v>
      </c>
      <c r="E656"/>
      <c r="F656" t="s">
        <v>378</v>
      </c>
      <c r="G656">
        <f t="shared" si="32"/>
        <v>8</v>
      </c>
      <c r="H656">
        <v>8</v>
      </c>
      <c r="I656" s="23">
        <f t="shared" si="33"/>
        <v>1</v>
      </c>
      <c r="J656">
        <v>1.23</v>
      </c>
      <c r="K656" s="14">
        <f t="shared" si="34"/>
        <v>1.23</v>
      </c>
    </row>
    <row r="657" spans="2:11" ht="15.6" x14ac:dyDescent="0.3">
      <c r="B657" t="s">
        <v>2091</v>
      </c>
      <c r="C657" t="s">
        <v>2092</v>
      </c>
      <c r="D657">
        <v>405816300046</v>
      </c>
      <c r="E657"/>
      <c r="F657" t="s">
        <v>378</v>
      </c>
      <c r="G657">
        <f t="shared" si="32"/>
        <v>8</v>
      </c>
      <c r="H657">
        <v>8</v>
      </c>
      <c r="I657" s="23">
        <f t="shared" si="33"/>
        <v>1</v>
      </c>
      <c r="J657">
        <v>1.23</v>
      </c>
      <c r="K657" s="14">
        <f t="shared" si="34"/>
        <v>1.23</v>
      </c>
    </row>
    <row r="658" spans="2:11" ht="15.6" x14ac:dyDescent="0.3">
      <c r="B658" t="s">
        <v>2104</v>
      </c>
      <c r="C658" t="s">
        <v>2105</v>
      </c>
      <c r="D658">
        <v>395499200010</v>
      </c>
      <c r="E658"/>
      <c r="F658" t="s">
        <v>378</v>
      </c>
      <c r="G658">
        <f t="shared" si="32"/>
        <v>6</v>
      </c>
      <c r="H658">
        <v>6</v>
      </c>
      <c r="I658" s="23">
        <f t="shared" si="33"/>
        <v>1</v>
      </c>
      <c r="J658">
        <v>1.23</v>
      </c>
      <c r="K658" s="14">
        <f t="shared" si="34"/>
        <v>1.23</v>
      </c>
    </row>
    <row r="659" spans="2:11" ht="15.6" x14ac:dyDescent="0.3">
      <c r="B659" t="s">
        <v>3433</v>
      </c>
      <c r="C659" t="s">
        <v>3434</v>
      </c>
      <c r="D659"/>
      <c r="E659" t="s">
        <v>3435</v>
      </c>
      <c r="F659" t="s">
        <v>378</v>
      </c>
      <c r="G659">
        <f t="shared" si="32"/>
        <v>6</v>
      </c>
      <c r="H659">
        <v>6</v>
      </c>
      <c r="I659" s="23">
        <f t="shared" si="33"/>
        <v>1</v>
      </c>
      <c r="J659">
        <v>1.23</v>
      </c>
      <c r="K659" s="14">
        <f t="shared" si="34"/>
        <v>1.23</v>
      </c>
    </row>
    <row r="660" spans="2:11" ht="15.6" x14ac:dyDescent="0.3">
      <c r="B660" t="s">
        <v>3436</v>
      </c>
      <c r="C660" s="27" t="s">
        <v>3512</v>
      </c>
      <c r="D660"/>
      <c r="E660"/>
      <c r="F660" t="s">
        <v>378</v>
      </c>
      <c r="G660">
        <f t="shared" si="32"/>
        <v>2</v>
      </c>
      <c r="H660">
        <v>2</v>
      </c>
      <c r="I660" s="23">
        <f t="shared" si="33"/>
        <v>1</v>
      </c>
      <c r="J660">
        <v>1.23</v>
      </c>
      <c r="K660" s="14">
        <f t="shared" si="34"/>
        <v>1.23</v>
      </c>
    </row>
    <row r="661" spans="2:11" ht="15.6" x14ac:dyDescent="0.3">
      <c r="B661" t="s">
        <v>3437</v>
      </c>
      <c r="C661" t="s">
        <v>3438</v>
      </c>
      <c r="D661">
        <v>423261900026</v>
      </c>
      <c r="E661"/>
      <c r="F661" t="s">
        <v>378</v>
      </c>
      <c r="G661">
        <f t="shared" si="32"/>
        <v>11</v>
      </c>
      <c r="H661">
        <v>11</v>
      </c>
      <c r="I661" s="23">
        <f t="shared" si="33"/>
        <v>1</v>
      </c>
      <c r="J661">
        <v>1.23</v>
      </c>
      <c r="K661" s="14">
        <f t="shared" si="34"/>
        <v>1.23</v>
      </c>
    </row>
    <row r="662" spans="2:11" ht="15.6" x14ac:dyDescent="0.3">
      <c r="B662" t="s">
        <v>2167</v>
      </c>
      <c r="C662" t="s">
        <v>2168</v>
      </c>
      <c r="D662">
        <v>423261900031</v>
      </c>
      <c r="E662"/>
      <c r="F662" t="s">
        <v>378</v>
      </c>
      <c r="G662">
        <f t="shared" si="32"/>
        <v>7</v>
      </c>
      <c r="H662">
        <v>7</v>
      </c>
      <c r="I662" s="23">
        <f t="shared" si="33"/>
        <v>1</v>
      </c>
      <c r="J662">
        <v>1.23</v>
      </c>
      <c r="K662" s="14">
        <f t="shared" si="34"/>
        <v>1.23</v>
      </c>
    </row>
    <row r="663" spans="2:11" ht="15.6" x14ac:dyDescent="0.3">
      <c r="B663" t="s">
        <v>2169</v>
      </c>
      <c r="C663" t="s">
        <v>2170</v>
      </c>
      <c r="D663">
        <v>416751800055</v>
      </c>
      <c r="E663"/>
      <c r="F663" t="s">
        <v>378</v>
      </c>
      <c r="G663">
        <f t="shared" si="32"/>
        <v>8</v>
      </c>
      <c r="H663">
        <v>8</v>
      </c>
      <c r="I663" s="23">
        <f t="shared" si="33"/>
        <v>1</v>
      </c>
      <c r="J663">
        <v>1.23</v>
      </c>
      <c r="K663" s="14">
        <f t="shared" si="34"/>
        <v>1.23</v>
      </c>
    </row>
    <row r="664" spans="2:11" ht="15.6" x14ac:dyDescent="0.3">
      <c r="B664" t="s">
        <v>2088</v>
      </c>
      <c r="C664" t="s">
        <v>2089</v>
      </c>
      <c r="D664">
        <v>416751800023</v>
      </c>
      <c r="E664"/>
      <c r="F664" t="s">
        <v>378</v>
      </c>
      <c r="G664">
        <f t="shared" si="32"/>
        <v>4</v>
      </c>
      <c r="H664">
        <v>4</v>
      </c>
      <c r="I664" s="23">
        <f t="shared" si="33"/>
        <v>1</v>
      </c>
      <c r="J664">
        <v>1.23</v>
      </c>
      <c r="K664" s="14">
        <f t="shared" si="34"/>
        <v>1.23</v>
      </c>
    </row>
    <row r="665" spans="2:11" ht="15.6" x14ac:dyDescent="0.3">
      <c r="B665" t="s">
        <v>2088</v>
      </c>
      <c r="C665" t="s">
        <v>2090</v>
      </c>
      <c r="D665">
        <v>416750000052</v>
      </c>
      <c r="E665"/>
      <c r="F665" t="s">
        <v>378</v>
      </c>
      <c r="G665">
        <f t="shared" si="32"/>
        <v>4</v>
      </c>
      <c r="H665">
        <v>4</v>
      </c>
      <c r="I665" s="23">
        <f t="shared" si="33"/>
        <v>1</v>
      </c>
      <c r="J665">
        <v>1.23</v>
      </c>
      <c r="K665" s="14">
        <f t="shared" si="34"/>
        <v>1.23</v>
      </c>
    </row>
    <row r="666" spans="2:11" ht="15.6" x14ac:dyDescent="0.3">
      <c r="B666" t="s">
        <v>3439</v>
      </c>
      <c r="C666" t="s">
        <v>3440</v>
      </c>
      <c r="D666">
        <v>400731900022</v>
      </c>
      <c r="E666"/>
      <c r="F666" t="s">
        <v>378</v>
      </c>
      <c r="G666">
        <f t="shared" si="32"/>
        <v>4</v>
      </c>
      <c r="H666">
        <v>4</v>
      </c>
      <c r="I666" s="23">
        <f t="shared" si="33"/>
        <v>1</v>
      </c>
      <c r="J666">
        <v>1.23</v>
      </c>
      <c r="K666" s="14">
        <f t="shared" si="34"/>
        <v>1.23</v>
      </c>
    </row>
    <row r="667" spans="2:11" ht="15.6" x14ac:dyDescent="0.3">
      <c r="B667" t="s">
        <v>3441</v>
      </c>
      <c r="C667" t="s">
        <v>3442</v>
      </c>
      <c r="D667"/>
      <c r="E667" t="s">
        <v>3443</v>
      </c>
      <c r="F667" t="s">
        <v>378</v>
      </c>
      <c r="G667">
        <f t="shared" si="32"/>
        <v>1</v>
      </c>
      <c r="H667">
        <v>1</v>
      </c>
      <c r="I667" s="23">
        <f t="shared" si="33"/>
        <v>1</v>
      </c>
      <c r="J667">
        <v>1.23</v>
      </c>
      <c r="K667" s="14">
        <f t="shared" si="34"/>
        <v>1.23</v>
      </c>
    </row>
    <row r="668" spans="2:11" ht="15.6" x14ac:dyDescent="0.3">
      <c r="B668" t="s">
        <v>2084</v>
      </c>
      <c r="C668" t="s">
        <v>2085</v>
      </c>
      <c r="D668">
        <v>416748800035</v>
      </c>
      <c r="E668"/>
      <c r="F668" t="s">
        <v>378</v>
      </c>
      <c r="G668">
        <f t="shared" si="32"/>
        <v>7</v>
      </c>
      <c r="H668">
        <v>7</v>
      </c>
      <c r="I668" s="23">
        <f t="shared" si="33"/>
        <v>1</v>
      </c>
      <c r="J668">
        <v>1.23</v>
      </c>
      <c r="K668" s="14">
        <f t="shared" si="34"/>
        <v>1.23</v>
      </c>
    </row>
    <row r="669" spans="2:11" ht="15.6" x14ac:dyDescent="0.3">
      <c r="B669" t="s">
        <v>2100</v>
      </c>
      <c r="C669" t="s">
        <v>2101</v>
      </c>
      <c r="D669">
        <v>409234600036</v>
      </c>
      <c r="E669"/>
      <c r="F669" t="s">
        <v>378</v>
      </c>
      <c r="G669">
        <f t="shared" si="32"/>
        <v>5</v>
      </c>
      <c r="H669">
        <v>5</v>
      </c>
      <c r="I669" s="23">
        <f t="shared" si="33"/>
        <v>1</v>
      </c>
      <c r="J669">
        <v>1.23</v>
      </c>
      <c r="K669" s="14">
        <f t="shared" si="34"/>
        <v>1.23</v>
      </c>
    </row>
    <row r="670" spans="2:11" ht="15.6" x14ac:dyDescent="0.3">
      <c r="B670" t="s">
        <v>3444</v>
      </c>
      <c r="C670" t="s">
        <v>3445</v>
      </c>
      <c r="D670">
        <v>407409500024</v>
      </c>
      <c r="E670"/>
      <c r="F670" t="s">
        <v>492</v>
      </c>
      <c r="G670">
        <f t="shared" si="32"/>
        <v>8</v>
      </c>
      <c r="H670">
        <v>8</v>
      </c>
      <c r="I670" s="23">
        <f t="shared" si="33"/>
        <v>1</v>
      </c>
      <c r="J670">
        <v>1.35</v>
      </c>
      <c r="K670" s="14">
        <f t="shared" si="34"/>
        <v>1.35</v>
      </c>
    </row>
    <row r="671" spans="2:11" ht="15.6" x14ac:dyDescent="0.3">
      <c r="B671" t="s">
        <v>2256</v>
      </c>
      <c r="C671" t="s">
        <v>2257</v>
      </c>
      <c r="D671">
        <v>413731300002</v>
      </c>
      <c r="E671"/>
      <c r="F671" t="s">
        <v>492</v>
      </c>
      <c r="G671">
        <f t="shared" si="32"/>
        <v>11</v>
      </c>
      <c r="H671">
        <v>11</v>
      </c>
      <c r="I671" s="23">
        <f t="shared" si="33"/>
        <v>1</v>
      </c>
      <c r="J671">
        <v>1.35</v>
      </c>
      <c r="K671" s="14">
        <f t="shared" si="34"/>
        <v>1.35</v>
      </c>
    </row>
    <row r="672" spans="2:11" ht="15.6" x14ac:dyDescent="0.3">
      <c r="B672" t="s">
        <v>3446</v>
      </c>
      <c r="C672" t="s">
        <v>2243</v>
      </c>
      <c r="D672">
        <v>394478400018</v>
      </c>
      <c r="E672"/>
      <c r="F672" t="s">
        <v>492</v>
      </c>
      <c r="G672">
        <f t="shared" si="32"/>
        <v>10</v>
      </c>
      <c r="H672">
        <v>10</v>
      </c>
      <c r="I672" s="23">
        <f t="shared" si="33"/>
        <v>1</v>
      </c>
      <c r="J672">
        <v>1.35</v>
      </c>
      <c r="K672" s="14">
        <f t="shared" si="34"/>
        <v>1.35</v>
      </c>
    </row>
    <row r="673" spans="2:11" ht="15.6" x14ac:dyDescent="0.3">
      <c r="B673" t="s">
        <v>2246</v>
      </c>
      <c r="C673" t="s">
        <v>2247</v>
      </c>
      <c r="D673">
        <v>394478400021</v>
      </c>
      <c r="E673"/>
      <c r="F673" t="s">
        <v>492</v>
      </c>
      <c r="G673">
        <f t="shared" si="32"/>
        <v>4</v>
      </c>
      <c r="H673">
        <v>4</v>
      </c>
      <c r="I673" s="23">
        <f t="shared" si="33"/>
        <v>1</v>
      </c>
      <c r="J673">
        <v>1.35</v>
      </c>
      <c r="K673" s="14">
        <f t="shared" si="34"/>
        <v>1.35</v>
      </c>
    </row>
    <row r="674" spans="2:11" ht="15.6" x14ac:dyDescent="0.3">
      <c r="B674" t="s">
        <v>3447</v>
      </c>
      <c r="C674" t="s">
        <v>2231</v>
      </c>
      <c r="D674">
        <v>423950800020</v>
      </c>
      <c r="E674"/>
      <c r="F674" t="s">
        <v>492</v>
      </c>
      <c r="G674">
        <f t="shared" si="32"/>
        <v>13</v>
      </c>
      <c r="H674">
        <v>13</v>
      </c>
      <c r="I674" s="23">
        <f t="shared" si="33"/>
        <v>1</v>
      </c>
      <c r="J674">
        <v>1.35</v>
      </c>
      <c r="K674" s="14">
        <f t="shared" si="34"/>
        <v>1.35</v>
      </c>
    </row>
    <row r="675" spans="2:11" ht="15.6" x14ac:dyDescent="0.3">
      <c r="B675" t="s">
        <v>2232</v>
      </c>
      <c r="C675" t="s">
        <v>2233</v>
      </c>
      <c r="D675">
        <v>423950800020</v>
      </c>
      <c r="E675"/>
      <c r="F675" t="s">
        <v>492</v>
      </c>
      <c r="G675">
        <f t="shared" si="32"/>
        <v>13</v>
      </c>
      <c r="H675">
        <v>13</v>
      </c>
      <c r="I675" s="23">
        <f t="shared" si="33"/>
        <v>1</v>
      </c>
      <c r="J675">
        <v>1.35</v>
      </c>
      <c r="K675" s="14">
        <f t="shared" si="34"/>
        <v>1.35</v>
      </c>
    </row>
    <row r="676" spans="2:11" ht="15.6" x14ac:dyDescent="0.3">
      <c r="B676" t="s">
        <v>2248</v>
      </c>
      <c r="C676" t="s">
        <v>2249</v>
      </c>
      <c r="D676">
        <v>423950800021</v>
      </c>
      <c r="E676"/>
      <c r="F676" t="s">
        <v>492</v>
      </c>
      <c r="G676">
        <f t="shared" si="32"/>
        <v>9</v>
      </c>
      <c r="H676">
        <v>9</v>
      </c>
      <c r="I676" s="23">
        <f t="shared" si="33"/>
        <v>1</v>
      </c>
      <c r="J676">
        <v>1.35</v>
      </c>
      <c r="K676" s="14">
        <f t="shared" si="34"/>
        <v>1.35</v>
      </c>
    </row>
    <row r="677" spans="2:11" ht="15.6" x14ac:dyDescent="0.3">
      <c r="B677" t="s">
        <v>2250</v>
      </c>
      <c r="C677" t="s">
        <v>2251</v>
      </c>
      <c r="D677">
        <v>407409500022</v>
      </c>
      <c r="E677"/>
      <c r="F677" t="s">
        <v>492</v>
      </c>
      <c r="G677">
        <f t="shared" si="32"/>
        <v>10</v>
      </c>
      <c r="H677">
        <v>10</v>
      </c>
      <c r="I677" s="23">
        <f t="shared" si="33"/>
        <v>1</v>
      </c>
      <c r="J677">
        <v>1.35</v>
      </c>
      <c r="K677" s="14">
        <f t="shared" si="34"/>
        <v>1.35</v>
      </c>
    </row>
    <row r="678" spans="2:11" ht="15.6" x14ac:dyDescent="0.3">
      <c r="B678" t="s">
        <v>3448</v>
      </c>
      <c r="C678" t="s">
        <v>3449</v>
      </c>
      <c r="D678">
        <v>413731300006</v>
      </c>
      <c r="E678"/>
      <c r="F678" t="s">
        <v>492</v>
      </c>
      <c r="G678">
        <f t="shared" si="32"/>
        <v>8</v>
      </c>
      <c r="H678">
        <v>8</v>
      </c>
      <c r="I678" s="23">
        <f t="shared" si="33"/>
        <v>1</v>
      </c>
      <c r="J678">
        <v>1.35</v>
      </c>
      <c r="K678" s="14">
        <f t="shared" si="34"/>
        <v>1.35</v>
      </c>
    </row>
    <row r="679" spans="2:11" ht="15.6" x14ac:dyDescent="0.3">
      <c r="B679" t="s">
        <v>3450</v>
      </c>
      <c r="C679" t="s">
        <v>3451</v>
      </c>
      <c r="D679">
        <v>397191900008</v>
      </c>
      <c r="E679" t="s">
        <v>3452</v>
      </c>
      <c r="F679" t="s">
        <v>3453</v>
      </c>
      <c r="G679">
        <f t="shared" si="32"/>
        <v>7</v>
      </c>
      <c r="H679">
        <v>7</v>
      </c>
      <c r="I679" s="23">
        <f t="shared" si="33"/>
        <v>1</v>
      </c>
      <c r="J679">
        <v>1.36</v>
      </c>
      <c r="K679" s="14">
        <f t="shared" si="34"/>
        <v>1.36</v>
      </c>
    </row>
    <row r="680" spans="2:11" ht="15.6" x14ac:dyDescent="0.3">
      <c r="B680" t="s">
        <v>2282</v>
      </c>
      <c r="C680" t="s">
        <v>2283</v>
      </c>
      <c r="D680">
        <v>417293400093</v>
      </c>
      <c r="E680" t="s">
        <v>2284</v>
      </c>
      <c r="F680" t="s">
        <v>608</v>
      </c>
      <c r="G680">
        <f t="shared" si="32"/>
        <v>15</v>
      </c>
      <c r="H680">
        <v>15</v>
      </c>
      <c r="I680" s="23">
        <f t="shared" si="33"/>
        <v>1</v>
      </c>
      <c r="J680">
        <v>1.39</v>
      </c>
      <c r="K680" s="14">
        <f t="shared" si="34"/>
        <v>1.39</v>
      </c>
    </row>
    <row r="681" spans="2:11" ht="15.6" x14ac:dyDescent="0.3">
      <c r="B681" t="s">
        <v>3454</v>
      </c>
      <c r="C681" t="s">
        <v>3455</v>
      </c>
      <c r="D681">
        <v>401669600005</v>
      </c>
      <c r="E681" t="s">
        <v>3456</v>
      </c>
      <c r="F681" t="s">
        <v>3457</v>
      </c>
      <c r="G681">
        <f t="shared" ref="G681:G707" si="35">LEN(B681)-LEN(SUBSTITUTE(B681,",",""))+1</f>
        <v>5</v>
      </c>
      <c r="H681">
        <v>5</v>
      </c>
      <c r="I681" s="23">
        <f t="shared" si="33"/>
        <v>1</v>
      </c>
      <c r="J681">
        <v>1.44</v>
      </c>
      <c r="K681" s="14">
        <f t="shared" si="34"/>
        <v>1.44</v>
      </c>
    </row>
    <row r="682" spans="2:11" ht="15.6" x14ac:dyDescent="0.3">
      <c r="B682" t="s">
        <v>2299</v>
      </c>
      <c r="C682" t="s">
        <v>2300</v>
      </c>
      <c r="D682"/>
      <c r="E682" t="s">
        <v>2301</v>
      </c>
      <c r="F682" t="s">
        <v>497</v>
      </c>
      <c r="G682">
        <f t="shared" si="35"/>
        <v>5</v>
      </c>
      <c r="H682">
        <v>5</v>
      </c>
      <c r="I682" s="23">
        <f t="shared" si="33"/>
        <v>1</v>
      </c>
      <c r="J682">
        <v>1.51</v>
      </c>
      <c r="K682" s="14">
        <f t="shared" si="34"/>
        <v>1.51</v>
      </c>
    </row>
    <row r="683" spans="2:11" ht="15.6" x14ac:dyDescent="0.3">
      <c r="B683" t="s">
        <v>3458</v>
      </c>
      <c r="C683" t="s">
        <v>3459</v>
      </c>
      <c r="D683"/>
      <c r="E683" t="s">
        <v>3460</v>
      </c>
      <c r="F683" t="s">
        <v>3461</v>
      </c>
      <c r="G683">
        <f t="shared" si="35"/>
        <v>10</v>
      </c>
      <c r="H683">
        <v>10</v>
      </c>
      <c r="I683" s="23">
        <f t="shared" si="33"/>
        <v>1</v>
      </c>
      <c r="J683">
        <v>1.53</v>
      </c>
      <c r="K683" s="14">
        <f t="shared" si="34"/>
        <v>1.53</v>
      </c>
    </row>
    <row r="684" spans="2:11" ht="15.6" x14ac:dyDescent="0.3">
      <c r="B684" t="s">
        <v>2336</v>
      </c>
      <c r="C684" t="s">
        <v>2337</v>
      </c>
      <c r="D684">
        <v>398984900002</v>
      </c>
      <c r="E684" t="s">
        <v>2338</v>
      </c>
      <c r="F684" t="s">
        <v>2339</v>
      </c>
      <c r="G684">
        <f t="shared" si="35"/>
        <v>5</v>
      </c>
      <c r="H684">
        <v>5</v>
      </c>
      <c r="I684" s="23">
        <f t="shared" si="33"/>
        <v>1</v>
      </c>
      <c r="J684">
        <v>1.65</v>
      </c>
      <c r="K684" s="14">
        <f t="shared" si="34"/>
        <v>1.65</v>
      </c>
    </row>
    <row r="685" spans="2:11" ht="15.6" x14ac:dyDescent="0.3">
      <c r="B685" t="s">
        <v>3462</v>
      </c>
      <c r="C685" t="s">
        <v>3463</v>
      </c>
      <c r="D685"/>
      <c r="E685"/>
      <c r="F685" t="s">
        <v>586</v>
      </c>
      <c r="G685">
        <f t="shared" si="35"/>
        <v>12</v>
      </c>
      <c r="H685">
        <v>12</v>
      </c>
      <c r="I685" s="23">
        <f t="shared" si="33"/>
        <v>1</v>
      </c>
      <c r="J685">
        <v>1.76</v>
      </c>
      <c r="K685" s="14">
        <f t="shared" si="34"/>
        <v>1.76</v>
      </c>
    </row>
    <row r="686" spans="2:11" ht="15.6" x14ac:dyDescent="0.3">
      <c r="B686" t="s">
        <v>3464</v>
      </c>
      <c r="C686" t="s">
        <v>3465</v>
      </c>
      <c r="D686">
        <v>422615700002</v>
      </c>
      <c r="E686" t="s">
        <v>3466</v>
      </c>
      <c r="F686" t="s">
        <v>3467</v>
      </c>
      <c r="G686">
        <f t="shared" si="35"/>
        <v>1</v>
      </c>
      <c r="H686">
        <v>1</v>
      </c>
      <c r="I686" s="23">
        <f t="shared" si="33"/>
        <v>1</v>
      </c>
      <c r="J686">
        <v>1.77</v>
      </c>
      <c r="K686" s="14">
        <f t="shared" si="34"/>
        <v>1.77</v>
      </c>
    </row>
    <row r="687" spans="2:11" ht="15.6" x14ac:dyDescent="0.3">
      <c r="B687" t="s">
        <v>3468</v>
      </c>
      <c r="C687" t="s">
        <v>3469</v>
      </c>
      <c r="D687"/>
      <c r="E687" t="s">
        <v>3470</v>
      </c>
      <c r="F687" t="s">
        <v>745</v>
      </c>
      <c r="G687">
        <f t="shared" si="35"/>
        <v>6</v>
      </c>
      <c r="H687">
        <v>6</v>
      </c>
      <c r="I687" s="23">
        <f t="shared" si="33"/>
        <v>1</v>
      </c>
      <c r="J687">
        <v>1.8</v>
      </c>
      <c r="K687" s="14">
        <f t="shared" si="34"/>
        <v>1.8</v>
      </c>
    </row>
    <row r="688" spans="2:11" ht="15.6" x14ac:dyDescent="0.3">
      <c r="B688" t="s">
        <v>2444</v>
      </c>
      <c r="C688" t="s">
        <v>2445</v>
      </c>
      <c r="D688">
        <v>401154500001</v>
      </c>
      <c r="E688" t="s">
        <v>2446</v>
      </c>
      <c r="F688" t="s">
        <v>2447</v>
      </c>
      <c r="G688">
        <f t="shared" si="35"/>
        <v>6</v>
      </c>
      <c r="H688">
        <v>6</v>
      </c>
      <c r="I688" s="23">
        <f t="shared" si="33"/>
        <v>1</v>
      </c>
      <c r="J688">
        <v>1.85</v>
      </c>
      <c r="K688" s="14">
        <f t="shared" si="34"/>
        <v>1.85</v>
      </c>
    </row>
    <row r="689" spans="2:11" ht="15.6" x14ac:dyDescent="0.3">
      <c r="B689" t="s">
        <v>3471</v>
      </c>
      <c r="C689" t="s">
        <v>3472</v>
      </c>
      <c r="D689">
        <v>389730400005</v>
      </c>
      <c r="E689" t="s">
        <v>3473</v>
      </c>
      <c r="F689" t="s">
        <v>3474</v>
      </c>
      <c r="G689">
        <f t="shared" si="35"/>
        <v>6</v>
      </c>
      <c r="H689">
        <v>6</v>
      </c>
      <c r="I689" s="23">
        <f t="shared" si="33"/>
        <v>1</v>
      </c>
      <c r="J689">
        <v>1.86</v>
      </c>
      <c r="K689" s="14">
        <f t="shared" si="34"/>
        <v>1.86</v>
      </c>
    </row>
    <row r="690" spans="2:11" ht="15.6" x14ac:dyDescent="0.3">
      <c r="B690" t="s">
        <v>3475</v>
      </c>
      <c r="C690" t="s">
        <v>3476</v>
      </c>
      <c r="D690">
        <v>424855500011</v>
      </c>
      <c r="E690" t="s">
        <v>3477</v>
      </c>
      <c r="F690" t="s">
        <v>3474</v>
      </c>
      <c r="G690">
        <f t="shared" si="35"/>
        <v>4</v>
      </c>
      <c r="H690">
        <v>4</v>
      </c>
      <c r="I690" s="23">
        <f t="shared" si="33"/>
        <v>1</v>
      </c>
      <c r="J690">
        <v>1.86</v>
      </c>
      <c r="K690" s="14">
        <f t="shared" si="34"/>
        <v>1.86</v>
      </c>
    </row>
    <row r="691" spans="2:11" ht="15.6" x14ac:dyDescent="0.3">
      <c r="B691" t="s">
        <v>3478</v>
      </c>
      <c r="C691" t="s">
        <v>3479</v>
      </c>
      <c r="D691">
        <v>391492200047</v>
      </c>
      <c r="E691" t="s">
        <v>3480</v>
      </c>
      <c r="F691" t="s">
        <v>3481</v>
      </c>
      <c r="G691">
        <f t="shared" si="35"/>
        <v>10</v>
      </c>
      <c r="H691">
        <v>10</v>
      </c>
      <c r="I691" s="23">
        <f t="shared" si="33"/>
        <v>1</v>
      </c>
      <c r="J691">
        <v>1.87</v>
      </c>
      <c r="K691" s="14">
        <f t="shared" si="34"/>
        <v>1.87</v>
      </c>
    </row>
    <row r="692" spans="2:11" ht="15.6" x14ac:dyDescent="0.3">
      <c r="B692" t="s">
        <v>3464</v>
      </c>
      <c r="C692" t="s">
        <v>3482</v>
      </c>
      <c r="D692">
        <v>410555000008</v>
      </c>
      <c r="E692" t="s">
        <v>3483</v>
      </c>
      <c r="F692" t="s">
        <v>714</v>
      </c>
      <c r="G692">
        <f t="shared" si="35"/>
        <v>1</v>
      </c>
      <c r="H692">
        <v>1</v>
      </c>
      <c r="I692" s="23">
        <f t="shared" si="33"/>
        <v>1</v>
      </c>
      <c r="J692">
        <v>1.94</v>
      </c>
      <c r="K692" s="14">
        <f t="shared" si="34"/>
        <v>1.94</v>
      </c>
    </row>
    <row r="693" spans="2:11" ht="15.6" x14ac:dyDescent="0.3">
      <c r="B693" t="s">
        <v>3484</v>
      </c>
      <c r="C693" t="s">
        <v>3485</v>
      </c>
      <c r="D693">
        <v>390349300008</v>
      </c>
      <c r="E693" t="s">
        <v>3486</v>
      </c>
      <c r="F693" t="s">
        <v>1583</v>
      </c>
      <c r="G693">
        <f t="shared" si="35"/>
        <v>10</v>
      </c>
      <c r="H693">
        <v>10</v>
      </c>
      <c r="I693" s="23">
        <f t="shared" si="33"/>
        <v>1</v>
      </c>
      <c r="J693">
        <v>2.08</v>
      </c>
      <c r="K693" s="14">
        <f t="shared" si="34"/>
        <v>2.08</v>
      </c>
    </row>
    <row r="694" spans="2:11" ht="15.6" x14ac:dyDescent="0.3">
      <c r="B694" t="s">
        <v>2536</v>
      </c>
      <c r="C694" t="s">
        <v>2537</v>
      </c>
      <c r="D694">
        <v>405153900050</v>
      </c>
      <c r="E694"/>
      <c r="F694" t="s">
        <v>2538</v>
      </c>
      <c r="G694">
        <f t="shared" si="35"/>
        <v>10</v>
      </c>
      <c r="H694">
        <v>10</v>
      </c>
      <c r="I694" s="23">
        <f t="shared" si="33"/>
        <v>1</v>
      </c>
      <c r="J694">
        <v>2.1800000000000002</v>
      </c>
      <c r="K694" s="14">
        <f t="shared" si="34"/>
        <v>2.1800000000000002</v>
      </c>
    </row>
    <row r="695" spans="2:11" ht="15.6" x14ac:dyDescent="0.3">
      <c r="B695" t="s">
        <v>2634</v>
      </c>
      <c r="C695" t="s">
        <v>2635</v>
      </c>
      <c r="D695">
        <v>395389200008</v>
      </c>
      <c r="E695" t="s">
        <v>2636</v>
      </c>
      <c r="F695" t="s">
        <v>2637</v>
      </c>
      <c r="G695">
        <f t="shared" si="35"/>
        <v>6</v>
      </c>
      <c r="H695">
        <v>6</v>
      </c>
      <c r="I695" s="23">
        <f t="shared" si="33"/>
        <v>1</v>
      </c>
      <c r="J695">
        <v>2.66</v>
      </c>
      <c r="K695" s="14">
        <f t="shared" si="34"/>
        <v>2.66</v>
      </c>
    </row>
    <row r="696" spans="2:11" ht="15.6" x14ac:dyDescent="0.3">
      <c r="B696" t="s">
        <v>2672</v>
      </c>
      <c r="C696" t="s">
        <v>2673</v>
      </c>
      <c r="D696">
        <v>397278100005</v>
      </c>
      <c r="E696" t="s">
        <v>2674</v>
      </c>
      <c r="F696" t="s">
        <v>2675</v>
      </c>
      <c r="G696">
        <f t="shared" si="35"/>
        <v>10</v>
      </c>
      <c r="H696">
        <v>10</v>
      </c>
      <c r="I696" s="23">
        <f t="shared" si="33"/>
        <v>1</v>
      </c>
      <c r="J696">
        <v>2.76</v>
      </c>
      <c r="K696" s="14">
        <f t="shared" si="34"/>
        <v>2.76</v>
      </c>
    </row>
    <row r="697" spans="2:11" ht="15.6" x14ac:dyDescent="0.3">
      <c r="B697" t="s">
        <v>3487</v>
      </c>
      <c r="C697" t="s">
        <v>3488</v>
      </c>
      <c r="D697">
        <v>396012500033</v>
      </c>
      <c r="E697" t="s">
        <v>3489</v>
      </c>
      <c r="F697" t="s">
        <v>3490</v>
      </c>
      <c r="G697">
        <f t="shared" si="35"/>
        <v>8</v>
      </c>
      <c r="H697">
        <v>8</v>
      </c>
      <c r="I697" s="23">
        <f t="shared" si="33"/>
        <v>1</v>
      </c>
      <c r="J697">
        <v>3.11</v>
      </c>
      <c r="K697" s="14">
        <f t="shared" si="34"/>
        <v>3.11</v>
      </c>
    </row>
    <row r="698" spans="2:11" ht="15.6" x14ac:dyDescent="0.3">
      <c r="B698" t="s">
        <v>3491</v>
      </c>
      <c r="C698" t="s">
        <v>3492</v>
      </c>
      <c r="D698"/>
      <c r="E698" t="s">
        <v>3493</v>
      </c>
      <c r="F698" t="s">
        <v>3494</v>
      </c>
      <c r="G698">
        <f t="shared" si="35"/>
        <v>5</v>
      </c>
      <c r="H698">
        <v>5</v>
      </c>
      <c r="I698" s="23">
        <f t="shared" si="33"/>
        <v>1</v>
      </c>
      <c r="J698">
        <v>3.28</v>
      </c>
      <c r="K698" s="14">
        <f t="shared" si="34"/>
        <v>3.28</v>
      </c>
    </row>
    <row r="699" spans="2:11" ht="15.6" x14ac:dyDescent="0.3">
      <c r="B699" t="s">
        <v>2803</v>
      </c>
      <c r="C699" t="s">
        <v>2804</v>
      </c>
      <c r="D699">
        <v>410609400127</v>
      </c>
      <c r="E699" t="s">
        <v>2805</v>
      </c>
      <c r="F699" t="s">
        <v>941</v>
      </c>
      <c r="G699">
        <f t="shared" si="35"/>
        <v>10</v>
      </c>
      <c r="H699">
        <v>10</v>
      </c>
      <c r="I699" s="23">
        <f t="shared" si="33"/>
        <v>1</v>
      </c>
      <c r="J699">
        <v>3.39</v>
      </c>
      <c r="K699" s="14">
        <f t="shared" si="34"/>
        <v>3.39</v>
      </c>
    </row>
    <row r="700" spans="2:11" ht="15.6" x14ac:dyDescent="0.3">
      <c r="B700" t="s">
        <v>3495</v>
      </c>
      <c r="C700" t="s">
        <v>3496</v>
      </c>
      <c r="D700">
        <v>402463000038</v>
      </c>
      <c r="E700" t="s">
        <v>3497</v>
      </c>
      <c r="F700" t="s">
        <v>941</v>
      </c>
      <c r="G700">
        <f t="shared" si="35"/>
        <v>2</v>
      </c>
      <c r="H700">
        <v>2</v>
      </c>
      <c r="I700" s="23">
        <f t="shared" si="33"/>
        <v>1</v>
      </c>
      <c r="J700">
        <v>3.39</v>
      </c>
      <c r="K700" s="14">
        <f t="shared" si="34"/>
        <v>3.39</v>
      </c>
    </row>
    <row r="701" spans="2:11" ht="15.6" x14ac:dyDescent="0.3">
      <c r="B701" t="s">
        <v>3498</v>
      </c>
      <c r="C701" t="s">
        <v>3499</v>
      </c>
      <c r="D701">
        <v>415583300001</v>
      </c>
      <c r="E701" t="s">
        <v>3500</v>
      </c>
      <c r="F701" t="s">
        <v>2816</v>
      </c>
      <c r="G701">
        <f t="shared" si="35"/>
        <v>17</v>
      </c>
      <c r="H701">
        <v>1</v>
      </c>
      <c r="I701" s="23">
        <f t="shared" si="33"/>
        <v>5.8823529411764705E-2</v>
      </c>
      <c r="J701">
        <v>3.48</v>
      </c>
      <c r="K701" s="14">
        <f t="shared" si="34"/>
        <v>0.20470588235294118</v>
      </c>
    </row>
    <row r="702" spans="2:11" ht="15.6" x14ac:dyDescent="0.3">
      <c r="B702" t="s">
        <v>2849</v>
      </c>
      <c r="C702" t="s">
        <v>2850</v>
      </c>
      <c r="D702"/>
      <c r="E702" t="s">
        <v>2851</v>
      </c>
      <c r="F702" t="s">
        <v>2848</v>
      </c>
      <c r="G702">
        <f t="shared" si="35"/>
        <v>8</v>
      </c>
      <c r="H702">
        <v>8</v>
      </c>
      <c r="I702" s="23">
        <f t="shared" si="33"/>
        <v>1</v>
      </c>
      <c r="J702">
        <v>3.55</v>
      </c>
      <c r="K702" s="14">
        <f t="shared" si="34"/>
        <v>3.55</v>
      </c>
    </row>
    <row r="703" spans="2:11" ht="15.6" x14ac:dyDescent="0.3">
      <c r="B703" t="s">
        <v>3501</v>
      </c>
      <c r="C703" t="s">
        <v>3502</v>
      </c>
      <c r="D703">
        <v>390967200039</v>
      </c>
      <c r="E703" t="s">
        <v>3503</v>
      </c>
      <c r="F703" t="s">
        <v>3504</v>
      </c>
      <c r="G703">
        <f t="shared" si="35"/>
        <v>12</v>
      </c>
      <c r="H703">
        <v>12</v>
      </c>
      <c r="I703" s="23">
        <f t="shared" si="33"/>
        <v>1</v>
      </c>
      <c r="J703">
        <v>4.16</v>
      </c>
      <c r="K703" s="14">
        <f t="shared" si="34"/>
        <v>4.16</v>
      </c>
    </row>
    <row r="704" spans="2:11" ht="15.6" x14ac:dyDescent="0.3">
      <c r="B704" t="s">
        <v>2926</v>
      </c>
      <c r="C704" t="s">
        <v>2927</v>
      </c>
      <c r="D704">
        <v>414566600013</v>
      </c>
      <c r="E704" t="s">
        <v>2928</v>
      </c>
      <c r="F704" t="s">
        <v>1165</v>
      </c>
      <c r="G704">
        <f t="shared" si="35"/>
        <v>5</v>
      </c>
      <c r="H704">
        <v>5</v>
      </c>
      <c r="I704" s="23">
        <f t="shared" si="33"/>
        <v>1</v>
      </c>
      <c r="J704">
        <v>4.26</v>
      </c>
      <c r="K704" s="14">
        <f t="shared" si="34"/>
        <v>4.26</v>
      </c>
    </row>
    <row r="705" spans="1:11" ht="15.6" x14ac:dyDescent="0.3">
      <c r="B705" t="s">
        <v>3505</v>
      </c>
      <c r="C705" t="s">
        <v>3506</v>
      </c>
      <c r="D705">
        <v>406996200003</v>
      </c>
      <c r="E705" t="s">
        <v>3507</v>
      </c>
      <c r="F705" t="s">
        <v>1450</v>
      </c>
      <c r="G705">
        <f t="shared" si="35"/>
        <v>14</v>
      </c>
      <c r="H705">
        <v>14</v>
      </c>
      <c r="I705" s="23">
        <f t="shared" si="33"/>
        <v>1</v>
      </c>
      <c r="J705">
        <v>4.4000000000000004</v>
      </c>
      <c r="K705" s="14">
        <f t="shared" si="34"/>
        <v>4.4000000000000004</v>
      </c>
    </row>
    <row r="706" spans="1:11" ht="15.6" x14ac:dyDescent="0.3">
      <c r="B706" t="s">
        <v>2948</v>
      </c>
      <c r="C706" t="s">
        <v>2949</v>
      </c>
      <c r="D706">
        <v>415977200001</v>
      </c>
      <c r="E706" t="s">
        <v>2950</v>
      </c>
      <c r="F706" t="s">
        <v>1450</v>
      </c>
      <c r="G706">
        <f t="shared" si="35"/>
        <v>3</v>
      </c>
      <c r="H706">
        <v>3</v>
      </c>
      <c r="I706" s="23">
        <f t="shared" si="33"/>
        <v>1</v>
      </c>
      <c r="J706">
        <v>4.4000000000000004</v>
      </c>
      <c r="K706" s="14">
        <f t="shared" si="34"/>
        <v>4.4000000000000004</v>
      </c>
    </row>
    <row r="707" spans="1:11" ht="15.6" x14ac:dyDescent="0.3">
      <c r="B707" t="s">
        <v>3508</v>
      </c>
      <c r="C707" t="s">
        <v>3509</v>
      </c>
      <c r="D707">
        <v>412382700002</v>
      </c>
      <c r="E707" t="s">
        <v>3510</v>
      </c>
      <c r="F707" t="s">
        <v>3511</v>
      </c>
      <c r="G707">
        <f t="shared" si="35"/>
        <v>6</v>
      </c>
      <c r="H707">
        <v>6</v>
      </c>
      <c r="I707" s="23">
        <f t="shared" si="33"/>
        <v>1</v>
      </c>
      <c r="J707">
        <v>5.95</v>
      </c>
      <c r="K707" s="14">
        <f t="shared" si="34"/>
        <v>5.95</v>
      </c>
    </row>
    <row r="708" spans="1:11" ht="15.6" x14ac:dyDescent="0.3">
      <c r="B708" t="s">
        <v>3328</v>
      </c>
      <c r="C708" t="s">
        <v>3329</v>
      </c>
      <c r="D708">
        <v>410630000003</v>
      </c>
      <c r="E708" t="s">
        <v>3330</v>
      </c>
      <c r="F708" t="s">
        <v>3312</v>
      </c>
      <c r="G708">
        <v>600</v>
      </c>
      <c r="H708">
        <v>6</v>
      </c>
      <c r="I708" s="23">
        <f t="shared" si="33"/>
        <v>0.01</v>
      </c>
      <c r="J708">
        <v>47.83</v>
      </c>
      <c r="K708" s="14">
        <f t="shared" si="34"/>
        <v>0.4783</v>
      </c>
    </row>
    <row r="709" spans="1:11" ht="15.6" x14ac:dyDescent="0.3">
      <c r="B709" t="s">
        <v>3309</v>
      </c>
      <c r="C709" t="s">
        <v>3310</v>
      </c>
      <c r="D709">
        <v>410630000006</v>
      </c>
      <c r="E709" t="s">
        <v>3311</v>
      </c>
      <c r="F709" t="s">
        <v>3312</v>
      </c>
      <c r="G709">
        <v>642</v>
      </c>
      <c r="H709">
        <v>6</v>
      </c>
      <c r="I709" s="23">
        <f t="shared" si="33"/>
        <v>9.3457943925233638E-3</v>
      </c>
      <c r="J709">
        <v>47.83</v>
      </c>
      <c r="K709" s="14">
        <f t="shared" si="34"/>
        <v>0.4470093457943925</v>
      </c>
    </row>
    <row r="710" spans="1:11" ht="15.6" x14ac:dyDescent="0.3">
      <c r="B710" t="s">
        <v>3313</v>
      </c>
      <c r="C710" t="s">
        <v>3314</v>
      </c>
      <c r="D710">
        <v>410630000007</v>
      </c>
      <c r="E710" t="s">
        <v>3315</v>
      </c>
      <c r="F710" t="s">
        <v>3312</v>
      </c>
      <c r="G710">
        <v>629</v>
      </c>
      <c r="H710">
        <v>5</v>
      </c>
      <c r="I710" s="23">
        <f t="shared" si="33"/>
        <v>7.9491255961844191E-3</v>
      </c>
      <c r="J710">
        <v>47.83</v>
      </c>
      <c r="K710" s="14">
        <f t="shared" si="34"/>
        <v>0.38020667726550078</v>
      </c>
    </row>
    <row r="711" spans="1:11" ht="15.6" x14ac:dyDescent="0.3">
      <c r="B711" t="s">
        <v>3316</v>
      </c>
      <c r="C711" t="s">
        <v>3317</v>
      </c>
      <c r="D711">
        <v>410630000004</v>
      </c>
      <c r="E711" t="s">
        <v>3318</v>
      </c>
      <c r="F711" t="s">
        <v>3312</v>
      </c>
      <c r="G711">
        <v>727</v>
      </c>
      <c r="H711">
        <v>5</v>
      </c>
      <c r="I711" s="23">
        <f t="shared" ref="I711:I713" si="36">H711/G711</f>
        <v>6.8775790921595595E-3</v>
      </c>
      <c r="J711">
        <v>47.83</v>
      </c>
      <c r="K711" s="14">
        <f t="shared" si="34"/>
        <v>0.3289546079779917</v>
      </c>
    </row>
    <row r="712" spans="1:11" ht="15.6" x14ac:dyDescent="0.3">
      <c r="B712" t="s">
        <v>3331</v>
      </c>
      <c r="C712" t="s">
        <v>3332</v>
      </c>
      <c r="D712">
        <v>410630000002</v>
      </c>
      <c r="E712" t="s">
        <v>3333</v>
      </c>
      <c r="F712" t="s">
        <v>3312</v>
      </c>
      <c r="G712">
        <v>782</v>
      </c>
      <c r="H712">
        <v>5</v>
      </c>
      <c r="I712" s="23">
        <f t="shared" si="36"/>
        <v>6.3938618925831201E-3</v>
      </c>
      <c r="J712">
        <v>47.83</v>
      </c>
      <c r="K712" s="14">
        <f t="shared" si="34"/>
        <v>0.3058184143222506</v>
      </c>
    </row>
    <row r="713" spans="1:11" ht="15.6" x14ac:dyDescent="0.3">
      <c r="B713" t="s">
        <v>3319</v>
      </c>
      <c r="C713" t="s">
        <v>3320</v>
      </c>
      <c r="D713">
        <v>410630000005</v>
      </c>
      <c r="E713" t="s">
        <v>3321</v>
      </c>
      <c r="F713" t="s">
        <v>3312</v>
      </c>
      <c r="G713">
        <v>802</v>
      </c>
      <c r="H713">
        <v>5</v>
      </c>
      <c r="I713" s="23">
        <f t="shared" si="36"/>
        <v>6.2344139650872821E-3</v>
      </c>
      <c r="J713">
        <v>47.83</v>
      </c>
      <c r="K713" s="14">
        <f t="shared" si="34"/>
        <v>0.29819201995012468</v>
      </c>
    </row>
    <row r="714" spans="1:11" ht="15.6" x14ac:dyDescent="0.3">
      <c r="A714" s="2" t="s">
        <v>1455</v>
      </c>
      <c r="B714" t="s">
        <v>3513</v>
      </c>
      <c r="C714" t="s">
        <v>3514</v>
      </c>
      <c r="D714">
        <v>428237200001</v>
      </c>
      <c r="E714"/>
      <c r="F714" t="s">
        <v>3515</v>
      </c>
      <c r="G714">
        <f>LEN(B714)-LEN(SUBSTITUTE(B714,",",""))+1</f>
        <v>2</v>
      </c>
      <c r="H714">
        <v>2</v>
      </c>
      <c r="I714" s="23">
        <f>H714/G714</f>
        <v>1</v>
      </c>
      <c r="J714">
        <v>0.25</v>
      </c>
      <c r="K714" s="14">
        <f t="shared" si="34"/>
        <v>0.25</v>
      </c>
    </row>
    <row r="715" spans="1:11" ht="15.6" x14ac:dyDescent="0.3">
      <c r="B715" t="s">
        <v>3516</v>
      </c>
      <c r="C715" t="s">
        <v>3517</v>
      </c>
      <c r="D715">
        <v>443345900019</v>
      </c>
      <c r="E715" t="s">
        <v>3518</v>
      </c>
      <c r="F715" t="s">
        <v>1315</v>
      </c>
      <c r="G715">
        <f t="shared" ref="G715:G778" si="37">LEN(B715)-LEN(SUBSTITUTE(B715,",",""))+1</f>
        <v>8</v>
      </c>
      <c r="H715">
        <v>8</v>
      </c>
      <c r="I715" s="23">
        <f t="shared" ref="I715:I778" si="38">H715/G715</f>
        <v>1</v>
      </c>
      <c r="J715">
        <v>0.4</v>
      </c>
      <c r="K715" s="25">
        <f t="shared" ref="K654:K717" si="39">I715*J715</f>
        <v>0.4</v>
      </c>
    </row>
    <row r="716" spans="1:11" ht="15.6" x14ac:dyDescent="0.3">
      <c r="B716" t="s">
        <v>3519</v>
      </c>
      <c r="C716" t="s">
        <v>1793</v>
      </c>
      <c r="D716">
        <v>423282700017</v>
      </c>
      <c r="E716"/>
      <c r="F716" t="s">
        <v>1315</v>
      </c>
      <c r="G716">
        <f t="shared" si="37"/>
        <v>9</v>
      </c>
      <c r="H716">
        <v>9</v>
      </c>
      <c r="I716" s="23">
        <f t="shared" si="38"/>
        <v>1</v>
      </c>
      <c r="J716">
        <v>0.4</v>
      </c>
      <c r="K716" s="25">
        <f t="shared" si="39"/>
        <v>0.4</v>
      </c>
    </row>
    <row r="717" spans="1:11" ht="15.6" x14ac:dyDescent="0.3">
      <c r="B717" t="s">
        <v>3520</v>
      </c>
      <c r="C717" t="s">
        <v>1779</v>
      </c>
      <c r="D717"/>
      <c r="E717">
        <v>2</v>
      </c>
      <c r="F717" t="s">
        <v>1315</v>
      </c>
      <c r="G717">
        <f t="shared" si="37"/>
        <v>6</v>
      </c>
      <c r="H717">
        <v>6</v>
      </c>
      <c r="I717" s="23">
        <f t="shared" si="38"/>
        <v>1</v>
      </c>
      <c r="J717">
        <v>0.4</v>
      </c>
      <c r="K717" s="25">
        <f t="shared" si="39"/>
        <v>0.4</v>
      </c>
    </row>
    <row r="718" spans="1:11" ht="15.6" x14ac:dyDescent="0.3">
      <c r="B718" t="s">
        <v>3521</v>
      </c>
      <c r="C718" t="s">
        <v>3522</v>
      </c>
      <c r="D718">
        <v>423110900027</v>
      </c>
      <c r="E718" t="s">
        <v>3523</v>
      </c>
      <c r="F718" t="s">
        <v>189</v>
      </c>
      <c r="G718">
        <f t="shared" si="37"/>
        <v>5</v>
      </c>
      <c r="H718">
        <v>5</v>
      </c>
      <c r="I718" s="23">
        <f t="shared" si="38"/>
        <v>1</v>
      </c>
      <c r="J718">
        <v>0.56999999999999995</v>
      </c>
      <c r="K718" s="25">
        <f t="shared" ref="K718:K781" si="40">I718*J718</f>
        <v>0.56999999999999995</v>
      </c>
    </row>
    <row r="719" spans="1:11" ht="15.6" x14ac:dyDescent="0.3">
      <c r="B719" t="s">
        <v>3399</v>
      </c>
      <c r="C719" t="s">
        <v>3400</v>
      </c>
      <c r="D719">
        <v>406647000022</v>
      </c>
      <c r="E719"/>
      <c r="F719" t="s">
        <v>222</v>
      </c>
      <c r="G719">
        <f t="shared" si="37"/>
        <v>11</v>
      </c>
      <c r="H719">
        <v>11</v>
      </c>
      <c r="I719" s="23">
        <f t="shared" si="38"/>
        <v>1</v>
      </c>
      <c r="J719">
        <v>0.67</v>
      </c>
      <c r="K719" s="25">
        <f t="shared" si="40"/>
        <v>0.67</v>
      </c>
    </row>
    <row r="720" spans="1:11" ht="15.6" x14ac:dyDescent="0.3">
      <c r="B720" t="s">
        <v>3524</v>
      </c>
      <c r="C720" t="s">
        <v>3525</v>
      </c>
      <c r="D720">
        <v>428660300011</v>
      </c>
      <c r="E720"/>
      <c r="F720" t="s">
        <v>222</v>
      </c>
      <c r="G720">
        <f t="shared" si="37"/>
        <v>7</v>
      </c>
      <c r="H720">
        <v>7</v>
      </c>
      <c r="I720" s="23">
        <f t="shared" si="38"/>
        <v>1</v>
      </c>
      <c r="J720">
        <v>0.67</v>
      </c>
      <c r="K720" s="25">
        <f t="shared" si="40"/>
        <v>0.67</v>
      </c>
    </row>
    <row r="721" spans="2:11" ht="15.6" x14ac:dyDescent="0.3">
      <c r="B721" t="s">
        <v>3526</v>
      </c>
      <c r="C721" t="s">
        <v>3527</v>
      </c>
      <c r="D721">
        <v>415951900014</v>
      </c>
      <c r="E721" t="s">
        <v>3528</v>
      </c>
      <c r="F721" t="s">
        <v>477</v>
      </c>
      <c r="G721">
        <f t="shared" si="37"/>
        <v>11</v>
      </c>
      <c r="H721">
        <v>11</v>
      </c>
      <c r="I721" s="23">
        <f t="shared" si="38"/>
        <v>1</v>
      </c>
      <c r="J721">
        <v>1.1499999999999999</v>
      </c>
      <c r="K721" s="25">
        <f t="shared" si="40"/>
        <v>1.1499999999999999</v>
      </c>
    </row>
    <row r="722" spans="2:11" ht="15.6" x14ac:dyDescent="0.3">
      <c r="B722" t="s">
        <v>2140</v>
      </c>
      <c r="C722" t="s">
        <v>2141</v>
      </c>
      <c r="D722">
        <v>423261900006</v>
      </c>
      <c r="E722"/>
      <c r="F722" t="s">
        <v>378</v>
      </c>
      <c r="G722">
        <f t="shared" si="37"/>
        <v>7</v>
      </c>
      <c r="H722">
        <v>7</v>
      </c>
      <c r="I722" s="23">
        <f t="shared" si="38"/>
        <v>1</v>
      </c>
      <c r="J722">
        <v>1.23</v>
      </c>
      <c r="K722" s="25">
        <f t="shared" si="40"/>
        <v>1.23</v>
      </c>
    </row>
    <row r="723" spans="2:11" ht="15.6" x14ac:dyDescent="0.3">
      <c r="B723" t="s">
        <v>2142</v>
      </c>
      <c r="C723" t="s">
        <v>2143</v>
      </c>
      <c r="D723">
        <v>416751800007</v>
      </c>
      <c r="E723"/>
      <c r="F723" t="s">
        <v>378</v>
      </c>
      <c r="G723">
        <f t="shared" si="37"/>
        <v>7</v>
      </c>
      <c r="H723">
        <v>7</v>
      </c>
      <c r="I723" s="23">
        <f t="shared" si="38"/>
        <v>1</v>
      </c>
      <c r="J723">
        <v>1.23</v>
      </c>
      <c r="K723" s="25">
        <f t="shared" si="40"/>
        <v>1.23</v>
      </c>
    </row>
    <row r="724" spans="2:11" ht="15.6" x14ac:dyDescent="0.3">
      <c r="B724" t="s">
        <v>3529</v>
      </c>
      <c r="C724" t="s">
        <v>3530</v>
      </c>
      <c r="D724">
        <v>416750000045</v>
      </c>
      <c r="E724"/>
      <c r="F724" t="s">
        <v>378</v>
      </c>
      <c r="G724">
        <f t="shared" si="37"/>
        <v>6</v>
      </c>
      <c r="H724">
        <v>6</v>
      </c>
      <c r="I724" s="23">
        <f t="shared" si="38"/>
        <v>1</v>
      </c>
      <c r="J724">
        <v>1.23</v>
      </c>
      <c r="K724" s="25">
        <f t="shared" si="40"/>
        <v>1.23</v>
      </c>
    </row>
    <row r="725" spans="2:11" ht="15.6" x14ac:dyDescent="0.3">
      <c r="B725" t="s">
        <v>3531</v>
      </c>
      <c r="C725" t="s">
        <v>3532</v>
      </c>
      <c r="D725">
        <v>416751800005</v>
      </c>
      <c r="E725"/>
      <c r="F725" t="s">
        <v>378</v>
      </c>
      <c r="G725">
        <f t="shared" si="37"/>
        <v>7</v>
      </c>
      <c r="H725">
        <v>7</v>
      </c>
      <c r="I725" s="23">
        <f t="shared" si="38"/>
        <v>1</v>
      </c>
      <c r="J725">
        <v>1.23</v>
      </c>
      <c r="K725" s="25">
        <f t="shared" si="40"/>
        <v>1.23</v>
      </c>
    </row>
    <row r="726" spans="2:11" ht="15.6" x14ac:dyDescent="0.3">
      <c r="B726" t="s">
        <v>3533</v>
      </c>
      <c r="C726" t="s">
        <v>3534</v>
      </c>
      <c r="D726">
        <v>416750000013</v>
      </c>
      <c r="E726"/>
      <c r="F726" t="s">
        <v>378</v>
      </c>
      <c r="G726">
        <f t="shared" si="37"/>
        <v>4</v>
      </c>
      <c r="H726">
        <v>4</v>
      </c>
      <c r="I726" s="23">
        <f t="shared" si="38"/>
        <v>1</v>
      </c>
      <c r="J726">
        <v>1.23</v>
      </c>
      <c r="K726" s="25">
        <f t="shared" si="40"/>
        <v>1.23</v>
      </c>
    </row>
    <row r="727" spans="2:11" ht="15.6" x14ac:dyDescent="0.3">
      <c r="B727" t="s">
        <v>3535</v>
      </c>
      <c r="C727" t="s">
        <v>3536</v>
      </c>
      <c r="D727">
        <v>400731900018</v>
      </c>
      <c r="E727"/>
      <c r="F727" t="s">
        <v>378</v>
      </c>
      <c r="G727">
        <f t="shared" si="37"/>
        <v>5</v>
      </c>
      <c r="H727">
        <v>5</v>
      </c>
      <c r="I727" s="23">
        <f t="shared" si="38"/>
        <v>1</v>
      </c>
      <c r="J727">
        <v>1.23</v>
      </c>
      <c r="K727" s="25">
        <f t="shared" si="40"/>
        <v>1.23</v>
      </c>
    </row>
    <row r="728" spans="2:11" ht="15.6" x14ac:dyDescent="0.3">
      <c r="B728" t="s">
        <v>3537</v>
      </c>
      <c r="C728" t="s">
        <v>3538</v>
      </c>
      <c r="D728">
        <v>409234600003</v>
      </c>
      <c r="E728"/>
      <c r="F728" t="s">
        <v>378</v>
      </c>
      <c r="G728">
        <f t="shared" si="37"/>
        <v>5</v>
      </c>
      <c r="H728">
        <v>5</v>
      </c>
      <c r="I728" s="23">
        <f t="shared" si="38"/>
        <v>1</v>
      </c>
      <c r="J728">
        <v>1.23</v>
      </c>
      <c r="K728" s="25">
        <f t="shared" si="40"/>
        <v>1.23</v>
      </c>
    </row>
    <row r="729" spans="2:11" ht="15.6" x14ac:dyDescent="0.3">
      <c r="B729" t="s">
        <v>2128</v>
      </c>
      <c r="C729" t="s">
        <v>2129</v>
      </c>
      <c r="D729">
        <v>416751800029</v>
      </c>
      <c r="E729"/>
      <c r="F729" t="s">
        <v>378</v>
      </c>
      <c r="G729">
        <f t="shared" si="37"/>
        <v>6</v>
      </c>
      <c r="H729">
        <v>6</v>
      </c>
      <c r="I729" s="23">
        <f t="shared" si="38"/>
        <v>1</v>
      </c>
      <c r="J729">
        <v>1.23</v>
      </c>
      <c r="K729" s="25">
        <f t="shared" si="40"/>
        <v>1.23</v>
      </c>
    </row>
    <row r="730" spans="2:11" ht="15.6" x14ac:dyDescent="0.3">
      <c r="B730" t="s">
        <v>2130</v>
      </c>
      <c r="C730" t="s">
        <v>2131</v>
      </c>
      <c r="D730">
        <v>400732400026</v>
      </c>
      <c r="E730"/>
      <c r="F730" t="s">
        <v>378</v>
      </c>
      <c r="G730">
        <f t="shared" si="37"/>
        <v>6</v>
      </c>
      <c r="H730">
        <v>6</v>
      </c>
      <c r="I730" s="23">
        <f t="shared" si="38"/>
        <v>1</v>
      </c>
      <c r="J730">
        <v>1.23</v>
      </c>
      <c r="K730" s="25">
        <f t="shared" si="40"/>
        <v>1.23</v>
      </c>
    </row>
    <row r="731" spans="2:11" ht="15.6" x14ac:dyDescent="0.3">
      <c r="B731" t="s">
        <v>2102</v>
      </c>
      <c r="C731" t="s">
        <v>2103</v>
      </c>
      <c r="D731">
        <v>395499200012</v>
      </c>
      <c r="E731"/>
      <c r="F731" t="s">
        <v>378</v>
      </c>
      <c r="G731">
        <f t="shared" si="37"/>
        <v>8</v>
      </c>
      <c r="H731">
        <v>8</v>
      </c>
      <c r="I731" s="23">
        <f t="shared" si="38"/>
        <v>1</v>
      </c>
      <c r="J731">
        <v>1.23</v>
      </c>
      <c r="K731" s="25">
        <f t="shared" si="40"/>
        <v>1.23</v>
      </c>
    </row>
    <row r="732" spans="2:11" ht="15.6" x14ac:dyDescent="0.3">
      <c r="B732" t="s">
        <v>2204</v>
      </c>
      <c r="C732" t="s">
        <v>2205</v>
      </c>
      <c r="D732">
        <v>401078200103</v>
      </c>
      <c r="E732" t="s">
        <v>2206</v>
      </c>
      <c r="F732" t="s">
        <v>562</v>
      </c>
      <c r="G732">
        <f t="shared" si="37"/>
        <v>13</v>
      </c>
      <c r="H732">
        <v>10</v>
      </c>
      <c r="I732" s="23">
        <f t="shared" si="38"/>
        <v>0.76923076923076927</v>
      </c>
      <c r="J732">
        <v>1.26</v>
      </c>
      <c r="K732" s="25">
        <f t="shared" si="40"/>
        <v>0.96923076923076934</v>
      </c>
    </row>
    <row r="733" spans="2:11" ht="15.6" x14ac:dyDescent="0.3">
      <c r="B733" t="s">
        <v>3539</v>
      </c>
      <c r="C733" t="s">
        <v>3540</v>
      </c>
      <c r="D733">
        <v>394478400008</v>
      </c>
      <c r="E733"/>
      <c r="F733" t="s">
        <v>492</v>
      </c>
      <c r="G733">
        <f t="shared" si="37"/>
        <v>8</v>
      </c>
      <c r="H733">
        <v>8</v>
      </c>
      <c r="I733" s="23">
        <f t="shared" si="38"/>
        <v>1</v>
      </c>
      <c r="J733">
        <v>1.35</v>
      </c>
      <c r="K733" s="25">
        <f t="shared" si="40"/>
        <v>1.35</v>
      </c>
    </row>
    <row r="734" spans="2:11" ht="15.6" x14ac:dyDescent="0.3">
      <c r="B734" t="s">
        <v>3448</v>
      </c>
      <c r="C734" t="s">
        <v>3449</v>
      </c>
      <c r="D734">
        <v>413731300006</v>
      </c>
      <c r="E734"/>
      <c r="F734" t="s">
        <v>492</v>
      </c>
      <c r="G734">
        <f t="shared" si="37"/>
        <v>8</v>
      </c>
      <c r="H734">
        <v>8</v>
      </c>
      <c r="I734" s="23">
        <f t="shared" si="38"/>
        <v>1</v>
      </c>
      <c r="J734">
        <v>1.35</v>
      </c>
      <c r="K734" s="25">
        <f t="shared" si="40"/>
        <v>1.35</v>
      </c>
    </row>
    <row r="735" spans="2:11" ht="15.6" x14ac:dyDescent="0.3">
      <c r="B735" t="s">
        <v>3541</v>
      </c>
      <c r="C735" t="s">
        <v>3542</v>
      </c>
      <c r="D735">
        <v>423950800023</v>
      </c>
      <c r="E735"/>
      <c r="F735" t="s">
        <v>492</v>
      </c>
      <c r="G735">
        <f t="shared" si="37"/>
        <v>4</v>
      </c>
      <c r="H735">
        <v>4</v>
      </c>
      <c r="I735" s="23">
        <f t="shared" si="38"/>
        <v>1</v>
      </c>
      <c r="J735">
        <v>1.35</v>
      </c>
      <c r="K735" s="25">
        <f t="shared" si="40"/>
        <v>1.35</v>
      </c>
    </row>
    <row r="736" spans="2:11" ht="15.6" x14ac:dyDescent="0.3">
      <c r="B736" t="s">
        <v>3543</v>
      </c>
      <c r="C736" t="s">
        <v>3544</v>
      </c>
      <c r="D736">
        <v>400126800006</v>
      </c>
      <c r="E736"/>
      <c r="F736" t="s">
        <v>492</v>
      </c>
      <c r="G736">
        <f t="shared" si="37"/>
        <v>7</v>
      </c>
      <c r="H736">
        <v>7</v>
      </c>
      <c r="I736" s="23">
        <f t="shared" si="38"/>
        <v>1</v>
      </c>
      <c r="J736">
        <v>1.35</v>
      </c>
      <c r="K736" s="25">
        <f t="shared" si="40"/>
        <v>1.35</v>
      </c>
    </row>
    <row r="737" spans="2:11" ht="15.6" x14ac:dyDescent="0.3">
      <c r="B737" t="s">
        <v>3444</v>
      </c>
      <c r="C737" t="s">
        <v>3445</v>
      </c>
      <c r="D737">
        <v>407409500024</v>
      </c>
      <c r="E737"/>
      <c r="F737" t="s">
        <v>492</v>
      </c>
      <c r="G737">
        <f t="shared" si="37"/>
        <v>8</v>
      </c>
      <c r="H737">
        <v>8</v>
      </c>
      <c r="I737" s="23">
        <f t="shared" si="38"/>
        <v>1</v>
      </c>
      <c r="J737">
        <v>1.35</v>
      </c>
      <c r="K737" s="25">
        <f t="shared" si="40"/>
        <v>1.35</v>
      </c>
    </row>
    <row r="738" spans="2:11" ht="15.6" x14ac:dyDescent="0.3">
      <c r="B738" t="s">
        <v>3545</v>
      </c>
      <c r="C738" t="s">
        <v>3546</v>
      </c>
      <c r="D738">
        <v>423950800002</v>
      </c>
      <c r="E738"/>
      <c r="F738" t="s">
        <v>492</v>
      </c>
      <c r="G738">
        <f t="shared" si="37"/>
        <v>9</v>
      </c>
      <c r="H738">
        <v>9</v>
      </c>
      <c r="I738" s="23">
        <f t="shared" si="38"/>
        <v>1</v>
      </c>
      <c r="J738">
        <v>1.35</v>
      </c>
      <c r="K738" s="25">
        <f t="shared" si="40"/>
        <v>1.35</v>
      </c>
    </row>
    <row r="739" spans="2:11" ht="15.6" x14ac:dyDescent="0.3">
      <c r="B739" t="s">
        <v>3547</v>
      </c>
      <c r="C739" t="s">
        <v>3548</v>
      </c>
      <c r="D739">
        <v>423950800016</v>
      </c>
      <c r="E739"/>
      <c r="F739" t="s">
        <v>492</v>
      </c>
      <c r="G739">
        <f t="shared" si="37"/>
        <v>5</v>
      </c>
      <c r="H739">
        <v>5</v>
      </c>
      <c r="I739" s="23">
        <f t="shared" si="38"/>
        <v>1</v>
      </c>
      <c r="J739">
        <v>1.35</v>
      </c>
      <c r="K739" s="25">
        <f t="shared" si="40"/>
        <v>1.35</v>
      </c>
    </row>
    <row r="740" spans="2:11" ht="15.6" x14ac:dyDescent="0.3">
      <c r="B740" t="s">
        <v>3549</v>
      </c>
      <c r="C740" t="s">
        <v>3550</v>
      </c>
      <c r="D740">
        <v>394478400024</v>
      </c>
      <c r="E740"/>
      <c r="F740" t="s">
        <v>492</v>
      </c>
      <c r="G740">
        <f t="shared" si="37"/>
        <v>7</v>
      </c>
      <c r="H740">
        <v>7</v>
      </c>
      <c r="I740" s="23">
        <f t="shared" si="38"/>
        <v>1</v>
      </c>
      <c r="J740">
        <v>1.35</v>
      </c>
      <c r="K740" s="25">
        <f t="shared" si="40"/>
        <v>1.35</v>
      </c>
    </row>
    <row r="741" spans="2:11" ht="15.6" x14ac:dyDescent="0.3">
      <c r="B741" t="s">
        <v>3551</v>
      </c>
      <c r="C741" t="s">
        <v>3552</v>
      </c>
      <c r="D741">
        <v>423950800001</v>
      </c>
      <c r="E741"/>
      <c r="F741" t="s">
        <v>492</v>
      </c>
      <c r="G741">
        <f t="shared" si="37"/>
        <v>7</v>
      </c>
      <c r="H741">
        <v>7</v>
      </c>
      <c r="I741" s="23">
        <f t="shared" si="38"/>
        <v>1</v>
      </c>
      <c r="J741">
        <v>1.35</v>
      </c>
      <c r="K741" s="25">
        <f t="shared" si="40"/>
        <v>1.35</v>
      </c>
    </row>
    <row r="742" spans="2:11" ht="15.6" x14ac:dyDescent="0.3">
      <c r="B742" t="s">
        <v>3553</v>
      </c>
      <c r="C742" t="s">
        <v>3554</v>
      </c>
      <c r="D742">
        <v>423950800007</v>
      </c>
      <c r="E742"/>
      <c r="F742" t="s">
        <v>492</v>
      </c>
      <c r="G742">
        <f t="shared" si="37"/>
        <v>8</v>
      </c>
      <c r="H742">
        <v>8</v>
      </c>
      <c r="I742" s="23">
        <f t="shared" si="38"/>
        <v>1</v>
      </c>
      <c r="J742">
        <v>1.35</v>
      </c>
      <c r="K742" s="25">
        <f t="shared" si="40"/>
        <v>1.35</v>
      </c>
    </row>
    <row r="743" spans="2:11" ht="15.6" x14ac:dyDescent="0.3">
      <c r="B743" t="s">
        <v>3555</v>
      </c>
      <c r="C743" t="s">
        <v>3556</v>
      </c>
      <c r="D743">
        <v>413731300015</v>
      </c>
      <c r="E743"/>
      <c r="F743" t="s">
        <v>492</v>
      </c>
      <c r="G743">
        <f t="shared" si="37"/>
        <v>8</v>
      </c>
      <c r="H743">
        <v>8</v>
      </c>
      <c r="I743" s="23">
        <f t="shared" si="38"/>
        <v>1</v>
      </c>
      <c r="J743">
        <v>1.35</v>
      </c>
      <c r="K743" s="25">
        <f t="shared" si="40"/>
        <v>1.35</v>
      </c>
    </row>
    <row r="744" spans="2:11" ht="15.6" x14ac:dyDescent="0.3">
      <c r="B744" t="s">
        <v>3557</v>
      </c>
      <c r="C744" t="s">
        <v>3558</v>
      </c>
      <c r="D744">
        <v>400126800021</v>
      </c>
      <c r="E744"/>
      <c r="F744" t="s">
        <v>492</v>
      </c>
      <c r="G744">
        <f t="shared" si="37"/>
        <v>10</v>
      </c>
      <c r="H744">
        <v>10</v>
      </c>
      <c r="I744" s="23">
        <f t="shared" si="38"/>
        <v>1</v>
      </c>
      <c r="J744">
        <v>1.35</v>
      </c>
      <c r="K744" s="25">
        <f t="shared" si="40"/>
        <v>1.35</v>
      </c>
    </row>
    <row r="745" spans="2:11" ht="15.6" x14ac:dyDescent="0.3">
      <c r="B745" t="s">
        <v>3559</v>
      </c>
      <c r="C745" t="s">
        <v>3560</v>
      </c>
      <c r="D745">
        <v>423950800024</v>
      </c>
      <c r="E745"/>
      <c r="F745" t="s">
        <v>492</v>
      </c>
      <c r="G745">
        <f t="shared" si="37"/>
        <v>7</v>
      </c>
      <c r="H745">
        <v>7</v>
      </c>
      <c r="I745" s="23">
        <f t="shared" si="38"/>
        <v>1</v>
      </c>
      <c r="J745">
        <v>1.35</v>
      </c>
      <c r="K745" s="25">
        <f t="shared" si="40"/>
        <v>1.35</v>
      </c>
    </row>
    <row r="746" spans="2:11" ht="15.6" x14ac:dyDescent="0.3">
      <c r="B746" t="s">
        <v>3561</v>
      </c>
      <c r="C746" t="s">
        <v>3562</v>
      </c>
      <c r="D746">
        <v>413731300008</v>
      </c>
      <c r="E746"/>
      <c r="F746" t="s">
        <v>492</v>
      </c>
      <c r="G746">
        <f t="shared" si="37"/>
        <v>7</v>
      </c>
      <c r="H746">
        <v>7</v>
      </c>
      <c r="I746" s="23">
        <f t="shared" si="38"/>
        <v>1</v>
      </c>
      <c r="J746">
        <v>1.35</v>
      </c>
      <c r="K746" s="25">
        <f t="shared" si="40"/>
        <v>1.35</v>
      </c>
    </row>
    <row r="747" spans="2:11" ht="15.6" x14ac:dyDescent="0.3">
      <c r="B747" t="s">
        <v>2268</v>
      </c>
      <c r="C747" t="s">
        <v>2269</v>
      </c>
      <c r="D747">
        <v>407409500019</v>
      </c>
      <c r="E747"/>
      <c r="F747" t="s">
        <v>492</v>
      </c>
      <c r="G747">
        <f t="shared" si="37"/>
        <v>7</v>
      </c>
      <c r="H747">
        <v>7</v>
      </c>
      <c r="I747" s="23">
        <f t="shared" si="38"/>
        <v>1</v>
      </c>
      <c r="J747">
        <v>1.35</v>
      </c>
      <c r="K747" s="25">
        <f t="shared" si="40"/>
        <v>1.35</v>
      </c>
    </row>
    <row r="748" spans="2:11" ht="15.6" x14ac:dyDescent="0.3">
      <c r="B748" t="s">
        <v>3563</v>
      </c>
      <c r="C748" t="s">
        <v>3564</v>
      </c>
      <c r="D748">
        <v>407409500023</v>
      </c>
      <c r="E748"/>
      <c r="F748" t="s">
        <v>492</v>
      </c>
      <c r="G748">
        <f t="shared" si="37"/>
        <v>8</v>
      </c>
      <c r="H748">
        <v>8</v>
      </c>
      <c r="I748" s="23">
        <f t="shared" si="38"/>
        <v>1</v>
      </c>
      <c r="J748">
        <v>1.35</v>
      </c>
      <c r="K748" s="25">
        <f t="shared" si="40"/>
        <v>1.35</v>
      </c>
    </row>
    <row r="749" spans="2:11" ht="15.6" x14ac:dyDescent="0.3">
      <c r="B749" t="s">
        <v>3565</v>
      </c>
      <c r="C749" t="s">
        <v>3566</v>
      </c>
      <c r="D749">
        <v>407409500002</v>
      </c>
      <c r="E749"/>
      <c r="F749" t="s">
        <v>492</v>
      </c>
      <c r="G749">
        <f t="shared" si="37"/>
        <v>7</v>
      </c>
      <c r="H749">
        <v>7</v>
      </c>
      <c r="I749" s="23">
        <f t="shared" si="38"/>
        <v>1</v>
      </c>
      <c r="J749">
        <v>1.35</v>
      </c>
      <c r="K749" s="25">
        <f t="shared" si="40"/>
        <v>1.35</v>
      </c>
    </row>
    <row r="750" spans="2:11" ht="15.6" x14ac:dyDescent="0.3">
      <c r="B750" t="s">
        <v>3567</v>
      </c>
      <c r="C750" t="s">
        <v>3568</v>
      </c>
      <c r="D750">
        <v>413731300011</v>
      </c>
      <c r="E750"/>
      <c r="F750" t="s">
        <v>492</v>
      </c>
      <c r="G750">
        <f t="shared" si="37"/>
        <v>8</v>
      </c>
      <c r="H750">
        <v>8</v>
      </c>
      <c r="I750" s="23">
        <f t="shared" si="38"/>
        <v>1</v>
      </c>
      <c r="J750">
        <v>1.35</v>
      </c>
      <c r="K750" s="25">
        <f t="shared" si="40"/>
        <v>1.35</v>
      </c>
    </row>
    <row r="751" spans="2:11" ht="15.6" x14ac:dyDescent="0.3">
      <c r="B751" t="s">
        <v>2228</v>
      </c>
      <c r="C751" t="s">
        <v>2229</v>
      </c>
      <c r="D751">
        <v>407409500014</v>
      </c>
      <c r="E751"/>
      <c r="F751" t="s">
        <v>492</v>
      </c>
      <c r="G751">
        <f t="shared" si="37"/>
        <v>7</v>
      </c>
      <c r="H751">
        <v>7</v>
      </c>
      <c r="I751" s="23">
        <f t="shared" si="38"/>
        <v>1</v>
      </c>
      <c r="J751">
        <v>1.35</v>
      </c>
      <c r="K751" s="25">
        <f t="shared" si="40"/>
        <v>1.35</v>
      </c>
    </row>
    <row r="752" spans="2:11" ht="15.6" x14ac:dyDescent="0.3">
      <c r="B752" t="s">
        <v>3569</v>
      </c>
      <c r="C752" t="s">
        <v>3570</v>
      </c>
      <c r="D752">
        <v>407409500006</v>
      </c>
      <c r="E752"/>
      <c r="F752" t="s">
        <v>492</v>
      </c>
      <c r="G752">
        <f t="shared" si="37"/>
        <v>8</v>
      </c>
      <c r="H752">
        <v>8</v>
      </c>
      <c r="I752" s="23">
        <f t="shared" si="38"/>
        <v>1</v>
      </c>
      <c r="J752">
        <v>1.35</v>
      </c>
      <c r="K752" s="25">
        <f t="shared" si="40"/>
        <v>1.35</v>
      </c>
    </row>
    <row r="753" spans="2:11" ht="15.6" x14ac:dyDescent="0.3">
      <c r="B753" t="s">
        <v>3571</v>
      </c>
      <c r="C753" t="s">
        <v>2275</v>
      </c>
      <c r="D753">
        <v>404325600016</v>
      </c>
      <c r="E753"/>
      <c r="F753" t="s">
        <v>492</v>
      </c>
      <c r="G753">
        <f t="shared" si="37"/>
        <v>9</v>
      </c>
      <c r="H753">
        <v>9</v>
      </c>
      <c r="I753" s="23">
        <f t="shared" si="38"/>
        <v>1</v>
      </c>
      <c r="J753">
        <v>1.35</v>
      </c>
      <c r="K753" s="25">
        <f t="shared" si="40"/>
        <v>1.35</v>
      </c>
    </row>
    <row r="754" spans="2:11" ht="15.6" x14ac:dyDescent="0.3">
      <c r="B754" t="s">
        <v>3572</v>
      </c>
      <c r="C754" t="s">
        <v>2231</v>
      </c>
      <c r="D754">
        <v>423950800020</v>
      </c>
      <c r="E754"/>
      <c r="F754" t="s">
        <v>492</v>
      </c>
      <c r="G754">
        <f t="shared" si="37"/>
        <v>13</v>
      </c>
      <c r="H754">
        <v>13</v>
      </c>
      <c r="I754" s="23">
        <f t="shared" si="38"/>
        <v>1</v>
      </c>
      <c r="J754">
        <v>1.35</v>
      </c>
      <c r="K754" s="25">
        <f t="shared" si="40"/>
        <v>1.35</v>
      </c>
    </row>
    <row r="755" spans="2:11" ht="15.6" x14ac:dyDescent="0.3">
      <c r="B755" t="s">
        <v>2232</v>
      </c>
      <c r="C755" t="s">
        <v>2233</v>
      </c>
      <c r="D755">
        <v>423950800020</v>
      </c>
      <c r="E755"/>
      <c r="F755" t="s">
        <v>492</v>
      </c>
      <c r="G755">
        <f t="shared" si="37"/>
        <v>13</v>
      </c>
      <c r="H755">
        <v>13</v>
      </c>
      <c r="I755" s="23">
        <f t="shared" si="38"/>
        <v>1</v>
      </c>
      <c r="J755">
        <v>1.35</v>
      </c>
      <c r="K755" s="25">
        <f t="shared" si="40"/>
        <v>1.35</v>
      </c>
    </row>
    <row r="756" spans="2:11" ht="15.6" x14ac:dyDescent="0.3">
      <c r="B756" t="s">
        <v>3573</v>
      </c>
      <c r="C756" t="s">
        <v>3574</v>
      </c>
      <c r="D756">
        <v>413731300008</v>
      </c>
      <c r="E756"/>
      <c r="F756" t="s">
        <v>492</v>
      </c>
      <c r="G756">
        <f t="shared" si="37"/>
        <v>2</v>
      </c>
      <c r="H756">
        <v>2</v>
      </c>
      <c r="I756" s="23">
        <f t="shared" si="38"/>
        <v>1</v>
      </c>
      <c r="J756">
        <v>1.35</v>
      </c>
      <c r="K756" s="25">
        <f t="shared" si="40"/>
        <v>1.35</v>
      </c>
    </row>
    <row r="757" spans="2:11" ht="15.6" x14ac:dyDescent="0.3">
      <c r="B757" t="s">
        <v>3575</v>
      </c>
      <c r="C757" t="s">
        <v>3576</v>
      </c>
      <c r="D757">
        <v>404325600002</v>
      </c>
      <c r="E757"/>
      <c r="F757" t="s">
        <v>492</v>
      </c>
      <c r="G757">
        <f t="shared" si="37"/>
        <v>6</v>
      </c>
      <c r="H757">
        <v>6</v>
      </c>
      <c r="I757" s="23">
        <f t="shared" si="38"/>
        <v>1</v>
      </c>
      <c r="J757">
        <v>1.35</v>
      </c>
      <c r="K757" s="25">
        <f t="shared" si="40"/>
        <v>1.35</v>
      </c>
    </row>
    <row r="758" spans="2:11" ht="15.6" x14ac:dyDescent="0.3">
      <c r="B758" t="s">
        <v>3577</v>
      </c>
      <c r="C758" t="s">
        <v>3578</v>
      </c>
      <c r="D758">
        <v>400126800022</v>
      </c>
      <c r="E758"/>
      <c r="F758" t="s">
        <v>492</v>
      </c>
      <c r="G758">
        <f t="shared" si="37"/>
        <v>6</v>
      </c>
      <c r="H758">
        <v>6</v>
      </c>
      <c r="I758" s="23">
        <f t="shared" si="38"/>
        <v>1</v>
      </c>
      <c r="J758">
        <v>1.35</v>
      </c>
      <c r="K758" s="25">
        <f t="shared" si="40"/>
        <v>1.35</v>
      </c>
    </row>
    <row r="759" spans="2:11" ht="15.6" x14ac:dyDescent="0.3">
      <c r="B759" t="s">
        <v>3579</v>
      </c>
      <c r="C759" t="s">
        <v>3580</v>
      </c>
      <c r="D759">
        <v>394478400011</v>
      </c>
      <c r="E759"/>
      <c r="F759" t="s">
        <v>492</v>
      </c>
      <c r="G759">
        <f t="shared" si="37"/>
        <v>13</v>
      </c>
      <c r="H759">
        <v>13</v>
      </c>
      <c r="I759" s="23">
        <f t="shared" si="38"/>
        <v>1</v>
      </c>
      <c r="J759">
        <v>1.35</v>
      </c>
      <c r="K759" s="25">
        <f t="shared" si="40"/>
        <v>1.35</v>
      </c>
    </row>
    <row r="760" spans="2:11" ht="15.6" x14ac:dyDescent="0.3">
      <c r="B760" t="s">
        <v>2262</v>
      </c>
      <c r="C760" t="s">
        <v>2263</v>
      </c>
      <c r="D760">
        <v>407409500010</v>
      </c>
      <c r="E760"/>
      <c r="F760" t="s">
        <v>492</v>
      </c>
      <c r="G760">
        <f t="shared" si="37"/>
        <v>10</v>
      </c>
      <c r="H760">
        <v>10</v>
      </c>
      <c r="I760" s="23">
        <f t="shared" si="38"/>
        <v>1</v>
      </c>
      <c r="J760">
        <v>1.35</v>
      </c>
      <c r="K760" s="25">
        <f t="shared" si="40"/>
        <v>1.35</v>
      </c>
    </row>
    <row r="761" spans="2:11" ht="15.6" x14ac:dyDescent="0.3">
      <c r="B761" t="s">
        <v>3581</v>
      </c>
      <c r="C761" t="s">
        <v>3582</v>
      </c>
      <c r="D761">
        <v>400126800010</v>
      </c>
      <c r="E761"/>
      <c r="F761" t="s">
        <v>492</v>
      </c>
      <c r="G761">
        <f t="shared" si="37"/>
        <v>9</v>
      </c>
      <c r="H761">
        <v>9</v>
      </c>
      <c r="I761" s="23">
        <f t="shared" si="38"/>
        <v>1</v>
      </c>
      <c r="J761">
        <v>1.35</v>
      </c>
      <c r="K761" s="25">
        <f t="shared" si="40"/>
        <v>1.35</v>
      </c>
    </row>
    <row r="762" spans="2:11" ht="15.6" x14ac:dyDescent="0.3">
      <c r="B762" t="s">
        <v>3583</v>
      </c>
      <c r="C762" t="s">
        <v>3584</v>
      </c>
      <c r="D762">
        <v>404325600010</v>
      </c>
      <c r="E762"/>
      <c r="F762" t="s">
        <v>492</v>
      </c>
      <c r="G762">
        <f t="shared" si="37"/>
        <v>10</v>
      </c>
      <c r="H762">
        <v>10</v>
      </c>
      <c r="I762" s="23">
        <f t="shared" si="38"/>
        <v>1</v>
      </c>
      <c r="J762">
        <v>1.35</v>
      </c>
      <c r="K762" s="25">
        <f t="shared" si="40"/>
        <v>1.35</v>
      </c>
    </row>
    <row r="763" spans="2:11" ht="15.6" x14ac:dyDescent="0.3">
      <c r="B763" t="s">
        <v>3585</v>
      </c>
      <c r="C763" t="s">
        <v>3586</v>
      </c>
      <c r="D763"/>
      <c r="E763"/>
      <c r="F763" t="s">
        <v>492</v>
      </c>
      <c r="G763">
        <f t="shared" si="37"/>
        <v>4</v>
      </c>
      <c r="H763">
        <v>4</v>
      </c>
      <c r="I763" s="23">
        <f t="shared" si="38"/>
        <v>1</v>
      </c>
      <c r="J763">
        <v>1.35</v>
      </c>
      <c r="K763" s="25">
        <f t="shared" si="40"/>
        <v>1.35</v>
      </c>
    </row>
    <row r="764" spans="2:11" ht="15.6" x14ac:dyDescent="0.3">
      <c r="B764" t="s">
        <v>2256</v>
      </c>
      <c r="C764" t="s">
        <v>2257</v>
      </c>
      <c r="D764">
        <v>413731300002</v>
      </c>
      <c r="E764"/>
      <c r="F764" t="s">
        <v>492</v>
      </c>
      <c r="G764">
        <f t="shared" si="37"/>
        <v>11</v>
      </c>
      <c r="H764">
        <v>11</v>
      </c>
      <c r="I764" s="23">
        <f t="shared" si="38"/>
        <v>1</v>
      </c>
      <c r="J764">
        <v>1.35</v>
      </c>
      <c r="K764" s="25">
        <f t="shared" si="40"/>
        <v>1.35</v>
      </c>
    </row>
    <row r="765" spans="2:11" ht="15.6" x14ac:dyDescent="0.3">
      <c r="B765" t="s">
        <v>2234</v>
      </c>
      <c r="C765" t="s">
        <v>2235</v>
      </c>
      <c r="D765">
        <v>400126800002</v>
      </c>
      <c r="E765"/>
      <c r="F765" t="s">
        <v>492</v>
      </c>
      <c r="G765">
        <f t="shared" si="37"/>
        <v>9</v>
      </c>
      <c r="H765">
        <v>9</v>
      </c>
      <c r="I765" s="23">
        <f t="shared" si="38"/>
        <v>1</v>
      </c>
      <c r="J765">
        <v>1.35</v>
      </c>
      <c r="K765" s="25">
        <f t="shared" si="40"/>
        <v>1.35</v>
      </c>
    </row>
    <row r="766" spans="2:11" ht="15.6" x14ac:dyDescent="0.3">
      <c r="B766" t="s">
        <v>3587</v>
      </c>
      <c r="C766" t="s">
        <v>3588</v>
      </c>
      <c r="D766">
        <v>413731300025</v>
      </c>
      <c r="E766"/>
      <c r="F766" t="s">
        <v>492</v>
      </c>
      <c r="G766">
        <f t="shared" si="37"/>
        <v>7</v>
      </c>
      <c r="H766">
        <v>7</v>
      </c>
      <c r="I766" s="23">
        <f t="shared" si="38"/>
        <v>1</v>
      </c>
      <c r="J766">
        <v>1.35</v>
      </c>
      <c r="K766" s="25">
        <f t="shared" si="40"/>
        <v>1.35</v>
      </c>
    </row>
    <row r="767" spans="2:11" ht="15.6" x14ac:dyDescent="0.3">
      <c r="B767" t="s">
        <v>3589</v>
      </c>
      <c r="C767" t="s">
        <v>3590</v>
      </c>
      <c r="D767">
        <v>423950800006</v>
      </c>
      <c r="E767"/>
      <c r="F767" t="s">
        <v>492</v>
      </c>
      <c r="G767">
        <f t="shared" si="37"/>
        <v>10</v>
      </c>
      <c r="H767">
        <v>10</v>
      </c>
      <c r="I767" s="23">
        <f t="shared" si="38"/>
        <v>1</v>
      </c>
      <c r="J767">
        <v>1.35</v>
      </c>
      <c r="K767" s="25">
        <f t="shared" si="40"/>
        <v>1.35</v>
      </c>
    </row>
    <row r="768" spans="2:11" ht="15.6" x14ac:dyDescent="0.3">
      <c r="B768" t="s">
        <v>3591</v>
      </c>
      <c r="C768" t="s">
        <v>3592</v>
      </c>
      <c r="D768">
        <v>423950800008</v>
      </c>
      <c r="E768"/>
      <c r="F768" t="s">
        <v>492</v>
      </c>
      <c r="G768">
        <f t="shared" si="37"/>
        <v>11</v>
      </c>
      <c r="H768">
        <v>11</v>
      </c>
      <c r="I768" s="23">
        <f t="shared" si="38"/>
        <v>1</v>
      </c>
      <c r="J768">
        <v>1.35</v>
      </c>
      <c r="K768" s="25">
        <f t="shared" si="40"/>
        <v>1.35</v>
      </c>
    </row>
    <row r="769" spans="2:11" ht="15.6" x14ac:dyDescent="0.3">
      <c r="B769" t="s">
        <v>3593</v>
      </c>
      <c r="C769" t="s">
        <v>3594</v>
      </c>
      <c r="D769">
        <v>394478400017</v>
      </c>
      <c r="E769"/>
      <c r="F769" t="s">
        <v>492</v>
      </c>
      <c r="G769">
        <f t="shared" si="37"/>
        <v>7</v>
      </c>
      <c r="H769">
        <v>7</v>
      </c>
      <c r="I769" s="23">
        <f t="shared" si="38"/>
        <v>1</v>
      </c>
      <c r="J769">
        <v>1.35</v>
      </c>
      <c r="K769" s="25">
        <f t="shared" si="40"/>
        <v>1.35</v>
      </c>
    </row>
    <row r="770" spans="2:11" ht="15.6" x14ac:dyDescent="0.3">
      <c r="B770" t="s">
        <v>2248</v>
      </c>
      <c r="C770" t="s">
        <v>2249</v>
      </c>
      <c r="D770">
        <v>423950800021</v>
      </c>
      <c r="E770"/>
      <c r="F770" t="s">
        <v>492</v>
      </c>
      <c r="G770">
        <f t="shared" si="37"/>
        <v>9</v>
      </c>
      <c r="H770">
        <v>9</v>
      </c>
      <c r="I770" s="23">
        <f t="shared" si="38"/>
        <v>1</v>
      </c>
      <c r="J770">
        <v>1.35</v>
      </c>
      <c r="K770" s="25">
        <f t="shared" si="40"/>
        <v>1.35</v>
      </c>
    </row>
    <row r="771" spans="2:11" ht="15.6" x14ac:dyDescent="0.3">
      <c r="B771" t="s">
        <v>2246</v>
      </c>
      <c r="C771" t="s">
        <v>2247</v>
      </c>
      <c r="D771">
        <v>394478400021</v>
      </c>
      <c r="E771"/>
      <c r="F771" t="s">
        <v>492</v>
      </c>
      <c r="G771">
        <f t="shared" si="37"/>
        <v>4</v>
      </c>
      <c r="H771">
        <v>4</v>
      </c>
      <c r="I771" s="23">
        <f t="shared" si="38"/>
        <v>1</v>
      </c>
      <c r="J771">
        <v>1.35</v>
      </c>
      <c r="K771" s="25">
        <f t="shared" si="40"/>
        <v>1.35</v>
      </c>
    </row>
    <row r="772" spans="2:11" ht="15.6" x14ac:dyDescent="0.3">
      <c r="B772" t="s">
        <v>2258</v>
      </c>
      <c r="C772" t="s">
        <v>2259</v>
      </c>
      <c r="D772">
        <v>404325600012</v>
      </c>
      <c r="E772"/>
      <c r="F772" t="s">
        <v>492</v>
      </c>
      <c r="G772">
        <f t="shared" si="37"/>
        <v>7</v>
      </c>
      <c r="H772">
        <v>7</v>
      </c>
      <c r="I772" s="23">
        <f t="shared" si="38"/>
        <v>1</v>
      </c>
      <c r="J772">
        <v>1.35</v>
      </c>
      <c r="K772" s="25">
        <f t="shared" si="40"/>
        <v>1.35</v>
      </c>
    </row>
    <row r="773" spans="2:11" ht="15.6" x14ac:dyDescent="0.3">
      <c r="B773" t="s">
        <v>2282</v>
      </c>
      <c r="C773" t="s">
        <v>2283</v>
      </c>
      <c r="D773">
        <v>417293400093</v>
      </c>
      <c r="E773" t="s">
        <v>2284</v>
      </c>
      <c r="F773" t="s">
        <v>608</v>
      </c>
      <c r="G773">
        <f t="shared" si="37"/>
        <v>15</v>
      </c>
      <c r="H773">
        <v>15</v>
      </c>
      <c r="I773" s="23">
        <f t="shared" si="38"/>
        <v>1</v>
      </c>
      <c r="J773">
        <v>1.39</v>
      </c>
      <c r="K773" s="25">
        <f t="shared" si="40"/>
        <v>1.39</v>
      </c>
    </row>
    <row r="774" spans="2:11" ht="15.6" x14ac:dyDescent="0.3">
      <c r="B774" t="s">
        <v>3595</v>
      </c>
      <c r="C774" t="s">
        <v>3596</v>
      </c>
      <c r="D774">
        <v>399362400001</v>
      </c>
      <c r="E774" t="s">
        <v>3597</v>
      </c>
      <c r="F774" t="s">
        <v>2343</v>
      </c>
      <c r="G774">
        <f t="shared" si="37"/>
        <v>14</v>
      </c>
      <c r="H774">
        <v>14</v>
      </c>
      <c r="I774" s="23">
        <f t="shared" si="38"/>
        <v>1</v>
      </c>
      <c r="J774">
        <v>1.65</v>
      </c>
      <c r="K774" s="25">
        <f t="shared" si="40"/>
        <v>1.65</v>
      </c>
    </row>
    <row r="775" spans="2:11" ht="15.6" x14ac:dyDescent="0.3">
      <c r="B775" t="s">
        <v>2340</v>
      </c>
      <c r="C775" t="s">
        <v>2341</v>
      </c>
      <c r="D775">
        <v>402568400001</v>
      </c>
      <c r="E775" t="s">
        <v>2342</v>
      </c>
      <c r="F775" t="s">
        <v>2343</v>
      </c>
      <c r="G775">
        <f t="shared" si="37"/>
        <v>10</v>
      </c>
      <c r="H775">
        <v>10</v>
      </c>
      <c r="I775" s="23">
        <f t="shared" si="38"/>
        <v>1</v>
      </c>
      <c r="J775">
        <v>1.65</v>
      </c>
      <c r="K775" s="25">
        <f t="shared" si="40"/>
        <v>1.65</v>
      </c>
    </row>
    <row r="776" spans="2:11" ht="15.6" x14ac:dyDescent="0.3">
      <c r="B776" t="s">
        <v>3598</v>
      </c>
      <c r="C776" t="s">
        <v>2351</v>
      </c>
      <c r="D776">
        <v>414698900041</v>
      </c>
      <c r="E776" t="s">
        <v>2352</v>
      </c>
      <c r="F776" t="s">
        <v>624</v>
      </c>
      <c r="G776">
        <f t="shared" si="37"/>
        <v>18</v>
      </c>
      <c r="H776">
        <v>18</v>
      </c>
      <c r="I776" s="23">
        <f t="shared" si="38"/>
        <v>1</v>
      </c>
      <c r="J776">
        <v>1.69</v>
      </c>
      <c r="K776" s="25">
        <f t="shared" si="40"/>
        <v>1.69</v>
      </c>
    </row>
    <row r="777" spans="2:11" ht="15.6" x14ac:dyDescent="0.3">
      <c r="B777" t="s">
        <v>3599</v>
      </c>
      <c r="C777" t="s">
        <v>2349</v>
      </c>
      <c r="D777"/>
      <c r="E777" t="s">
        <v>2206</v>
      </c>
      <c r="F777" t="s">
        <v>624</v>
      </c>
      <c r="G777">
        <f t="shared" si="37"/>
        <v>13</v>
      </c>
      <c r="H777">
        <v>13</v>
      </c>
      <c r="I777" s="23">
        <f t="shared" si="38"/>
        <v>1</v>
      </c>
      <c r="J777">
        <v>1.69</v>
      </c>
      <c r="K777" s="25">
        <f t="shared" si="40"/>
        <v>1.69</v>
      </c>
    </row>
    <row r="778" spans="2:11" ht="15.6" x14ac:dyDescent="0.3">
      <c r="B778" t="s">
        <v>3600</v>
      </c>
      <c r="C778" t="s">
        <v>3601</v>
      </c>
      <c r="D778">
        <v>394927600020</v>
      </c>
      <c r="E778" t="s">
        <v>3602</v>
      </c>
      <c r="F778" t="s">
        <v>624</v>
      </c>
      <c r="G778">
        <f t="shared" si="37"/>
        <v>15</v>
      </c>
      <c r="H778">
        <v>15</v>
      </c>
      <c r="I778" s="23">
        <f t="shared" si="38"/>
        <v>1</v>
      </c>
      <c r="J778">
        <v>1.69</v>
      </c>
      <c r="K778" s="25">
        <f t="shared" si="40"/>
        <v>1.69</v>
      </c>
    </row>
    <row r="779" spans="2:11" ht="15.6" x14ac:dyDescent="0.3">
      <c r="B779" t="s">
        <v>3603</v>
      </c>
      <c r="C779" t="s">
        <v>3604</v>
      </c>
      <c r="D779">
        <v>393018700033</v>
      </c>
      <c r="E779" t="s">
        <v>3605</v>
      </c>
      <c r="F779" t="s">
        <v>624</v>
      </c>
      <c r="G779">
        <f t="shared" ref="G779:G826" si="41">LEN(B779)-LEN(SUBSTITUTE(B779,",",""))+1</f>
        <v>9</v>
      </c>
      <c r="H779">
        <v>9</v>
      </c>
      <c r="I779" s="23">
        <f t="shared" ref="I779:I830" si="42">H779/G779</f>
        <v>1</v>
      </c>
      <c r="J779">
        <v>1.69</v>
      </c>
      <c r="K779" s="25">
        <f t="shared" si="40"/>
        <v>1.69</v>
      </c>
    </row>
    <row r="780" spans="2:11" ht="15.6" x14ac:dyDescent="0.3">
      <c r="B780" t="s">
        <v>3606</v>
      </c>
      <c r="C780" t="s">
        <v>3607</v>
      </c>
      <c r="D780">
        <v>402150300003</v>
      </c>
      <c r="E780" t="s">
        <v>3608</v>
      </c>
      <c r="F780" t="s">
        <v>3609</v>
      </c>
      <c r="G780">
        <v>23</v>
      </c>
      <c r="H780">
        <v>2</v>
      </c>
      <c r="I780" s="23">
        <f t="shared" si="42"/>
        <v>8.6956521739130432E-2</v>
      </c>
      <c r="J780">
        <v>1.8</v>
      </c>
      <c r="K780" s="25">
        <f t="shared" si="40"/>
        <v>0.15652173913043479</v>
      </c>
    </row>
    <row r="781" spans="2:11" ht="15.6" x14ac:dyDescent="0.3">
      <c r="B781" t="s">
        <v>3610</v>
      </c>
      <c r="C781" t="s">
        <v>3611</v>
      </c>
      <c r="D781">
        <v>392337000079</v>
      </c>
      <c r="E781" t="s">
        <v>3612</v>
      </c>
      <c r="F781" t="s">
        <v>1575</v>
      </c>
      <c r="G781">
        <f t="shared" si="41"/>
        <v>5</v>
      </c>
      <c r="H781">
        <v>5</v>
      </c>
      <c r="I781" s="23">
        <f t="shared" si="42"/>
        <v>1</v>
      </c>
      <c r="J781">
        <v>1.95</v>
      </c>
      <c r="K781" s="25">
        <f t="shared" si="40"/>
        <v>1.95</v>
      </c>
    </row>
    <row r="782" spans="2:11" ht="15.6" x14ac:dyDescent="0.3">
      <c r="B782" t="s">
        <v>3613</v>
      </c>
      <c r="C782" t="s">
        <v>3614</v>
      </c>
      <c r="D782">
        <v>392337000076</v>
      </c>
      <c r="E782" t="s">
        <v>3615</v>
      </c>
      <c r="F782" t="s">
        <v>1575</v>
      </c>
      <c r="G782">
        <f t="shared" si="41"/>
        <v>12</v>
      </c>
      <c r="H782">
        <v>12</v>
      </c>
      <c r="I782" s="23">
        <f t="shared" si="42"/>
        <v>1</v>
      </c>
      <c r="J782">
        <v>1.95</v>
      </c>
      <c r="K782" s="25">
        <f t="shared" ref="K782:K845" si="43">I782*J782</f>
        <v>1.95</v>
      </c>
    </row>
    <row r="783" spans="2:11" ht="15.6" x14ac:dyDescent="0.3">
      <c r="B783" t="s">
        <v>2539</v>
      </c>
      <c r="C783" t="s">
        <v>2540</v>
      </c>
      <c r="D783">
        <v>401126300005</v>
      </c>
      <c r="E783" t="s">
        <v>2541</v>
      </c>
      <c r="F783" t="s">
        <v>2542</v>
      </c>
      <c r="G783">
        <f t="shared" si="41"/>
        <v>4</v>
      </c>
      <c r="H783">
        <v>4</v>
      </c>
      <c r="I783" s="23">
        <f t="shared" si="42"/>
        <v>1</v>
      </c>
      <c r="J783">
        <v>2.1800000000000002</v>
      </c>
      <c r="K783" s="25">
        <f t="shared" si="43"/>
        <v>2.1800000000000002</v>
      </c>
    </row>
    <row r="784" spans="2:11" ht="15.6" x14ac:dyDescent="0.3">
      <c r="B784" t="s">
        <v>3616</v>
      </c>
      <c r="C784" t="s">
        <v>3617</v>
      </c>
      <c r="D784">
        <v>398440600006</v>
      </c>
      <c r="E784" t="s">
        <v>3618</v>
      </c>
      <c r="F784" t="s">
        <v>2542</v>
      </c>
      <c r="G784">
        <f t="shared" si="41"/>
        <v>6</v>
      </c>
      <c r="H784">
        <v>6</v>
      </c>
      <c r="I784" s="23">
        <f t="shared" si="42"/>
        <v>1</v>
      </c>
      <c r="J784">
        <v>2.1800000000000002</v>
      </c>
      <c r="K784" s="25">
        <f t="shared" si="43"/>
        <v>2.1800000000000002</v>
      </c>
    </row>
    <row r="785" spans="1:11" ht="15.6" x14ac:dyDescent="0.3">
      <c r="B785" t="s">
        <v>2705</v>
      </c>
      <c r="C785" t="s">
        <v>2706</v>
      </c>
      <c r="D785"/>
      <c r="E785" t="s">
        <v>2707</v>
      </c>
      <c r="F785" t="s">
        <v>825</v>
      </c>
      <c r="G785">
        <f t="shared" si="41"/>
        <v>9</v>
      </c>
      <c r="H785">
        <v>9</v>
      </c>
      <c r="I785" s="23">
        <f t="shared" si="42"/>
        <v>1</v>
      </c>
      <c r="J785">
        <v>2.86</v>
      </c>
      <c r="K785" s="25">
        <f t="shared" si="43"/>
        <v>2.86</v>
      </c>
    </row>
    <row r="786" spans="1:11" ht="15.6" x14ac:dyDescent="0.3">
      <c r="B786" t="s">
        <v>3619</v>
      </c>
      <c r="C786" t="s">
        <v>3620</v>
      </c>
      <c r="D786">
        <v>404517800148</v>
      </c>
      <c r="E786" t="s">
        <v>3621</v>
      </c>
      <c r="F786" t="s">
        <v>825</v>
      </c>
      <c r="G786">
        <f t="shared" si="41"/>
        <v>10</v>
      </c>
      <c r="H786">
        <v>10</v>
      </c>
      <c r="I786" s="23">
        <f t="shared" si="42"/>
        <v>1</v>
      </c>
      <c r="J786">
        <v>2.86</v>
      </c>
      <c r="K786" s="25">
        <f t="shared" si="43"/>
        <v>2.86</v>
      </c>
    </row>
    <row r="787" spans="1:11" ht="15.6" x14ac:dyDescent="0.3">
      <c r="B787" t="s">
        <v>3622</v>
      </c>
      <c r="C787" t="s">
        <v>3623</v>
      </c>
      <c r="D787">
        <v>411499400132</v>
      </c>
      <c r="E787" t="s">
        <v>3624</v>
      </c>
      <c r="F787" t="s">
        <v>825</v>
      </c>
      <c r="G787">
        <f t="shared" si="41"/>
        <v>5</v>
      </c>
      <c r="H787">
        <v>5</v>
      </c>
      <c r="I787" s="23">
        <f t="shared" si="42"/>
        <v>1</v>
      </c>
      <c r="J787">
        <v>2.86</v>
      </c>
      <c r="K787" s="25">
        <f t="shared" si="43"/>
        <v>2.86</v>
      </c>
    </row>
    <row r="788" spans="1:11" ht="15.6" x14ac:dyDescent="0.3">
      <c r="B788" t="s">
        <v>3625</v>
      </c>
      <c r="C788" t="s">
        <v>3626</v>
      </c>
      <c r="D788"/>
      <c r="E788" t="s">
        <v>3627</v>
      </c>
      <c r="F788" t="s">
        <v>825</v>
      </c>
      <c r="G788">
        <f t="shared" si="41"/>
        <v>1</v>
      </c>
      <c r="H788">
        <v>1</v>
      </c>
      <c r="I788" s="23">
        <f t="shared" si="42"/>
        <v>1</v>
      </c>
      <c r="J788">
        <v>2.86</v>
      </c>
      <c r="K788" s="25">
        <f t="shared" si="43"/>
        <v>2.86</v>
      </c>
    </row>
    <row r="789" spans="1:11" ht="15.6" x14ac:dyDescent="0.3">
      <c r="B789" t="s">
        <v>3628</v>
      </c>
      <c r="C789" t="s">
        <v>3629</v>
      </c>
      <c r="D789">
        <v>414671800198</v>
      </c>
      <c r="E789" t="s">
        <v>3630</v>
      </c>
      <c r="F789" t="s">
        <v>972</v>
      </c>
      <c r="G789">
        <f t="shared" si="41"/>
        <v>8</v>
      </c>
      <c r="H789">
        <v>8</v>
      </c>
      <c r="I789" s="23">
        <f t="shared" si="42"/>
        <v>1</v>
      </c>
      <c r="J789">
        <v>3.23</v>
      </c>
      <c r="K789" s="25">
        <f t="shared" si="43"/>
        <v>3.23</v>
      </c>
    </row>
    <row r="790" spans="1:11" ht="15.6" x14ac:dyDescent="0.3">
      <c r="B790" t="s">
        <v>3631</v>
      </c>
      <c r="C790" t="s">
        <v>3632</v>
      </c>
      <c r="D790">
        <v>393887200011</v>
      </c>
      <c r="E790" t="s">
        <v>3633</v>
      </c>
      <c r="F790" t="s">
        <v>3634</v>
      </c>
      <c r="G790">
        <f t="shared" si="41"/>
        <v>8</v>
      </c>
      <c r="H790">
        <v>8</v>
      </c>
      <c r="I790" s="23">
        <f t="shared" si="42"/>
        <v>1</v>
      </c>
      <c r="J790">
        <v>3.27</v>
      </c>
      <c r="K790" s="25">
        <f t="shared" si="43"/>
        <v>3.27</v>
      </c>
    </row>
    <row r="791" spans="1:11" ht="15.6" x14ac:dyDescent="0.3">
      <c r="B791" t="s">
        <v>3635</v>
      </c>
      <c r="C791" t="s">
        <v>3636</v>
      </c>
      <c r="D791">
        <v>418211700027</v>
      </c>
      <c r="E791" t="s">
        <v>3637</v>
      </c>
      <c r="F791" t="s">
        <v>3638</v>
      </c>
      <c r="G791">
        <f t="shared" si="41"/>
        <v>11</v>
      </c>
      <c r="H791">
        <v>11</v>
      </c>
      <c r="I791" s="23">
        <f t="shared" si="42"/>
        <v>1</v>
      </c>
      <c r="J791">
        <v>3.78</v>
      </c>
      <c r="K791" s="25">
        <f t="shared" si="43"/>
        <v>3.78</v>
      </c>
    </row>
    <row r="792" spans="1:11" ht="15.6" x14ac:dyDescent="0.3">
      <c r="B792" t="s">
        <v>3639</v>
      </c>
      <c r="C792" t="s">
        <v>3640</v>
      </c>
      <c r="D792">
        <v>413537700001</v>
      </c>
      <c r="E792" t="s">
        <v>3641</v>
      </c>
      <c r="F792" t="s">
        <v>1450</v>
      </c>
      <c r="G792">
        <f t="shared" si="41"/>
        <v>7</v>
      </c>
      <c r="H792">
        <v>7</v>
      </c>
      <c r="I792" s="23">
        <f t="shared" si="42"/>
        <v>1</v>
      </c>
      <c r="J792">
        <v>4.4000000000000004</v>
      </c>
      <c r="K792" s="25">
        <f t="shared" si="43"/>
        <v>4.4000000000000004</v>
      </c>
    </row>
    <row r="793" spans="1:11" ht="15.6" x14ac:dyDescent="0.3">
      <c r="B793" t="s">
        <v>3505</v>
      </c>
      <c r="C793" t="s">
        <v>3506</v>
      </c>
      <c r="D793">
        <v>406996200003</v>
      </c>
      <c r="E793" t="s">
        <v>3507</v>
      </c>
      <c r="F793" t="s">
        <v>1450</v>
      </c>
      <c r="G793">
        <f t="shared" si="41"/>
        <v>14</v>
      </c>
      <c r="H793">
        <v>14</v>
      </c>
      <c r="I793" s="23">
        <f t="shared" si="42"/>
        <v>1</v>
      </c>
      <c r="J793">
        <v>4.4000000000000004</v>
      </c>
      <c r="K793" s="25">
        <f t="shared" si="43"/>
        <v>4.4000000000000004</v>
      </c>
    </row>
    <row r="794" spans="1:11" ht="15.6" x14ac:dyDescent="0.3">
      <c r="B794" t="s">
        <v>3023</v>
      </c>
      <c r="C794" t="s">
        <v>3024</v>
      </c>
      <c r="D794">
        <v>395353600097</v>
      </c>
      <c r="E794" t="s">
        <v>3025</v>
      </c>
      <c r="F794" t="s">
        <v>3026</v>
      </c>
      <c r="G794">
        <f t="shared" si="41"/>
        <v>10</v>
      </c>
      <c r="H794">
        <v>10</v>
      </c>
      <c r="I794" s="23">
        <f t="shared" si="42"/>
        <v>1</v>
      </c>
      <c r="J794">
        <v>4.9000000000000004</v>
      </c>
      <c r="K794" s="25">
        <f t="shared" si="43"/>
        <v>4.9000000000000004</v>
      </c>
    </row>
    <row r="795" spans="1:11" ht="15.6" x14ac:dyDescent="0.3">
      <c r="B795" t="s">
        <v>3642</v>
      </c>
      <c r="C795" t="s">
        <v>3643</v>
      </c>
      <c r="D795">
        <v>394982800002</v>
      </c>
      <c r="E795" t="s">
        <v>3644</v>
      </c>
      <c r="F795" t="s">
        <v>3645</v>
      </c>
      <c r="G795">
        <f t="shared" si="41"/>
        <v>9</v>
      </c>
      <c r="H795">
        <v>9</v>
      </c>
      <c r="I795" s="23">
        <f t="shared" si="42"/>
        <v>1</v>
      </c>
      <c r="J795">
        <v>5.9</v>
      </c>
      <c r="K795" s="25">
        <f t="shared" si="43"/>
        <v>5.9</v>
      </c>
    </row>
    <row r="796" spans="1:11" ht="15.6" x14ac:dyDescent="0.3">
      <c r="A796" s="2" t="s">
        <v>1605</v>
      </c>
      <c r="B796" t="s">
        <v>3646</v>
      </c>
      <c r="C796" t="s">
        <v>3647</v>
      </c>
      <c r="D796"/>
      <c r="E796" t="s">
        <v>3648</v>
      </c>
      <c r="F796"/>
      <c r="G796">
        <f t="shared" si="41"/>
        <v>3</v>
      </c>
      <c r="H796">
        <v>3</v>
      </c>
      <c r="I796" s="23">
        <f t="shared" si="42"/>
        <v>1</v>
      </c>
      <c r="J796">
        <v>0.15</v>
      </c>
      <c r="K796" s="25">
        <f t="shared" si="43"/>
        <v>0.15</v>
      </c>
    </row>
    <row r="797" spans="1:11" ht="15.6" x14ac:dyDescent="0.3">
      <c r="B797" t="s">
        <v>1671</v>
      </c>
      <c r="C797" t="s">
        <v>1672</v>
      </c>
      <c r="D797"/>
      <c r="E797" t="s">
        <v>1673</v>
      </c>
      <c r="F797"/>
      <c r="G797">
        <f t="shared" si="41"/>
        <v>7</v>
      </c>
      <c r="H797">
        <v>7</v>
      </c>
      <c r="I797" s="23">
        <f t="shared" si="42"/>
        <v>1</v>
      </c>
      <c r="J797">
        <v>0.11</v>
      </c>
      <c r="K797" s="25">
        <f t="shared" si="43"/>
        <v>0.11</v>
      </c>
    </row>
    <row r="798" spans="1:11" ht="15.6" x14ac:dyDescent="0.3">
      <c r="B798" t="s">
        <v>3649</v>
      </c>
      <c r="C798" t="s">
        <v>1709</v>
      </c>
      <c r="D798"/>
      <c r="E798" t="s">
        <v>1710</v>
      </c>
      <c r="F798"/>
      <c r="G798">
        <f t="shared" si="41"/>
        <v>11</v>
      </c>
      <c r="H798">
        <v>11</v>
      </c>
      <c r="I798" s="23">
        <f t="shared" si="42"/>
        <v>1</v>
      </c>
      <c r="J798">
        <v>0.25</v>
      </c>
      <c r="K798" s="25">
        <f t="shared" si="43"/>
        <v>0.25</v>
      </c>
    </row>
    <row r="799" spans="1:11" ht="15.6" x14ac:dyDescent="0.3">
      <c r="B799" t="s">
        <v>3650</v>
      </c>
      <c r="C799" t="s">
        <v>1742</v>
      </c>
      <c r="D799"/>
      <c r="E799" t="s">
        <v>1743</v>
      </c>
      <c r="F799"/>
      <c r="G799">
        <f t="shared" si="41"/>
        <v>4</v>
      </c>
      <c r="H799">
        <v>4</v>
      </c>
      <c r="I799" s="23">
        <f t="shared" si="42"/>
        <v>1</v>
      </c>
      <c r="J799">
        <v>0.25</v>
      </c>
      <c r="K799" s="25">
        <f t="shared" si="43"/>
        <v>0.25</v>
      </c>
    </row>
    <row r="800" spans="1:11" ht="15.6" x14ac:dyDescent="0.3">
      <c r="B800" t="s">
        <v>1774</v>
      </c>
      <c r="C800" t="s">
        <v>1775</v>
      </c>
      <c r="D800"/>
      <c r="E800"/>
      <c r="F800"/>
      <c r="G800">
        <f t="shared" si="41"/>
        <v>10</v>
      </c>
      <c r="H800">
        <v>10</v>
      </c>
      <c r="I800" s="23">
        <f t="shared" si="42"/>
        <v>1</v>
      </c>
      <c r="J800">
        <v>0.39</v>
      </c>
      <c r="K800" s="25">
        <f t="shared" si="43"/>
        <v>0.39</v>
      </c>
    </row>
    <row r="801" spans="2:11" ht="15.6" x14ac:dyDescent="0.3">
      <c r="B801" t="s">
        <v>3651</v>
      </c>
      <c r="C801" t="s">
        <v>3373</v>
      </c>
      <c r="D801"/>
      <c r="E801"/>
      <c r="F801"/>
      <c r="G801">
        <f t="shared" si="41"/>
        <v>7</v>
      </c>
      <c r="H801">
        <v>7</v>
      </c>
      <c r="I801" s="23">
        <f t="shared" si="42"/>
        <v>1</v>
      </c>
      <c r="J801">
        <v>0.4</v>
      </c>
      <c r="K801" s="25">
        <f t="shared" si="43"/>
        <v>0.4</v>
      </c>
    </row>
    <row r="802" spans="2:11" ht="15.6" x14ac:dyDescent="0.3">
      <c r="B802" t="s">
        <v>3652</v>
      </c>
      <c r="C802" t="s">
        <v>1789</v>
      </c>
      <c r="D802"/>
      <c r="E802"/>
      <c r="F802"/>
      <c r="G802">
        <f t="shared" si="41"/>
        <v>10</v>
      </c>
      <c r="H802">
        <v>10</v>
      </c>
      <c r="I802" s="23">
        <f t="shared" si="42"/>
        <v>1</v>
      </c>
      <c r="J802">
        <v>0.4</v>
      </c>
      <c r="K802" s="25">
        <f t="shared" si="43"/>
        <v>0.4</v>
      </c>
    </row>
    <row r="803" spans="2:11" ht="15.6" x14ac:dyDescent="0.3">
      <c r="B803" t="s">
        <v>3653</v>
      </c>
      <c r="C803" t="s">
        <v>3369</v>
      </c>
      <c r="D803"/>
      <c r="E803"/>
      <c r="F803"/>
      <c r="G803">
        <v>22</v>
      </c>
      <c r="H803">
        <v>14</v>
      </c>
      <c r="I803" s="23">
        <f t="shared" si="42"/>
        <v>0.63636363636363635</v>
      </c>
      <c r="J803">
        <v>0.4</v>
      </c>
      <c r="K803" s="25">
        <f t="shared" si="43"/>
        <v>0.25454545454545457</v>
      </c>
    </row>
    <row r="804" spans="2:11" ht="15.6" x14ac:dyDescent="0.3">
      <c r="B804" t="s">
        <v>3654</v>
      </c>
      <c r="C804" t="s">
        <v>3655</v>
      </c>
      <c r="D804"/>
      <c r="E804"/>
      <c r="F804"/>
      <c r="G804">
        <f t="shared" si="41"/>
        <v>5</v>
      </c>
      <c r="H804">
        <v>5</v>
      </c>
      <c r="I804" s="23">
        <f t="shared" si="42"/>
        <v>1</v>
      </c>
      <c r="J804">
        <v>0.43</v>
      </c>
      <c r="K804" s="25">
        <f t="shared" si="43"/>
        <v>0.43</v>
      </c>
    </row>
    <row r="805" spans="2:11" ht="15.6" x14ac:dyDescent="0.3">
      <c r="B805" t="s">
        <v>3656</v>
      </c>
      <c r="C805" t="s">
        <v>3657</v>
      </c>
      <c r="D805"/>
      <c r="E805" t="s">
        <v>3658</v>
      </c>
      <c r="F805"/>
      <c r="G805">
        <f t="shared" si="41"/>
        <v>6</v>
      </c>
      <c r="H805">
        <v>6</v>
      </c>
      <c r="I805" s="23">
        <f t="shared" si="42"/>
        <v>1</v>
      </c>
      <c r="J805">
        <v>0.59</v>
      </c>
      <c r="K805" s="25">
        <f t="shared" si="43"/>
        <v>0.59</v>
      </c>
    </row>
    <row r="806" spans="2:11" ht="15.6" x14ac:dyDescent="0.3">
      <c r="B806" t="s">
        <v>3393</v>
      </c>
      <c r="C806" t="s">
        <v>3394</v>
      </c>
      <c r="D806"/>
      <c r="E806"/>
      <c r="F806"/>
      <c r="G806">
        <f t="shared" si="41"/>
        <v>4</v>
      </c>
      <c r="H806">
        <v>4</v>
      </c>
      <c r="I806" s="23">
        <f t="shared" si="42"/>
        <v>1</v>
      </c>
      <c r="J806">
        <v>0.67</v>
      </c>
      <c r="K806" s="25">
        <f t="shared" si="43"/>
        <v>0.67</v>
      </c>
    </row>
    <row r="807" spans="2:11" ht="15.6" x14ac:dyDescent="0.3">
      <c r="B807" t="s">
        <v>1872</v>
      </c>
      <c r="C807" t="s">
        <v>1873</v>
      </c>
      <c r="D807"/>
      <c r="E807"/>
      <c r="F807"/>
      <c r="G807">
        <f t="shared" si="41"/>
        <v>8</v>
      </c>
      <c r="H807">
        <v>8</v>
      </c>
      <c r="I807" s="23">
        <f t="shared" si="42"/>
        <v>1</v>
      </c>
      <c r="J807">
        <v>0.67</v>
      </c>
      <c r="K807" s="25">
        <f t="shared" si="43"/>
        <v>0.67</v>
      </c>
    </row>
    <row r="808" spans="2:11" ht="15.6" x14ac:dyDescent="0.3">
      <c r="B808" t="s">
        <v>3659</v>
      </c>
      <c r="C808" t="s">
        <v>3660</v>
      </c>
      <c r="D808"/>
      <c r="E808"/>
      <c r="F808"/>
      <c r="G808">
        <f t="shared" si="41"/>
        <v>8</v>
      </c>
      <c r="H808">
        <v>8</v>
      </c>
      <c r="I808" s="23">
        <f t="shared" si="42"/>
        <v>1</v>
      </c>
      <c r="J808">
        <v>0.67</v>
      </c>
      <c r="K808" s="25">
        <f t="shared" si="43"/>
        <v>0.67</v>
      </c>
    </row>
    <row r="809" spans="2:11" ht="15.6" x14ac:dyDescent="0.3">
      <c r="B809" t="s">
        <v>3661</v>
      </c>
      <c r="C809" t="s">
        <v>1835</v>
      </c>
      <c r="D809"/>
      <c r="E809"/>
      <c r="F809"/>
      <c r="G809">
        <f t="shared" si="41"/>
        <v>6</v>
      </c>
      <c r="H809">
        <v>6</v>
      </c>
      <c r="I809" s="23">
        <f t="shared" si="42"/>
        <v>1</v>
      </c>
      <c r="J809">
        <v>0.67</v>
      </c>
      <c r="K809" s="25">
        <f t="shared" si="43"/>
        <v>0.67</v>
      </c>
    </row>
    <row r="810" spans="2:11" ht="15.6" x14ac:dyDescent="0.3">
      <c r="B810" t="s">
        <v>1910</v>
      </c>
      <c r="C810" t="s">
        <v>1911</v>
      </c>
      <c r="D810"/>
      <c r="E810"/>
      <c r="F810"/>
      <c r="G810">
        <f t="shared" si="41"/>
        <v>7</v>
      </c>
      <c r="H810">
        <v>7</v>
      </c>
      <c r="I810" s="23">
        <f t="shared" si="42"/>
        <v>1</v>
      </c>
      <c r="J810">
        <v>0.67</v>
      </c>
      <c r="K810" s="25">
        <f t="shared" si="43"/>
        <v>0.67</v>
      </c>
    </row>
    <row r="811" spans="2:11" ht="15.6" x14ac:dyDescent="0.3">
      <c r="B811" t="s">
        <v>3385</v>
      </c>
      <c r="C811" t="s">
        <v>3386</v>
      </c>
      <c r="D811"/>
      <c r="E811"/>
      <c r="F811"/>
      <c r="G811">
        <f t="shared" si="41"/>
        <v>8</v>
      </c>
      <c r="H811">
        <v>8</v>
      </c>
      <c r="I811" s="23">
        <f t="shared" si="42"/>
        <v>1</v>
      </c>
      <c r="J811">
        <v>0.67</v>
      </c>
      <c r="K811" s="25">
        <f t="shared" si="43"/>
        <v>0.67</v>
      </c>
    </row>
    <row r="812" spans="2:11" ht="15.6" x14ac:dyDescent="0.3">
      <c r="B812" t="s">
        <v>1943</v>
      </c>
      <c r="C812" t="s">
        <v>1944</v>
      </c>
      <c r="D812"/>
      <c r="E812"/>
      <c r="F812"/>
      <c r="G812">
        <f t="shared" si="41"/>
        <v>8</v>
      </c>
      <c r="H812">
        <v>8</v>
      </c>
      <c r="I812" s="23">
        <f t="shared" si="42"/>
        <v>1</v>
      </c>
      <c r="J812">
        <v>0.73</v>
      </c>
      <c r="K812" s="25">
        <f t="shared" si="43"/>
        <v>0.73</v>
      </c>
    </row>
    <row r="813" spans="2:11" ht="15.6" x14ac:dyDescent="0.3">
      <c r="B813" t="s">
        <v>3407</v>
      </c>
      <c r="C813" t="s">
        <v>3408</v>
      </c>
      <c r="D813"/>
      <c r="E813"/>
      <c r="F813"/>
      <c r="G813">
        <f t="shared" si="41"/>
        <v>7</v>
      </c>
      <c r="H813">
        <v>7</v>
      </c>
      <c r="I813" s="23">
        <f t="shared" si="42"/>
        <v>1</v>
      </c>
      <c r="J813">
        <v>0.78</v>
      </c>
      <c r="K813" s="25">
        <f t="shared" si="43"/>
        <v>0.78</v>
      </c>
    </row>
    <row r="814" spans="2:11" ht="15.6" x14ac:dyDescent="0.3">
      <c r="B814" t="s">
        <v>3526</v>
      </c>
      <c r="C814" t="s">
        <v>3527</v>
      </c>
      <c r="D814"/>
      <c r="E814" t="s">
        <v>3528</v>
      </c>
      <c r="F814"/>
      <c r="G814">
        <f t="shared" si="41"/>
        <v>11</v>
      </c>
      <c r="H814">
        <v>11</v>
      </c>
      <c r="I814" s="23">
        <f t="shared" si="42"/>
        <v>1</v>
      </c>
      <c r="J814">
        <v>1.1499999999999999</v>
      </c>
      <c r="K814" s="25">
        <f t="shared" si="43"/>
        <v>1.1499999999999999</v>
      </c>
    </row>
    <row r="815" spans="2:11" ht="15.6" x14ac:dyDescent="0.3">
      <c r="B815" t="s">
        <v>2074</v>
      </c>
      <c r="C815" t="s">
        <v>2075</v>
      </c>
      <c r="D815"/>
      <c r="E815"/>
      <c r="F815"/>
      <c r="G815">
        <f t="shared" si="41"/>
        <v>9</v>
      </c>
      <c r="H815">
        <v>9</v>
      </c>
      <c r="I815" s="23">
        <f t="shared" si="42"/>
        <v>1</v>
      </c>
      <c r="J815">
        <v>1.23</v>
      </c>
      <c r="K815" s="25">
        <f t="shared" si="43"/>
        <v>1.23</v>
      </c>
    </row>
    <row r="816" spans="2:11" ht="15.6" x14ac:dyDescent="0.3">
      <c r="B816" t="s">
        <v>2086</v>
      </c>
      <c r="C816" t="s">
        <v>2087</v>
      </c>
      <c r="D816"/>
      <c r="E816"/>
      <c r="F816"/>
      <c r="G816">
        <f t="shared" si="41"/>
        <v>10</v>
      </c>
      <c r="H816">
        <v>10</v>
      </c>
      <c r="I816" s="23">
        <f t="shared" si="42"/>
        <v>1</v>
      </c>
      <c r="J816">
        <v>1.23</v>
      </c>
      <c r="K816" s="25">
        <f t="shared" si="43"/>
        <v>1.23</v>
      </c>
    </row>
    <row r="817" spans="2:11" ht="15.6" x14ac:dyDescent="0.3">
      <c r="B817" t="s">
        <v>3662</v>
      </c>
      <c r="C817" t="s">
        <v>3663</v>
      </c>
      <c r="D817"/>
      <c r="E817"/>
      <c r="F817"/>
      <c r="G817">
        <f t="shared" si="41"/>
        <v>4</v>
      </c>
      <c r="H817">
        <v>4</v>
      </c>
      <c r="I817" s="23">
        <f t="shared" si="42"/>
        <v>1</v>
      </c>
      <c r="J817">
        <v>1.23</v>
      </c>
      <c r="K817" s="25">
        <f t="shared" si="43"/>
        <v>1.23</v>
      </c>
    </row>
    <row r="818" spans="2:11" ht="15.6" x14ac:dyDescent="0.3">
      <c r="B818" t="s">
        <v>2188</v>
      </c>
      <c r="C818" t="s">
        <v>2189</v>
      </c>
      <c r="D818"/>
      <c r="E818"/>
      <c r="F818"/>
      <c r="G818">
        <f t="shared" si="41"/>
        <v>6</v>
      </c>
      <c r="H818">
        <v>6</v>
      </c>
      <c r="I818" s="23">
        <f t="shared" si="42"/>
        <v>1</v>
      </c>
      <c r="J818">
        <v>1.23</v>
      </c>
      <c r="K818" s="25">
        <f t="shared" si="43"/>
        <v>1.23</v>
      </c>
    </row>
    <row r="819" spans="2:11" ht="15.6" x14ac:dyDescent="0.3">
      <c r="B819" t="s">
        <v>2188</v>
      </c>
      <c r="C819" t="s">
        <v>2190</v>
      </c>
      <c r="D819"/>
      <c r="E819"/>
      <c r="F819"/>
      <c r="G819">
        <f t="shared" si="41"/>
        <v>6</v>
      </c>
      <c r="H819">
        <v>6</v>
      </c>
      <c r="I819" s="23">
        <f t="shared" si="42"/>
        <v>1</v>
      </c>
      <c r="J819">
        <v>1.23</v>
      </c>
      <c r="K819" s="25">
        <f t="shared" si="43"/>
        <v>1.23</v>
      </c>
    </row>
    <row r="820" spans="2:11" ht="15.6" x14ac:dyDescent="0.3">
      <c r="B820" t="s">
        <v>3664</v>
      </c>
      <c r="C820" t="s">
        <v>3665</v>
      </c>
      <c r="D820"/>
      <c r="E820"/>
      <c r="F820"/>
      <c r="G820">
        <f t="shared" si="41"/>
        <v>2</v>
      </c>
      <c r="H820">
        <v>2</v>
      </c>
      <c r="I820" s="23">
        <f t="shared" si="42"/>
        <v>1</v>
      </c>
      <c r="J820">
        <v>1.23</v>
      </c>
      <c r="K820" s="25">
        <f t="shared" si="43"/>
        <v>1.23</v>
      </c>
    </row>
    <row r="821" spans="2:11" ht="15.6" x14ac:dyDescent="0.3">
      <c r="B821" t="s">
        <v>2272</v>
      </c>
      <c r="C821" t="s">
        <v>2273</v>
      </c>
      <c r="D821"/>
      <c r="E821"/>
      <c r="F821"/>
      <c r="G821">
        <f t="shared" si="41"/>
        <v>12</v>
      </c>
      <c r="H821">
        <v>12</v>
      </c>
      <c r="I821" s="23">
        <f t="shared" si="42"/>
        <v>1</v>
      </c>
      <c r="J821">
        <v>1.35</v>
      </c>
      <c r="K821" s="25">
        <f t="shared" si="43"/>
        <v>1.35</v>
      </c>
    </row>
    <row r="822" spans="2:11" ht="15.6" x14ac:dyDescent="0.3">
      <c r="B822" t="s">
        <v>2234</v>
      </c>
      <c r="C822" t="s">
        <v>2235</v>
      </c>
      <c r="D822"/>
      <c r="E822"/>
      <c r="F822"/>
      <c r="G822">
        <f t="shared" si="41"/>
        <v>9</v>
      </c>
      <c r="H822">
        <v>9</v>
      </c>
      <c r="I822" s="23">
        <f t="shared" si="42"/>
        <v>1</v>
      </c>
      <c r="J822">
        <v>1.35</v>
      </c>
      <c r="K822" s="25">
        <f t="shared" si="43"/>
        <v>1.35</v>
      </c>
    </row>
    <row r="823" spans="2:11" ht="15.6" x14ac:dyDescent="0.3">
      <c r="B823" t="s">
        <v>3603</v>
      </c>
      <c r="C823" t="s">
        <v>3604</v>
      </c>
      <c r="D823"/>
      <c r="E823" t="s">
        <v>3605</v>
      </c>
      <c r="F823"/>
      <c r="G823">
        <f t="shared" si="41"/>
        <v>9</v>
      </c>
      <c r="H823">
        <v>9</v>
      </c>
      <c r="I823" s="23">
        <f t="shared" si="42"/>
        <v>1</v>
      </c>
      <c r="J823">
        <v>1.69</v>
      </c>
      <c r="K823" s="25">
        <f t="shared" si="43"/>
        <v>1.69</v>
      </c>
    </row>
    <row r="824" spans="2:11" ht="15.6" x14ac:dyDescent="0.3">
      <c r="B824" t="s">
        <v>3666</v>
      </c>
      <c r="C824" t="s">
        <v>2386</v>
      </c>
      <c r="D824"/>
      <c r="E824" t="s">
        <v>2387</v>
      </c>
      <c r="F824"/>
      <c r="G824">
        <f t="shared" si="41"/>
        <v>6</v>
      </c>
      <c r="H824">
        <v>6</v>
      </c>
      <c r="I824" s="23">
        <f t="shared" si="42"/>
        <v>1</v>
      </c>
      <c r="J824">
        <v>1.8</v>
      </c>
      <c r="K824" s="25">
        <f t="shared" si="43"/>
        <v>1.8</v>
      </c>
    </row>
    <row r="825" spans="2:11" ht="15.6" x14ac:dyDescent="0.3">
      <c r="B825" t="s">
        <v>2388</v>
      </c>
      <c r="C825" t="s">
        <v>2389</v>
      </c>
      <c r="D825"/>
      <c r="E825" t="s">
        <v>2387</v>
      </c>
      <c r="F825"/>
      <c r="G825">
        <f t="shared" si="41"/>
        <v>6</v>
      </c>
      <c r="H825">
        <v>6</v>
      </c>
      <c r="I825" s="23">
        <f t="shared" si="42"/>
        <v>1</v>
      </c>
      <c r="J825">
        <v>1.8</v>
      </c>
      <c r="K825" s="25">
        <f t="shared" si="43"/>
        <v>1.8</v>
      </c>
    </row>
    <row r="826" spans="2:11" ht="15.6" x14ac:dyDescent="0.3">
      <c r="B826" t="s">
        <v>3667</v>
      </c>
      <c r="C826" t="s">
        <v>2496</v>
      </c>
      <c r="D826"/>
      <c r="E826" t="s">
        <v>2497</v>
      </c>
      <c r="F826"/>
      <c r="G826">
        <f t="shared" si="41"/>
        <v>6</v>
      </c>
      <c r="H826">
        <v>6</v>
      </c>
      <c r="I826" s="23">
        <f t="shared" si="42"/>
        <v>1</v>
      </c>
      <c r="J826">
        <v>1.96</v>
      </c>
      <c r="K826" s="25">
        <f t="shared" si="43"/>
        <v>1.96</v>
      </c>
    </row>
    <row r="827" spans="2:11" ht="15.6" x14ac:dyDescent="0.3">
      <c r="B827" t="s">
        <v>3668</v>
      </c>
      <c r="C827" t="s">
        <v>3669</v>
      </c>
      <c r="D827"/>
      <c r="E827" t="s">
        <v>3670</v>
      </c>
      <c r="F827"/>
      <c r="G827">
        <v>28</v>
      </c>
      <c r="H827">
        <v>2</v>
      </c>
      <c r="I827" s="23">
        <f t="shared" si="42"/>
        <v>7.1428571428571425E-2</v>
      </c>
      <c r="J827">
        <v>1.99</v>
      </c>
      <c r="K827" s="25">
        <f t="shared" si="43"/>
        <v>0.14214285714285713</v>
      </c>
    </row>
    <row r="828" spans="2:11" ht="15.6" x14ac:dyDescent="0.3">
      <c r="B828" t="s">
        <v>3671</v>
      </c>
      <c r="C828" t="s">
        <v>3672</v>
      </c>
      <c r="D828"/>
      <c r="E828" t="s">
        <v>3673</v>
      </c>
      <c r="F828"/>
      <c r="G828">
        <v>35</v>
      </c>
      <c r="H828">
        <v>2</v>
      </c>
      <c r="I828" s="23">
        <f t="shared" si="42"/>
        <v>5.7142857142857141E-2</v>
      </c>
      <c r="J828">
        <v>1.99</v>
      </c>
      <c r="K828" s="25">
        <f t="shared" si="43"/>
        <v>0.11371428571428571</v>
      </c>
    </row>
    <row r="829" spans="2:11" ht="15.6" x14ac:dyDescent="0.3">
      <c r="B829" t="s">
        <v>3674</v>
      </c>
      <c r="C829" t="s">
        <v>3675</v>
      </c>
      <c r="D829"/>
      <c r="E829" t="s">
        <v>3676</v>
      </c>
      <c r="F829"/>
      <c r="G829">
        <v>56</v>
      </c>
      <c r="H829">
        <v>2</v>
      </c>
      <c r="I829" s="23">
        <f t="shared" si="42"/>
        <v>3.5714285714285712E-2</v>
      </c>
      <c r="J829">
        <v>1.99</v>
      </c>
      <c r="K829" s="25">
        <f t="shared" si="43"/>
        <v>7.1071428571428563E-2</v>
      </c>
    </row>
    <row r="830" spans="2:11" ht="15.6" x14ac:dyDescent="0.3">
      <c r="B830" t="s">
        <v>3677</v>
      </c>
      <c r="C830" t="s">
        <v>3678</v>
      </c>
      <c r="D830"/>
      <c r="E830" t="s">
        <v>3679</v>
      </c>
      <c r="F830"/>
      <c r="G830">
        <v>60</v>
      </c>
      <c r="H830">
        <v>2</v>
      </c>
      <c r="I830" s="23">
        <f t="shared" si="42"/>
        <v>3.3333333333333333E-2</v>
      </c>
      <c r="J830">
        <v>1.99</v>
      </c>
      <c r="K830" s="25">
        <f t="shared" si="43"/>
        <v>6.6333333333333327E-2</v>
      </c>
    </row>
    <row r="831" spans="2:11" ht="17.399999999999999" x14ac:dyDescent="0.3">
      <c r="B831" s="18" t="s">
        <v>11116</v>
      </c>
      <c r="C831" s="19"/>
      <c r="D831" s="19"/>
      <c r="E831" s="19"/>
      <c r="F831" s="19"/>
      <c r="G831" s="19"/>
      <c r="H831" s="19"/>
      <c r="I831" s="19"/>
      <c r="J831" s="19"/>
      <c r="K831" s="41">
        <f>SUM(K6:K830)</f>
        <v>1902.0866482028368</v>
      </c>
    </row>
    <row r="835" spans="1:10" ht="21" x14ac:dyDescent="0.4">
      <c r="A835" s="38" t="s">
        <v>14</v>
      </c>
      <c r="B835" s="38"/>
      <c r="C835" s="38"/>
      <c r="D835" s="38"/>
      <c r="E835" s="38"/>
      <c r="F835" s="38"/>
      <c r="G835" s="38"/>
      <c r="H835" s="38"/>
      <c r="I835" s="38"/>
      <c r="J835" s="21"/>
    </row>
    <row r="836" spans="1:10" ht="82.8" x14ac:dyDescent="0.25">
      <c r="A836" s="11" t="s">
        <v>12</v>
      </c>
      <c r="B836" s="12" t="s">
        <v>0</v>
      </c>
      <c r="C836" s="12" t="s">
        <v>15</v>
      </c>
      <c r="D836" s="12" t="s">
        <v>6</v>
      </c>
      <c r="E836" s="12" t="s">
        <v>18</v>
      </c>
      <c r="F836" s="12" t="s">
        <v>1</v>
      </c>
      <c r="G836" s="12" t="s">
        <v>7</v>
      </c>
      <c r="H836" s="13" t="s">
        <v>2</v>
      </c>
      <c r="I836" s="13" t="s">
        <v>2</v>
      </c>
      <c r="J836" s="13" t="s">
        <v>2</v>
      </c>
    </row>
    <row r="837" spans="1:10" x14ac:dyDescent="0.25">
      <c r="A837" s="15">
        <v>0</v>
      </c>
      <c r="B837" s="15">
        <v>1</v>
      </c>
      <c r="C837" s="15">
        <v>2</v>
      </c>
      <c r="D837" s="15">
        <v>3</v>
      </c>
      <c r="E837" s="15">
        <v>4</v>
      </c>
      <c r="F837" s="15">
        <v>6</v>
      </c>
      <c r="G837" s="15">
        <v>7</v>
      </c>
      <c r="H837" s="15" t="s">
        <v>20</v>
      </c>
      <c r="J837" s="3"/>
    </row>
    <row r="838" spans="1:10" ht="15.6" x14ac:dyDescent="0.3">
      <c r="A838" s="16">
        <v>1</v>
      </c>
      <c r="B838" t="s">
        <v>12307</v>
      </c>
      <c r="C838" t="s">
        <v>1947</v>
      </c>
      <c r="D838">
        <v>408702100011</v>
      </c>
      <c r="E838"/>
      <c r="F838" t="s">
        <v>5918</v>
      </c>
      <c r="G838">
        <f t="shared" ref="G838:G901" si="44">LEN(B838)-LEN(SUBSTITUTE(B838,",",""))+1</f>
        <v>9</v>
      </c>
      <c r="H838">
        <v>9</v>
      </c>
      <c r="I838" s="23">
        <f t="shared" ref="I838:I901" si="45">H838/G838</f>
        <v>1</v>
      </c>
      <c r="J838">
        <f>0.1*I838</f>
        <v>0.1</v>
      </c>
    </row>
    <row r="839" spans="1:10" ht="15.6" x14ac:dyDescent="0.3">
      <c r="A839" s="16">
        <v>2</v>
      </c>
      <c r="B839" t="s">
        <v>12308</v>
      </c>
      <c r="C839" t="s">
        <v>12309</v>
      </c>
      <c r="D839"/>
      <c r="E839" t="s">
        <v>12310</v>
      </c>
      <c r="F839" t="s">
        <v>11163</v>
      </c>
      <c r="G839">
        <f t="shared" si="44"/>
        <v>3</v>
      </c>
      <c r="H839">
        <v>3</v>
      </c>
      <c r="I839" s="23">
        <f t="shared" si="45"/>
        <v>1</v>
      </c>
      <c r="J839">
        <f t="shared" ref="J839:J902" si="46">0.1*I839</f>
        <v>0.1</v>
      </c>
    </row>
    <row r="840" spans="1:10" ht="15.6" x14ac:dyDescent="0.3">
      <c r="A840" s="16">
        <v>3</v>
      </c>
      <c r="B840" t="s">
        <v>12311</v>
      </c>
      <c r="C840" t="s">
        <v>12312</v>
      </c>
      <c r="D840"/>
      <c r="E840"/>
      <c r="F840" t="s">
        <v>8687</v>
      </c>
      <c r="G840">
        <f t="shared" si="44"/>
        <v>5</v>
      </c>
      <c r="H840">
        <v>5</v>
      </c>
      <c r="I840" s="23">
        <f t="shared" si="45"/>
        <v>1</v>
      </c>
      <c r="J840">
        <f t="shared" si="46"/>
        <v>0.1</v>
      </c>
    </row>
    <row r="841" spans="1:10" ht="15.6" x14ac:dyDescent="0.3">
      <c r="A841" s="16"/>
      <c r="B841" t="s">
        <v>12313</v>
      </c>
      <c r="C841" t="s">
        <v>12314</v>
      </c>
      <c r="D841"/>
      <c r="E841"/>
      <c r="F841" t="s">
        <v>11163</v>
      </c>
      <c r="G841">
        <f t="shared" si="44"/>
        <v>7</v>
      </c>
      <c r="H841">
        <v>7</v>
      </c>
      <c r="I841" s="23">
        <f t="shared" si="45"/>
        <v>1</v>
      </c>
      <c r="J841">
        <f t="shared" si="46"/>
        <v>0.1</v>
      </c>
    </row>
    <row r="842" spans="1:10" ht="15.6" x14ac:dyDescent="0.3">
      <c r="A842" s="16"/>
      <c r="B842" t="s">
        <v>12315</v>
      </c>
      <c r="C842" t="s">
        <v>12316</v>
      </c>
      <c r="D842"/>
      <c r="E842"/>
      <c r="F842" t="s">
        <v>5927</v>
      </c>
      <c r="G842">
        <f t="shared" si="44"/>
        <v>4</v>
      </c>
      <c r="H842">
        <v>4</v>
      </c>
      <c r="I842" s="23">
        <f t="shared" si="45"/>
        <v>1</v>
      </c>
      <c r="J842">
        <f t="shared" si="46"/>
        <v>0.1</v>
      </c>
    </row>
    <row r="843" spans="1:10" ht="15.6" x14ac:dyDescent="0.3">
      <c r="B843" t="s">
        <v>12317</v>
      </c>
      <c r="C843" t="s">
        <v>12318</v>
      </c>
      <c r="D843"/>
      <c r="E843"/>
      <c r="F843" t="s">
        <v>5927</v>
      </c>
      <c r="G843">
        <f t="shared" si="44"/>
        <v>5</v>
      </c>
      <c r="H843">
        <v>5</v>
      </c>
      <c r="I843" s="23">
        <f t="shared" si="45"/>
        <v>1</v>
      </c>
      <c r="J843">
        <f t="shared" si="46"/>
        <v>0.1</v>
      </c>
    </row>
    <row r="844" spans="1:10" ht="15.6" x14ac:dyDescent="0.3">
      <c r="B844" t="s">
        <v>12319</v>
      </c>
      <c r="C844" t="s">
        <v>12320</v>
      </c>
      <c r="D844"/>
      <c r="E844"/>
      <c r="F844" t="s">
        <v>5927</v>
      </c>
      <c r="G844">
        <f t="shared" si="44"/>
        <v>6</v>
      </c>
      <c r="H844">
        <v>6</v>
      </c>
      <c r="I844" s="23">
        <f t="shared" si="45"/>
        <v>1</v>
      </c>
      <c r="J844">
        <f t="shared" si="46"/>
        <v>0.1</v>
      </c>
    </row>
    <row r="845" spans="1:10" ht="15.6" x14ac:dyDescent="0.3">
      <c r="B845" t="s">
        <v>12321</v>
      </c>
      <c r="C845" t="s">
        <v>12322</v>
      </c>
      <c r="D845"/>
      <c r="E845"/>
      <c r="F845" t="s">
        <v>5927</v>
      </c>
      <c r="G845">
        <f t="shared" si="44"/>
        <v>4</v>
      </c>
      <c r="H845">
        <v>4</v>
      </c>
      <c r="I845" s="23">
        <f t="shared" si="45"/>
        <v>1</v>
      </c>
      <c r="J845">
        <f t="shared" si="46"/>
        <v>0.1</v>
      </c>
    </row>
    <row r="846" spans="1:10" ht="15.6" x14ac:dyDescent="0.3">
      <c r="B846" t="s">
        <v>12323</v>
      </c>
      <c r="C846" t="s">
        <v>12324</v>
      </c>
      <c r="D846"/>
      <c r="E846"/>
      <c r="F846" t="s">
        <v>5927</v>
      </c>
      <c r="G846">
        <f t="shared" si="44"/>
        <v>4</v>
      </c>
      <c r="H846">
        <v>4</v>
      </c>
      <c r="I846" s="23">
        <f t="shared" si="45"/>
        <v>1</v>
      </c>
      <c r="J846">
        <f t="shared" si="46"/>
        <v>0.1</v>
      </c>
    </row>
    <row r="847" spans="1:10" ht="15.6" x14ac:dyDescent="0.3">
      <c r="B847" t="s">
        <v>12315</v>
      </c>
      <c r="C847" t="s">
        <v>12325</v>
      </c>
      <c r="D847"/>
      <c r="E847"/>
      <c r="F847" t="s">
        <v>5927</v>
      </c>
      <c r="G847">
        <f t="shared" si="44"/>
        <v>4</v>
      </c>
      <c r="H847">
        <v>4</v>
      </c>
      <c r="I847" s="23">
        <f t="shared" si="45"/>
        <v>1</v>
      </c>
      <c r="J847">
        <f t="shared" si="46"/>
        <v>0.1</v>
      </c>
    </row>
    <row r="848" spans="1:10" ht="15.6" x14ac:dyDescent="0.3">
      <c r="B848" t="s">
        <v>12326</v>
      </c>
      <c r="C848" t="s">
        <v>12327</v>
      </c>
      <c r="D848"/>
      <c r="E848"/>
      <c r="F848" t="s">
        <v>5927</v>
      </c>
      <c r="G848">
        <f t="shared" si="44"/>
        <v>8</v>
      </c>
      <c r="H848">
        <v>8</v>
      </c>
      <c r="I848" s="23">
        <f t="shared" si="45"/>
        <v>1</v>
      </c>
      <c r="J848">
        <f t="shared" si="46"/>
        <v>0.1</v>
      </c>
    </row>
    <row r="849" spans="2:10" ht="15.6" x14ac:dyDescent="0.3">
      <c r="B849" t="s">
        <v>12328</v>
      </c>
      <c r="C849" t="s">
        <v>12329</v>
      </c>
      <c r="D849"/>
      <c r="E849"/>
      <c r="F849" t="s">
        <v>5927</v>
      </c>
      <c r="G849">
        <f t="shared" si="44"/>
        <v>4</v>
      </c>
      <c r="H849">
        <v>4</v>
      </c>
      <c r="I849" s="23">
        <f t="shared" si="45"/>
        <v>1</v>
      </c>
      <c r="J849">
        <f t="shared" si="46"/>
        <v>0.1</v>
      </c>
    </row>
    <row r="850" spans="2:10" ht="15.6" x14ac:dyDescent="0.3">
      <c r="B850" t="s">
        <v>12330</v>
      </c>
      <c r="C850" t="s">
        <v>12331</v>
      </c>
      <c r="D850"/>
      <c r="E850"/>
      <c r="F850" t="s">
        <v>11683</v>
      </c>
      <c r="G850">
        <f t="shared" si="44"/>
        <v>6</v>
      </c>
      <c r="H850">
        <v>6</v>
      </c>
      <c r="I850" s="23">
        <f t="shared" si="45"/>
        <v>1</v>
      </c>
      <c r="J850">
        <f t="shared" si="46"/>
        <v>0.1</v>
      </c>
    </row>
    <row r="851" spans="2:10" ht="15.6" x14ac:dyDescent="0.3">
      <c r="B851" t="s">
        <v>12332</v>
      </c>
      <c r="C851" t="s">
        <v>12333</v>
      </c>
      <c r="D851"/>
      <c r="E851" t="s">
        <v>12334</v>
      </c>
      <c r="F851" t="s">
        <v>11149</v>
      </c>
      <c r="G851">
        <f t="shared" si="44"/>
        <v>9</v>
      </c>
      <c r="H851">
        <v>9</v>
      </c>
      <c r="I851" s="23">
        <f t="shared" si="45"/>
        <v>1</v>
      </c>
      <c r="J851">
        <f t="shared" si="46"/>
        <v>0.1</v>
      </c>
    </row>
    <row r="852" spans="2:10" ht="15.6" x14ac:dyDescent="0.3">
      <c r="B852" t="s">
        <v>12335</v>
      </c>
      <c r="C852" t="s">
        <v>12336</v>
      </c>
      <c r="D852"/>
      <c r="E852"/>
      <c r="F852" t="s">
        <v>8559</v>
      </c>
      <c r="G852">
        <f t="shared" si="44"/>
        <v>5</v>
      </c>
      <c r="H852">
        <v>5</v>
      </c>
      <c r="I852" s="23">
        <f t="shared" si="45"/>
        <v>1</v>
      </c>
      <c r="J852">
        <f t="shared" si="46"/>
        <v>0.1</v>
      </c>
    </row>
    <row r="853" spans="2:10" ht="15.6" x14ac:dyDescent="0.3">
      <c r="B853" t="s">
        <v>12337</v>
      </c>
      <c r="C853" t="s">
        <v>12338</v>
      </c>
      <c r="D853">
        <v>0</v>
      </c>
      <c r="E853"/>
      <c r="F853" t="s">
        <v>8559</v>
      </c>
      <c r="G853">
        <f t="shared" si="44"/>
        <v>4</v>
      </c>
      <c r="H853">
        <v>4</v>
      </c>
      <c r="I853" s="23">
        <f t="shared" si="45"/>
        <v>1</v>
      </c>
      <c r="J853">
        <f t="shared" si="46"/>
        <v>0.1</v>
      </c>
    </row>
    <row r="854" spans="2:10" ht="15.6" x14ac:dyDescent="0.3">
      <c r="B854" t="s">
        <v>12339</v>
      </c>
      <c r="C854" t="s">
        <v>12340</v>
      </c>
      <c r="D854">
        <v>492723000007</v>
      </c>
      <c r="E854" t="s">
        <v>12341</v>
      </c>
      <c r="F854" t="s">
        <v>11136</v>
      </c>
      <c r="G854">
        <f t="shared" si="44"/>
        <v>2</v>
      </c>
      <c r="H854">
        <v>2</v>
      </c>
      <c r="I854" s="23">
        <f t="shared" si="45"/>
        <v>1</v>
      </c>
      <c r="J854">
        <f t="shared" si="46"/>
        <v>0.1</v>
      </c>
    </row>
    <row r="855" spans="2:10" ht="15.6" x14ac:dyDescent="0.3">
      <c r="B855" t="s">
        <v>12342</v>
      </c>
      <c r="C855" t="s">
        <v>12343</v>
      </c>
      <c r="D855">
        <v>0</v>
      </c>
      <c r="E855"/>
      <c r="F855" t="s">
        <v>11553</v>
      </c>
      <c r="G855">
        <f t="shared" si="44"/>
        <v>11</v>
      </c>
      <c r="H855">
        <v>11</v>
      </c>
      <c r="I855" s="23">
        <f t="shared" si="45"/>
        <v>1</v>
      </c>
      <c r="J855">
        <f t="shared" si="46"/>
        <v>0.1</v>
      </c>
    </row>
    <row r="856" spans="2:10" ht="15.6" x14ac:dyDescent="0.3">
      <c r="B856" t="s">
        <v>12344</v>
      </c>
      <c r="C856" t="s">
        <v>12345</v>
      </c>
      <c r="D856"/>
      <c r="E856"/>
      <c r="F856" t="s">
        <v>11254</v>
      </c>
      <c r="G856">
        <f t="shared" si="44"/>
        <v>1</v>
      </c>
      <c r="H856">
        <v>1</v>
      </c>
      <c r="I856" s="23">
        <f t="shared" si="45"/>
        <v>1</v>
      </c>
      <c r="J856">
        <f t="shared" si="46"/>
        <v>0.1</v>
      </c>
    </row>
    <row r="857" spans="2:10" ht="15.6" x14ac:dyDescent="0.3">
      <c r="B857" t="s">
        <v>12344</v>
      </c>
      <c r="C857" t="s">
        <v>12346</v>
      </c>
      <c r="D857"/>
      <c r="E857"/>
      <c r="F857" t="s">
        <v>11254</v>
      </c>
      <c r="G857">
        <f t="shared" si="44"/>
        <v>1</v>
      </c>
      <c r="H857">
        <v>1</v>
      </c>
      <c r="I857" s="23">
        <f t="shared" si="45"/>
        <v>1</v>
      </c>
      <c r="J857">
        <f t="shared" si="46"/>
        <v>0.1</v>
      </c>
    </row>
    <row r="858" spans="2:10" ht="15.6" x14ac:dyDescent="0.3">
      <c r="B858" t="s">
        <v>12347</v>
      </c>
      <c r="C858" t="s">
        <v>12348</v>
      </c>
      <c r="D858">
        <v>492723600016</v>
      </c>
      <c r="E858" t="s">
        <v>12349</v>
      </c>
      <c r="F858" t="s">
        <v>11136</v>
      </c>
      <c r="G858">
        <f t="shared" si="44"/>
        <v>4</v>
      </c>
      <c r="H858">
        <v>4</v>
      </c>
      <c r="I858" s="23">
        <f t="shared" si="45"/>
        <v>1</v>
      </c>
      <c r="J858">
        <f t="shared" si="46"/>
        <v>0.1</v>
      </c>
    </row>
    <row r="859" spans="2:10" ht="15.6" x14ac:dyDescent="0.3">
      <c r="B859" t="s">
        <v>12350</v>
      </c>
      <c r="C859" t="s">
        <v>12351</v>
      </c>
      <c r="D859"/>
      <c r="E859"/>
      <c r="F859" t="s">
        <v>11254</v>
      </c>
      <c r="G859">
        <f t="shared" si="44"/>
        <v>3</v>
      </c>
      <c r="H859">
        <v>3</v>
      </c>
      <c r="I859" s="23">
        <f t="shared" si="45"/>
        <v>1</v>
      </c>
      <c r="J859">
        <f t="shared" si="46"/>
        <v>0.1</v>
      </c>
    </row>
    <row r="860" spans="2:10" ht="15.6" x14ac:dyDescent="0.3">
      <c r="B860" t="s">
        <v>12352</v>
      </c>
      <c r="C860" t="s">
        <v>12353</v>
      </c>
      <c r="D860"/>
      <c r="E860">
        <v>10.1</v>
      </c>
      <c r="F860" t="s">
        <v>8678</v>
      </c>
      <c r="G860">
        <f t="shared" si="44"/>
        <v>3</v>
      </c>
      <c r="H860">
        <v>3</v>
      </c>
      <c r="I860" s="23">
        <f t="shared" si="45"/>
        <v>1</v>
      </c>
      <c r="J860">
        <f t="shared" si="46"/>
        <v>0.1</v>
      </c>
    </row>
    <row r="861" spans="2:10" ht="15.6" x14ac:dyDescent="0.3">
      <c r="B861" t="s">
        <v>12354</v>
      </c>
      <c r="C861" t="s">
        <v>12355</v>
      </c>
      <c r="D861"/>
      <c r="E861" t="s">
        <v>12356</v>
      </c>
      <c r="F861" t="s">
        <v>11136</v>
      </c>
      <c r="G861">
        <f t="shared" si="44"/>
        <v>11</v>
      </c>
      <c r="H861">
        <v>11</v>
      </c>
      <c r="I861" s="23">
        <f t="shared" si="45"/>
        <v>1</v>
      </c>
      <c r="J861">
        <f t="shared" si="46"/>
        <v>0.1</v>
      </c>
    </row>
    <row r="862" spans="2:10" ht="15.6" x14ac:dyDescent="0.3">
      <c r="B862" t="s">
        <v>12357</v>
      </c>
      <c r="C862" t="s">
        <v>12358</v>
      </c>
      <c r="D862"/>
      <c r="E862" t="s">
        <v>12359</v>
      </c>
      <c r="F862" t="s">
        <v>11136</v>
      </c>
      <c r="G862">
        <f t="shared" si="44"/>
        <v>16</v>
      </c>
      <c r="H862">
        <v>16</v>
      </c>
      <c r="I862" s="23">
        <f t="shared" si="45"/>
        <v>1</v>
      </c>
      <c r="J862">
        <f t="shared" si="46"/>
        <v>0.1</v>
      </c>
    </row>
    <row r="863" spans="2:10" ht="15.6" x14ac:dyDescent="0.3">
      <c r="B863" t="s">
        <v>12360</v>
      </c>
      <c r="C863" t="s">
        <v>12361</v>
      </c>
      <c r="D863"/>
      <c r="E863"/>
      <c r="F863" t="s">
        <v>5927</v>
      </c>
      <c r="G863">
        <f t="shared" si="44"/>
        <v>5</v>
      </c>
      <c r="H863">
        <v>5</v>
      </c>
      <c r="I863" s="23">
        <f t="shared" si="45"/>
        <v>1</v>
      </c>
      <c r="J863">
        <f t="shared" si="46"/>
        <v>0.1</v>
      </c>
    </row>
    <row r="864" spans="2:10" ht="15.6" x14ac:dyDescent="0.3">
      <c r="B864" t="s">
        <v>12362</v>
      </c>
      <c r="C864" t="s">
        <v>12363</v>
      </c>
      <c r="D864">
        <v>418037700003</v>
      </c>
      <c r="E864" t="s">
        <v>2334</v>
      </c>
      <c r="F864" t="s">
        <v>12364</v>
      </c>
      <c r="G864">
        <f t="shared" si="44"/>
        <v>4</v>
      </c>
      <c r="H864">
        <v>4</v>
      </c>
      <c r="I864" s="23">
        <f t="shared" si="45"/>
        <v>1</v>
      </c>
      <c r="J864">
        <f t="shared" si="46"/>
        <v>0.1</v>
      </c>
    </row>
    <row r="865" spans="2:10" ht="15.6" x14ac:dyDescent="0.3">
      <c r="B865" t="s">
        <v>12365</v>
      </c>
      <c r="C865" t="s">
        <v>12366</v>
      </c>
      <c r="D865"/>
      <c r="E865"/>
      <c r="F865" t="s">
        <v>8390</v>
      </c>
      <c r="G865">
        <f t="shared" si="44"/>
        <v>6</v>
      </c>
      <c r="H865">
        <v>6</v>
      </c>
      <c r="I865" s="23">
        <f t="shared" si="45"/>
        <v>1</v>
      </c>
      <c r="J865">
        <f t="shared" si="46"/>
        <v>0.1</v>
      </c>
    </row>
    <row r="866" spans="2:10" ht="15.6" x14ac:dyDescent="0.3">
      <c r="B866" t="s">
        <v>12367</v>
      </c>
      <c r="C866" t="s">
        <v>12368</v>
      </c>
      <c r="D866"/>
      <c r="E866" t="s">
        <v>12369</v>
      </c>
      <c r="F866" t="s">
        <v>11172</v>
      </c>
      <c r="G866">
        <f t="shared" si="44"/>
        <v>9</v>
      </c>
      <c r="H866">
        <v>9</v>
      </c>
      <c r="I866" s="23">
        <f t="shared" si="45"/>
        <v>1</v>
      </c>
      <c r="J866">
        <f t="shared" si="46"/>
        <v>0.1</v>
      </c>
    </row>
    <row r="867" spans="2:10" ht="15.6" x14ac:dyDescent="0.3">
      <c r="B867" t="s">
        <v>12370</v>
      </c>
      <c r="C867" t="s">
        <v>12371</v>
      </c>
      <c r="D867"/>
      <c r="E867" t="s">
        <v>12372</v>
      </c>
      <c r="F867" t="s">
        <v>11172</v>
      </c>
      <c r="G867">
        <f t="shared" si="44"/>
        <v>8</v>
      </c>
      <c r="H867">
        <v>8</v>
      </c>
      <c r="I867" s="23">
        <f t="shared" si="45"/>
        <v>1</v>
      </c>
      <c r="J867">
        <f t="shared" si="46"/>
        <v>0.1</v>
      </c>
    </row>
    <row r="868" spans="2:10" ht="15.6" x14ac:dyDescent="0.3">
      <c r="B868" t="s">
        <v>12373</v>
      </c>
      <c r="C868" t="s">
        <v>12374</v>
      </c>
      <c r="D868"/>
      <c r="E868" t="s">
        <v>12375</v>
      </c>
      <c r="F868" t="s">
        <v>11172</v>
      </c>
      <c r="G868">
        <f t="shared" si="44"/>
        <v>6</v>
      </c>
      <c r="H868">
        <v>6</v>
      </c>
      <c r="I868" s="23">
        <f t="shared" si="45"/>
        <v>1</v>
      </c>
      <c r="J868">
        <f t="shared" si="46"/>
        <v>0.1</v>
      </c>
    </row>
    <row r="869" spans="2:10" ht="15.6" x14ac:dyDescent="0.3">
      <c r="B869" t="s">
        <v>12376</v>
      </c>
      <c r="C869" t="s">
        <v>12377</v>
      </c>
      <c r="D869"/>
      <c r="E869" t="s">
        <v>12378</v>
      </c>
      <c r="F869" t="s">
        <v>11172</v>
      </c>
      <c r="G869">
        <f t="shared" si="44"/>
        <v>7</v>
      </c>
      <c r="H869">
        <v>7</v>
      </c>
      <c r="I869" s="23">
        <f t="shared" si="45"/>
        <v>1</v>
      </c>
      <c r="J869">
        <f t="shared" si="46"/>
        <v>0.1</v>
      </c>
    </row>
    <row r="870" spans="2:10" ht="15.6" x14ac:dyDescent="0.3">
      <c r="B870" t="s">
        <v>12379</v>
      </c>
      <c r="C870" t="s">
        <v>12380</v>
      </c>
      <c r="D870"/>
      <c r="E870" t="s">
        <v>12381</v>
      </c>
      <c r="F870" t="s">
        <v>11172</v>
      </c>
      <c r="G870">
        <f t="shared" si="44"/>
        <v>7</v>
      </c>
      <c r="H870">
        <v>7</v>
      </c>
      <c r="I870" s="23">
        <f t="shared" si="45"/>
        <v>1</v>
      </c>
      <c r="J870">
        <f t="shared" si="46"/>
        <v>0.1</v>
      </c>
    </row>
    <row r="871" spans="2:10" ht="15.6" x14ac:dyDescent="0.3">
      <c r="B871" t="s">
        <v>12382</v>
      </c>
      <c r="C871" t="s">
        <v>12383</v>
      </c>
      <c r="D871"/>
      <c r="E871"/>
      <c r="F871" t="s">
        <v>8390</v>
      </c>
      <c r="G871">
        <f t="shared" si="44"/>
        <v>5</v>
      </c>
      <c r="H871">
        <v>5</v>
      </c>
      <c r="I871" s="23">
        <f t="shared" si="45"/>
        <v>1</v>
      </c>
      <c r="J871">
        <f t="shared" si="46"/>
        <v>0.1</v>
      </c>
    </row>
    <row r="872" spans="2:10" ht="15.6" x14ac:dyDescent="0.3">
      <c r="B872" t="s">
        <v>12384</v>
      </c>
      <c r="C872" t="s">
        <v>12385</v>
      </c>
      <c r="D872">
        <v>428762000018</v>
      </c>
      <c r="E872"/>
      <c r="F872" t="s">
        <v>12386</v>
      </c>
      <c r="G872">
        <f t="shared" si="44"/>
        <v>12</v>
      </c>
      <c r="H872">
        <v>12</v>
      </c>
      <c r="I872" s="23">
        <f t="shared" si="45"/>
        <v>1</v>
      </c>
      <c r="J872">
        <f t="shared" si="46"/>
        <v>0.1</v>
      </c>
    </row>
    <row r="873" spans="2:10" ht="15.6" x14ac:dyDescent="0.3">
      <c r="B873" t="s">
        <v>12387</v>
      </c>
      <c r="C873" t="s">
        <v>12388</v>
      </c>
      <c r="D873"/>
      <c r="E873"/>
      <c r="F873" t="s">
        <v>12389</v>
      </c>
      <c r="G873">
        <f t="shared" si="44"/>
        <v>5</v>
      </c>
      <c r="H873">
        <v>5</v>
      </c>
      <c r="I873" s="23">
        <f t="shared" si="45"/>
        <v>1</v>
      </c>
      <c r="J873">
        <f t="shared" si="46"/>
        <v>0.1</v>
      </c>
    </row>
    <row r="874" spans="2:10" ht="15.6" x14ac:dyDescent="0.3">
      <c r="B874" t="s">
        <v>12390</v>
      </c>
      <c r="C874" t="s">
        <v>12391</v>
      </c>
      <c r="D874"/>
      <c r="E874" t="s">
        <v>12392</v>
      </c>
      <c r="F874" t="s">
        <v>11417</v>
      </c>
      <c r="G874">
        <f t="shared" si="44"/>
        <v>10</v>
      </c>
      <c r="H874">
        <v>10</v>
      </c>
      <c r="I874" s="23">
        <f t="shared" si="45"/>
        <v>1</v>
      </c>
      <c r="J874">
        <f t="shared" si="46"/>
        <v>0.1</v>
      </c>
    </row>
    <row r="875" spans="2:10" ht="15.6" x14ac:dyDescent="0.3">
      <c r="B875" t="s">
        <v>12393</v>
      </c>
      <c r="C875" t="s">
        <v>12394</v>
      </c>
      <c r="D875">
        <v>492723000017</v>
      </c>
      <c r="E875" t="s">
        <v>12395</v>
      </c>
      <c r="F875" t="s">
        <v>11136</v>
      </c>
      <c r="G875">
        <f t="shared" si="44"/>
        <v>7</v>
      </c>
      <c r="H875">
        <v>7</v>
      </c>
      <c r="I875" s="23">
        <f t="shared" si="45"/>
        <v>1</v>
      </c>
      <c r="J875">
        <f t="shared" si="46"/>
        <v>0.1</v>
      </c>
    </row>
    <row r="876" spans="2:10" ht="15.6" x14ac:dyDescent="0.3">
      <c r="B876" t="s">
        <v>12396</v>
      </c>
      <c r="C876" t="s">
        <v>12397</v>
      </c>
      <c r="D876"/>
      <c r="E876"/>
      <c r="F876" t="s">
        <v>12398</v>
      </c>
      <c r="G876">
        <f t="shared" si="44"/>
        <v>16</v>
      </c>
      <c r="H876">
        <v>16</v>
      </c>
      <c r="I876" s="23">
        <f t="shared" si="45"/>
        <v>1</v>
      </c>
      <c r="J876">
        <f t="shared" si="46"/>
        <v>0.1</v>
      </c>
    </row>
    <row r="877" spans="2:10" ht="15.6" x14ac:dyDescent="0.3">
      <c r="B877" t="s">
        <v>12399</v>
      </c>
      <c r="C877" t="s">
        <v>12400</v>
      </c>
      <c r="D877"/>
      <c r="E877" t="s">
        <v>12401</v>
      </c>
      <c r="F877" t="s">
        <v>11172</v>
      </c>
      <c r="G877">
        <f t="shared" si="44"/>
        <v>6</v>
      </c>
      <c r="H877">
        <v>6</v>
      </c>
      <c r="I877" s="23">
        <f t="shared" si="45"/>
        <v>1</v>
      </c>
      <c r="J877">
        <f t="shared" si="46"/>
        <v>0.1</v>
      </c>
    </row>
    <row r="878" spans="2:10" ht="15.6" x14ac:dyDescent="0.3">
      <c r="B878" t="s">
        <v>12402</v>
      </c>
      <c r="C878" t="s">
        <v>12403</v>
      </c>
      <c r="D878"/>
      <c r="E878"/>
      <c r="F878" t="s">
        <v>12404</v>
      </c>
      <c r="G878">
        <f t="shared" si="44"/>
        <v>3</v>
      </c>
      <c r="H878">
        <v>3</v>
      </c>
      <c r="I878" s="23">
        <f t="shared" si="45"/>
        <v>1</v>
      </c>
      <c r="J878">
        <f t="shared" si="46"/>
        <v>0.1</v>
      </c>
    </row>
    <row r="879" spans="2:10" ht="15.6" x14ac:dyDescent="0.3">
      <c r="B879" t="s">
        <v>12405</v>
      </c>
      <c r="C879" t="s">
        <v>12406</v>
      </c>
      <c r="D879"/>
      <c r="E879" t="s">
        <v>12407</v>
      </c>
      <c r="F879" t="s">
        <v>12408</v>
      </c>
      <c r="G879">
        <f t="shared" si="44"/>
        <v>5</v>
      </c>
      <c r="H879">
        <v>5</v>
      </c>
      <c r="I879" s="23">
        <f t="shared" si="45"/>
        <v>1</v>
      </c>
      <c r="J879">
        <f t="shared" si="46"/>
        <v>0.1</v>
      </c>
    </row>
    <row r="880" spans="2:10" ht="15.6" x14ac:dyDescent="0.3">
      <c r="B880" t="s">
        <v>12409</v>
      </c>
      <c r="C880" t="s">
        <v>12410</v>
      </c>
      <c r="D880"/>
      <c r="E880" t="s">
        <v>12411</v>
      </c>
      <c r="F880" t="s">
        <v>12412</v>
      </c>
      <c r="G880">
        <f t="shared" si="44"/>
        <v>5</v>
      </c>
      <c r="H880">
        <v>5</v>
      </c>
      <c r="I880" s="23">
        <f t="shared" si="45"/>
        <v>1</v>
      </c>
      <c r="J880">
        <f t="shared" si="46"/>
        <v>0.1</v>
      </c>
    </row>
    <row r="881" spans="2:10" ht="15.6" x14ac:dyDescent="0.3">
      <c r="B881" t="s">
        <v>12413</v>
      </c>
      <c r="C881" t="s">
        <v>12414</v>
      </c>
      <c r="D881"/>
      <c r="E881"/>
      <c r="F881" t="s">
        <v>3682</v>
      </c>
      <c r="G881">
        <f t="shared" si="44"/>
        <v>3</v>
      </c>
      <c r="H881">
        <v>3</v>
      </c>
      <c r="I881" s="23">
        <f t="shared" si="45"/>
        <v>1</v>
      </c>
      <c r="J881">
        <f t="shared" si="46"/>
        <v>0.1</v>
      </c>
    </row>
    <row r="882" spans="2:10" ht="46.8" x14ac:dyDescent="0.3">
      <c r="B882" t="s">
        <v>12415</v>
      </c>
      <c r="C882" s="27" t="s">
        <v>12416</v>
      </c>
      <c r="D882"/>
      <c r="E882" t="s">
        <v>12417</v>
      </c>
      <c r="F882" t="s">
        <v>12138</v>
      </c>
      <c r="G882">
        <f t="shared" si="44"/>
        <v>12</v>
      </c>
      <c r="H882">
        <v>12</v>
      </c>
      <c r="I882" s="23">
        <f t="shared" si="45"/>
        <v>1</v>
      </c>
      <c r="J882">
        <f t="shared" si="46"/>
        <v>0.1</v>
      </c>
    </row>
    <row r="883" spans="2:10" ht="15.6" x14ac:dyDescent="0.3">
      <c r="B883" t="s">
        <v>12418</v>
      </c>
      <c r="C883" t="s">
        <v>12419</v>
      </c>
      <c r="D883"/>
      <c r="E883"/>
      <c r="F883" t="s">
        <v>3682</v>
      </c>
      <c r="G883">
        <f t="shared" si="44"/>
        <v>4</v>
      </c>
      <c r="H883">
        <v>4</v>
      </c>
      <c r="I883" s="23">
        <f t="shared" si="45"/>
        <v>1</v>
      </c>
      <c r="J883">
        <f t="shared" si="46"/>
        <v>0.1</v>
      </c>
    </row>
    <row r="884" spans="2:10" ht="15.6" x14ac:dyDescent="0.3">
      <c r="B884" t="s">
        <v>12420</v>
      </c>
      <c r="C884" t="s">
        <v>12421</v>
      </c>
      <c r="D884"/>
      <c r="E884"/>
      <c r="F884" t="s">
        <v>3682</v>
      </c>
      <c r="G884">
        <f t="shared" si="44"/>
        <v>5</v>
      </c>
      <c r="H884">
        <v>5</v>
      </c>
      <c r="I884" s="23">
        <f t="shared" si="45"/>
        <v>1</v>
      </c>
      <c r="J884">
        <f t="shared" si="46"/>
        <v>0.1</v>
      </c>
    </row>
    <row r="885" spans="2:10" ht="15.6" x14ac:dyDescent="0.3">
      <c r="B885" t="s">
        <v>12422</v>
      </c>
      <c r="C885" t="s">
        <v>12423</v>
      </c>
      <c r="D885"/>
      <c r="E885"/>
      <c r="F885" t="s">
        <v>3682</v>
      </c>
      <c r="G885">
        <f t="shared" si="44"/>
        <v>3</v>
      </c>
      <c r="H885">
        <v>3</v>
      </c>
      <c r="I885" s="23">
        <f t="shared" si="45"/>
        <v>1</v>
      </c>
      <c r="J885">
        <f t="shared" si="46"/>
        <v>0.1</v>
      </c>
    </row>
    <row r="886" spans="2:10" ht="15.6" x14ac:dyDescent="0.3">
      <c r="B886" t="s">
        <v>12424</v>
      </c>
      <c r="C886" t="s">
        <v>12425</v>
      </c>
      <c r="D886">
        <v>0</v>
      </c>
      <c r="E886"/>
      <c r="F886" t="s">
        <v>6135</v>
      </c>
      <c r="G886">
        <f t="shared" si="44"/>
        <v>10</v>
      </c>
      <c r="H886">
        <v>10</v>
      </c>
      <c r="I886" s="23">
        <f t="shared" si="45"/>
        <v>1</v>
      </c>
      <c r="J886">
        <f t="shared" si="46"/>
        <v>0.1</v>
      </c>
    </row>
    <row r="887" spans="2:10" ht="15.6" x14ac:dyDescent="0.3">
      <c r="B887" t="s">
        <v>12426</v>
      </c>
      <c r="C887" t="s">
        <v>12427</v>
      </c>
      <c r="D887"/>
      <c r="E887" t="s">
        <v>12428</v>
      </c>
      <c r="F887" t="s">
        <v>12429</v>
      </c>
      <c r="G887">
        <f t="shared" si="44"/>
        <v>2</v>
      </c>
      <c r="H887">
        <v>2</v>
      </c>
      <c r="I887" s="23">
        <f t="shared" si="45"/>
        <v>1</v>
      </c>
      <c r="J887">
        <f t="shared" si="46"/>
        <v>0.1</v>
      </c>
    </row>
    <row r="888" spans="2:10" ht="15.6" x14ac:dyDescent="0.3">
      <c r="B888" t="s">
        <v>12430</v>
      </c>
      <c r="C888" t="s">
        <v>12431</v>
      </c>
      <c r="D888">
        <v>404107600008</v>
      </c>
      <c r="E888" t="s">
        <v>12432</v>
      </c>
      <c r="F888" t="s">
        <v>10002</v>
      </c>
      <c r="G888">
        <f t="shared" si="44"/>
        <v>5</v>
      </c>
      <c r="H888">
        <v>5</v>
      </c>
      <c r="I888" s="23">
        <f t="shared" si="45"/>
        <v>1</v>
      </c>
      <c r="J888">
        <f t="shared" si="46"/>
        <v>0.1</v>
      </c>
    </row>
    <row r="889" spans="2:10" ht="15.6" x14ac:dyDescent="0.3">
      <c r="B889" t="s">
        <v>12433</v>
      </c>
      <c r="C889" t="s">
        <v>12434</v>
      </c>
      <c r="D889"/>
      <c r="E889"/>
      <c r="F889" t="s">
        <v>8339</v>
      </c>
      <c r="G889">
        <f t="shared" si="44"/>
        <v>2</v>
      </c>
      <c r="H889">
        <v>2</v>
      </c>
      <c r="I889" s="23">
        <f t="shared" si="45"/>
        <v>1</v>
      </c>
      <c r="J889">
        <f t="shared" si="46"/>
        <v>0.1</v>
      </c>
    </row>
    <row r="890" spans="2:10" ht="15.6" x14ac:dyDescent="0.3">
      <c r="B890" t="s">
        <v>12435</v>
      </c>
      <c r="C890" t="s">
        <v>12436</v>
      </c>
      <c r="D890"/>
      <c r="E890"/>
      <c r="F890" t="s">
        <v>12437</v>
      </c>
      <c r="G890">
        <f t="shared" si="44"/>
        <v>1</v>
      </c>
      <c r="H890">
        <v>1</v>
      </c>
      <c r="I890" s="23">
        <f t="shared" si="45"/>
        <v>1</v>
      </c>
      <c r="J890">
        <f t="shared" si="46"/>
        <v>0.1</v>
      </c>
    </row>
    <row r="891" spans="2:10" ht="15.6" x14ac:dyDescent="0.3">
      <c r="B891" t="s">
        <v>12438</v>
      </c>
      <c r="C891" t="s">
        <v>12439</v>
      </c>
      <c r="D891"/>
      <c r="E891" t="s">
        <v>12440</v>
      </c>
      <c r="F891" t="s">
        <v>8656</v>
      </c>
      <c r="G891">
        <f t="shared" si="44"/>
        <v>3</v>
      </c>
      <c r="H891">
        <v>3</v>
      </c>
      <c r="I891" s="23">
        <f t="shared" si="45"/>
        <v>1</v>
      </c>
      <c r="J891">
        <f t="shared" si="46"/>
        <v>0.1</v>
      </c>
    </row>
    <row r="892" spans="2:10" ht="15.6" x14ac:dyDescent="0.3">
      <c r="B892" t="s">
        <v>12441</v>
      </c>
      <c r="C892" t="s">
        <v>12442</v>
      </c>
      <c r="D892"/>
      <c r="E892"/>
      <c r="F892" t="s">
        <v>11149</v>
      </c>
      <c r="G892">
        <f t="shared" si="44"/>
        <v>3</v>
      </c>
      <c r="H892">
        <v>3</v>
      </c>
      <c r="I892" s="23">
        <f t="shared" si="45"/>
        <v>1</v>
      </c>
      <c r="J892">
        <f t="shared" si="46"/>
        <v>0.1</v>
      </c>
    </row>
    <row r="893" spans="2:10" ht="15.6" x14ac:dyDescent="0.3">
      <c r="B893" t="s">
        <v>12443</v>
      </c>
      <c r="C893" t="s">
        <v>12444</v>
      </c>
      <c r="D893"/>
      <c r="E893"/>
      <c r="F893" t="s">
        <v>11149</v>
      </c>
      <c r="G893">
        <f t="shared" si="44"/>
        <v>3</v>
      </c>
      <c r="H893">
        <v>3</v>
      </c>
      <c r="I893" s="23">
        <f t="shared" si="45"/>
        <v>1</v>
      </c>
      <c r="J893">
        <f t="shared" si="46"/>
        <v>0.1</v>
      </c>
    </row>
    <row r="894" spans="2:10" ht="15.6" x14ac:dyDescent="0.3">
      <c r="B894" t="s">
        <v>12445</v>
      </c>
      <c r="C894" t="s">
        <v>12446</v>
      </c>
      <c r="D894">
        <v>0</v>
      </c>
      <c r="E894"/>
      <c r="F894" t="s">
        <v>12447</v>
      </c>
      <c r="G894">
        <f t="shared" si="44"/>
        <v>6</v>
      </c>
      <c r="H894">
        <v>6</v>
      </c>
      <c r="I894" s="23">
        <f t="shared" si="45"/>
        <v>1</v>
      </c>
      <c r="J894">
        <f t="shared" si="46"/>
        <v>0.1</v>
      </c>
    </row>
    <row r="895" spans="2:10" ht="15.6" x14ac:dyDescent="0.3">
      <c r="B895" t="s">
        <v>12448</v>
      </c>
      <c r="C895" t="s">
        <v>12449</v>
      </c>
      <c r="D895"/>
      <c r="E895"/>
      <c r="F895" t="s">
        <v>8390</v>
      </c>
      <c r="G895">
        <f t="shared" si="44"/>
        <v>1</v>
      </c>
      <c r="H895">
        <v>1</v>
      </c>
      <c r="I895" s="23">
        <f t="shared" si="45"/>
        <v>1</v>
      </c>
      <c r="J895">
        <f t="shared" si="46"/>
        <v>0.1</v>
      </c>
    </row>
    <row r="896" spans="2:10" ht="15.6" x14ac:dyDescent="0.3">
      <c r="B896" t="s">
        <v>12450</v>
      </c>
      <c r="C896" t="s">
        <v>12451</v>
      </c>
      <c r="D896"/>
      <c r="E896"/>
      <c r="F896" t="s">
        <v>8390</v>
      </c>
      <c r="G896">
        <f t="shared" si="44"/>
        <v>6</v>
      </c>
      <c r="H896">
        <v>6</v>
      </c>
      <c r="I896" s="23">
        <f t="shared" si="45"/>
        <v>1</v>
      </c>
      <c r="J896">
        <f t="shared" si="46"/>
        <v>0.1</v>
      </c>
    </row>
    <row r="897" spans="2:10" ht="15.6" x14ac:dyDescent="0.3">
      <c r="B897" t="s">
        <v>12452</v>
      </c>
      <c r="C897" t="s">
        <v>12453</v>
      </c>
      <c r="D897"/>
      <c r="E897"/>
      <c r="F897" t="s">
        <v>12454</v>
      </c>
      <c r="G897">
        <f t="shared" si="44"/>
        <v>4</v>
      </c>
      <c r="H897">
        <v>4</v>
      </c>
      <c r="I897" s="23">
        <f t="shared" si="45"/>
        <v>1</v>
      </c>
      <c r="J897">
        <f t="shared" si="46"/>
        <v>0.1</v>
      </c>
    </row>
    <row r="898" spans="2:10" ht="15.6" x14ac:dyDescent="0.3">
      <c r="B898" t="s">
        <v>12448</v>
      </c>
      <c r="C898" t="s">
        <v>12455</v>
      </c>
      <c r="D898"/>
      <c r="E898"/>
      <c r="F898" t="s">
        <v>8390</v>
      </c>
      <c r="G898">
        <f t="shared" si="44"/>
        <v>1</v>
      </c>
      <c r="H898">
        <v>1</v>
      </c>
      <c r="I898" s="23">
        <f t="shared" si="45"/>
        <v>1</v>
      </c>
      <c r="J898">
        <f t="shared" si="46"/>
        <v>0.1</v>
      </c>
    </row>
    <row r="899" spans="2:10" ht="15.6" x14ac:dyDescent="0.3">
      <c r="B899" t="s">
        <v>12448</v>
      </c>
      <c r="C899" t="s">
        <v>12456</v>
      </c>
      <c r="D899"/>
      <c r="E899"/>
      <c r="F899" t="s">
        <v>8390</v>
      </c>
      <c r="G899">
        <f t="shared" si="44"/>
        <v>1</v>
      </c>
      <c r="H899">
        <v>1</v>
      </c>
      <c r="I899" s="23">
        <f t="shared" si="45"/>
        <v>1</v>
      </c>
      <c r="J899">
        <f t="shared" si="46"/>
        <v>0.1</v>
      </c>
    </row>
    <row r="900" spans="2:10" ht="15.6" x14ac:dyDescent="0.3">
      <c r="B900" t="s">
        <v>12448</v>
      </c>
      <c r="C900" t="s">
        <v>12457</v>
      </c>
      <c r="D900"/>
      <c r="E900"/>
      <c r="F900" t="s">
        <v>8656</v>
      </c>
      <c r="G900">
        <f t="shared" si="44"/>
        <v>1</v>
      </c>
      <c r="H900">
        <v>1</v>
      </c>
      <c r="I900" s="23">
        <f t="shared" si="45"/>
        <v>1</v>
      </c>
      <c r="J900">
        <f t="shared" si="46"/>
        <v>0.1</v>
      </c>
    </row>
    <row r="901" spans="2:10" ht="15.6" x14ac:dyDescent="0.3">
      <c r="B901" t="s">
        <v>12448</v>
      </c>
      <c r="C901" t="s">
        <v>12458</v>
      </c>
      <c r="D901"/>
      <c r="E901"/>
      <c r="F901" t="s">
        <v>8390</v>
      </c>
      <c r="G901">
        <f t="shared" si="44"/>
        <v>1</v>
      </c>
      <c r="H901">
        <v>1</v>
      </c>
      <c r="I901" s="23">
        <f t="shared" si="45"/>
        <v>1</v>
      </c>
      <c r="J901">
        <f t="shared" si="46"/>
        <v>0.1</v>
      </c>
    </row>
    <row r="902" spans="2:10" ht="15.6" x14ac:dyDescent="0.3">
      <c r="B902" t="s">
        <v>12459</v>
      </c>
      <c r="C902" t="s">
        <v>12460</v>
      </c>
      <c r="D902"/>
      <c r="E902">
        <v>0</v>
      </c>
      <c r="F902" t="s">
        <v>8474</v>
      </c>
      <c r="G902">
        <f t="shared" ref="G902:G965" si="47">LEN(B902)-LEN(SUBSTITUTE(B902,",",""))+1</f>
        <v>8</v>
      </c>
      <c r="H902">
        <v>8</v>
      </c>
      <c r="I902" s="23">
        <f t="shared" ref="I902:I965" si="48">H902/G902</f>
        <v>1</v>
      </c>
      <c r="J902">
        <f t="shared" si="46"/>
        <v>0.1</v>
      </c>
    </row>
    <row r="903" spans="2:10" ht="15.6" x14ac:dyDescent="0.3">
      <c r="B903" t="s">
        <v>12461</v>
      </c>
      <c r="C903" t="s">
        <v>12462</v>
      </c>
      <c r="D903"/>
      <c r="E903"/>
      <c r="F903" t="s">
        <v>11553</v>
      </c>
      <c r="G903">
        <f t="shared" si="47"/>
        <v>2</v>
      </c>
      <c r="H903">
        <v>2</v>
      </c>
      <c r="I903" s="23">
        <f t="shared" si="48"/>
        <v>1</v>
      </c>
      <c r="J903">
        <f t="shared" ref="J903:J966" si="49">0.1*I903</f>
        <v>0.1</v>
      </c>
    </row>
    <row r="904" spans="2:10" ht="15.6" x14ac:dyDescent="0.3">
      <c r="B904" t="s">
        <v>12463</v>
      </c>
      <c r="C904" t="s">
        <v>12464</v>
      </c>
      <c r="D904"/>
      <c r="E904" t="s">
        <v>12465</v>
      </c>
      <c r="F904" t="s">
        <v>12408</v>
      </c>
      <c r="G904">
        <f t="shared" si="47"/>
        <v>2</v>
      </c>
      <c r="H904">
        <v>2</v>
      </c>
      <c r="I904" s="23">
        <f t="shared" si="48"/>
        <v>1</v>
      </c>
      <c r="J904">
        <f t="shared" si="49"/>
        <v>0.1</v>
      </c>
    </row>
    <row r="905" spans="2:10" ht="15.6" x14ac:dyDescent="0.3">
      <c r="B905" t="s">
        <v>6869</v>
      </c>
      <c r="C905" t="s">
        <v>12466</v>
      </c>
      <c r="D905"/>
      <c r="E905" t="s">
        <v>12467</v>
      </c>
      <c r="F905" t="s">
        <v>12468</v>
      </c>
      <c r="G905">
        <f t="shared" si="47"/>
        <v>1</v>
      </c>
      <c r="H905">
        <v>1</v>
      </c>
      <c r="I905" s="23">
        <f t="shared" si="48"/>
        <v>1</v>
      </c>
      <c r="J905">
        <f t="shared" si="49"/>
        <v>0.1</v>
      </c>
    </row>
    <row r="906" spans="2:10" ht="15.6" x14ac:dyDescent="0.3">
      <c r="B906" t="s">
        <v>6869</v>
      </c>
      <c r="C906" t="s">
        <v>12469</v>
      </c>
      <c r="D906"/>
      <c r="E906"/>
      <c r="F906" t="s">
        <v>8339</v>
      </c>
      <c r="G906">
        <f t="shared" si="47"/>
        <v>1</v>
      </c>
      <c r="H906">
        <v>1</v>
      </c>
      <c r="I906" s="23">
        <f t="shared" si="48"/>
        <v>1</v>
      </c>
      <c r="J906">
        <f t="shared" si="49"/>
        <v>0.1</v>
      </c>
    </row>
    <row r="907" spans="2:10" ht="15.6" x14ac:dyDescent="0.3">
      <c r="B907" t="s">
        <v>12470</v>
      </c>
      <c r="C907" t="s">
        <v>12471</v>
      </c>
      <c r="D907"/>
      <c r="E907"/>
      <c r="F907" t="s">
        <v>8687</v>
      </c>
      <c r="G907">
        <f t="shared" si="47"/>
        <v>5</v>
      </c>
      <c r="H907">
        <v>5</v>
      </c>
      <c r="I907" s="23">
        <f t="shared" si="48"/>
        <v>1</v>
      </c>
      <c r="J907">
        <f t="shared" si="49"/>
        <v>0.1</v>
      </c>
    </row>
    <row r="908" spans="2:10" ht="15.6" x14ac:dyDescent="0.3">
      <c r="B908" t="s">
        <v>11230</v>
      </c>
      <c r="C908" t="s">
        <v>12472</v>
      </c>
      <c r="D908"/>
      <c r="E908"/>
      <c r="F908" t="s">
        <v>11553</v>
      </c>
      <c r="G908">
        <f t="shared" si="47"/>
        <v>1</v>
      </c>
      <c r="H908">
        <v>1</v>
      </c>
      <c r="I908" s="23">
        <f t="shared" si="48"/>
        <v>1</v>
      </c>
      <c r="J908">
        <f t="shared" si="49"/>
        <v>0.1</v>
      </c>
    </row>
    <row r="909" spans="2:10" ht="15.6" x14ac:dyDescent="0.3">
      <c r="B909" t="s">
        <v>12473</v>
      </c>
      <c r="C909" t="s">
        <v>12474</v>
      </c>
      <c r="D909">
        <v>417383400026</v>
      </c>
      <c r="E909"/>
      <c r="F909" t="s">
        <v>12475</v>
      </c>
      <c r="G909">
        <f t="shared" si="47"/>
        <v>7</v>
      </c>
      <c r="H909">
        <v>7</v>
      </c>
      <c r="I909" s="23">
        <f t="shared" si="48"/>
        <v>1</v>
      </c>
      <c r="J909">
        <f t="shared" si="49"/>
        <v>0.1</v>
      </c>
    </row>
    <row r="910" spans="2:10" ht="15.6" x14ac:dyDescent="0.3">
      <c r="B910" t="s">
        <v>12476</v>
      </c>
      <c r="C910" t="s">
        <v>12477</v>
      </c>
      <c r="D910"/>
      <c r="E910" t="s">
        <v>12478</v>
      </c>
      <c r="F910" t="s">
        <v>12479</v>
      </c>
      <c r="G910">
        <f t="shared" si="47"/>
        <v>10</v>
      </c>
      <c r="H910">
        <v>10</v>
      </c>
      <c r="I910" s="23">
        <f t="shared" si="48"/>
        <v>1</v>
      </c>
      <c r="J910">
        <f t="shared" si="49"/>
        <v>0.1</v>
      </c>
    </row>
    <row r="911" spans="2:10" ht="15.6" x14ac:dyDescent="0.3">
      <c r="B911" t="s">
        <v>12480</v>
      </c>
      <c r="C911" t="s">
        <v>12481</v>
      </c>
      <c r="D911"/>
      <c r="E911"/>
      <c r="F911" t="s">
        <v>5927</v>
      </c>
      <c r="G911">
        <f t="shared" si="47"/>
        <v>7</v>
      </c>
      <c r="H911">
        <v>7</v>
      </c>
      <c r="I911" s="23">
        <f t="shared" si="48"/>
        <v>1</v>
      </c>
      <c r="J911">
        <f t="shared" si="49"/>
        <v>0.1</v>
      </c>
    </row>
    <row r="912" spans="2:10" ht="15.6" x14ac:dyDescent="0.3">
      <c r="B912" t="s">
        <v>12482</v>
      </c>
      <c r="C912" t="s">
        <v>12483</v>
      </c>
      <c r="D912"/>
      <c r="E912"/>
      <c r="F912" t="s">
        <v>5927</v>
      </c>
      <c r="G912">
        <f t="shared" si="47"/>
        <v>9</v>
      </c>
      <c r="H912">
        <v>9</v>
      </c>
      <c r="I912" s="23">
        <f t="shared" si="48"/>
        <v>1</v>
      </c>
      <c r="J912">
        <f t="shared" si="49"/>
        <v>0.1</v>
      </c>
    </row>
    <row r="913" spans="2:10" ht="15.6" x14ac:dyDescent="0.3">
      <c r="B913" t="s">
        <v>12484</v>
      </c>
      <c r="C913" t="s">
        <v>12485</v>
      </c>
      <c r="D913"/>
      <c r="E913"/>
      <c r="F913" t="s">
        <v>5927</v>
      </c>
      <c r="G913">
        <f t="shared" si="47"/>
        <v>6</v>
      </c>
      <c r="H913">
        <v>6</v>
      </c>
      <c r="I913" s="23">
        <f t="shared" si="48"/>
        <v>1</v>
      </c>
      <c r="J913">
        <f t="shared" si="49"/>
        <v>0.1</v>
      </c>
    </row>
    <row r="914" spans="2:10" ht="15.6" x14ac:dyDescent="0.3">
      <c r="B914" t="s">
        <v>12486</v>
      </c>
      <c r="C914" t="s">
        <v>12487</v>
      </c>
      <c r="D914"/>
      <c r="E914"/>
      <c r="F914" t="s">
        <v>5927</v>
      </c>
      <c r="G914">
        <f t="shared" si="47"/>
        <v>7</v>
      </c>
      <c r="H914">
        <v>7</v>
      </c>
      <c r="I914" s="23">
        <f t="shared" si="48"/>
        <v>1</v>
      </c>
      <c r="J914">
        <f t="shared" si="49"/>
        <v>0.1</v>
      </c>
    </row>
    <row r="915" spans="2:10" ht="15.6" x14ac:dyDescent="0.3">
      <c r="B915" t="s">
        <v>12488</v>
      </c>
      <c r="C915" t="s">
        <v>12489</v>
      </c>
      <c r="D915"/>
      <c r="E915" t="s">
        <v>12490</v>
      </c>
      <c r="F915" t="s">
        <v>6091</v>
      </c>
      <c r="G915">
        <f t="shared" si="47"/>
        <v>2</v>
      </c>
      <c r="H915">
        <v>2</v>
      </c>
      <c r="I915" s="23">
        <f t="shared" si="48"/>
        <v>1</v>
      </c>
      <c r="J915">
        <f t="shared" si="49"/>
        <v>0.1</v>
      </c>
    </row>
    <row r="916" spans="2:10" ht="15.6" x14ac:dyDescent="0.3">
      <c r="B916" t="s">
        <v>12491</v>
      </c>
      <c r="C916" t="s">
        <v>12492</v>
      </c>
      <c r="D916"/>
      <c r="E916" t="s">
        <v>12493</v>
      </c>
      <c r="F916" t="s">
        <v>6091</v>
      </c>
      <c r="G916">
        <f t="shared" si="47"/>
        <v>2</v>
      </c>
      <c r="H916">
        <v>2</v>
      </c>
      <c r="I916" s="23">
        <f t="shared" si="48"/>
        <v>1</v>
      </c>
      <c r="J916">
        <f t="shared" si="49"/>
        <v>0.1</v>
      </c>
    </row>
    <row r="917" spans="2:10" ht="15.6" x14ac:dyDescent="0.3">
      <c r="B917" t="s">
        <v>12494</v>
      </c>
      <c r="C917" t="s">
        <v>12495</v>
      </c>
      <c r="D917"/>
      <c r="E917" t="s">
        <v>12496</v>
      </c>
      <c r="F917" t="s">
        <v>12497</v>
      </c>
      <c r="G917">
        <f t="shared" si="47"/>
        <v>12</v>
      </c>
      <c r="H917">
        <v>12</v>
      </c>
      <c r="I917" s="23">
        <f t="shared" si="48"/>
        <v>1</v>
      </c>
      <c r="J917">
        <f t="shared" si="49"/>
        <v>0.1</v>
      </c>
    </row>
    <row r="918" spans="2:10" ht="15.6" x14ac:dyDescent="0.3">
      <c r="B918" t="s">
        <v>94</v>
      </c>
      <c r="C918" t="s">
        <v>12498</v>
      </c>
      <c r="D918">
        <v>408505800005</v>
      </c>
      <c r="E918"/>
      <c r="F918" t="s">
        <v>6032</v>
      </c>
      <c r="G918">
        <f t="shared" si="47"/>
        <v>1</v>
      </c>
      <c r="H918">
        <v>1</v>
      </c>
      <c r="I918" s="23">
        <f t="shared" si="48"/>
        <v>1</v>
      </c>
      <c r="J918">
        <f t="shared" si="49"/>
        <v>0.1</v>
      </c>
    </row>
    <row r="919" spans="2:10" ht="15.6" x14ac:dyDescent="0.3">
      <c r="B919" t="s">
        <v>12499</v>
      </c>
      <c r="C919" t="s">
        <v>12500</v>
      </c>
      <c r="D919"/>
      <c r="E919"/>
      <c r="F919" t="s">
        <v>11226</v>
      </c>
      <c r="G919">
        <f t="shared" si="47"/>
        <v>9</v>
      </c>
      <c r="H919">
        <v>9</v>
      </c>
      <c r="I919" s="23">
        <f t="shared" si="48"/>
        <v>1</v>
      </c>
      <c r="J919">
        <f t="shared" si="49"/>
        <v>0.1</v>
      </c>
    </row>
    <row r="920" spans="2:10" ht="15.6" x14ac:dyDescent="0.3">
      <c r="B920" t="s">
        <v>1726</v>
      </c>
      <c r="C920" t="s">
        <v>12501</v>
      </c>
      <c r="D920"/>
      <c r="E920"/>
      <c r="F920" t="s">
        <v>8583</v>
      </c>
      <c r="G920">
        <f t="shared" si="47"/>
        <v>1</v>
      </c>
      <c r="H920">
        <v>1</v>
      </c>
      <c r="I920" s="23">
        <f t="shared" si="48"/>
        <v>1</v>
      </c>
      <c r="J920">
        <f t="shared" si="49"/>
        <v>0.1</v>
      </c>
    </row>
    <row r="921" spans="2:10" ht="15.6" x14ac:dyDescent="0.3">
      <c r="B921" t="s">
        <v>12502</v>
      </c>
      <c r="C921" t="s">
        <v>12503</v>
      </c>
      <c r="D921">
        <v>432214000030</v>
      </c>
      <c r="E921"/>
      <c r="F921" t="s">
        <v>12504</v>
      </c>
      <c r="G921">
        <f t="shared" si="47"/>
        <v>9</v>
      </c>
      <c r="H921">
        <v>9</v>
      </c>
      <c r="I921" s="23">
        <f t="shared" si="48"/>
        <v>1</v>
      </c>
      <c r="J921">
        <f t="shared" si="49"/>
        <v>0.1</v>
      </c>
    </row>
    <row r="922" spans="2:10" ht="15.6" x14ac:dyDescent="0.3">
      <c r="B922" t="s">
        <v>12505</v>
      </c>
      <c r="C922" t="s">
        <v>12506</v>
      </c>
      <c r="D922"/>
      <c r="E922"/>
      <c r="F922" t="s">
        <v>8678</v>
      </c>
      <c r="G922">
        <f t="shared" si="47"/>
        <v>8</v>
      </c>
      <c r="H922">
        <v>8</v>
      </c>
      <c r="I922" s="23">
        <f t="shared" si="48"/>
        <v>1</v>
      </c>
      <c r="J922">
        <f t="shared" si="49"/>
        <v>0.1</v>
      </c>
    </row>
    <row r="923" spans="2:10" ht="15.6" x14ac:dyDescent="0.3">
      <c r="B923" t="s">
        <v>12507</v>
      </c>
      <c r="C923" t="s">
        <v>12508</v>
      </c>
      <c r="D923"/>
      <c r="E923"/>
      <c r="F923" t="s">
        <v>11569</v>
      </c>
      <c r="G923">
        <f t="shared" si="47"/>
        <v>6</v>
      </c>
      <c r="H923">
        <v>6</v>
      </c>
      <c r="I923" s="23">
        <f t="shared" si="48"/>
        <v>1</v>
      </c>
      <c r="J923">
        <f t="shared" si="49"/>
        <v>0.1</v>
      </c>
    </row>
    <row r="924" spans="2:10" ht="15.6" x14ac:dyDescent="0.3">
      <c r="B924" t="s">
        <v>12509</v>
      </c>
      <c r="C924" t="s">
        <v>12510</v>
      </c>
      <c r="D924"/>
      <c r="E924" t="s">
        <v>12511</v>
      </c>
      <c r="F924" t="s">
        <v>11401</v>
      </c>
      <c r="G924">
        <f t="shared" si="47"/>
        <v>4</v>
      </c>
      <c r="H924">
        <v>4</v>
      </c>
      <c r="I924" s="23">
        <f t="shared" si="48"/>
        <v>1</v>
      </c>
      <c r="J924">
        <f t="shared" si="49"/>
        <v>0.1</v>
      </c>
    </row>
    <row r="925" spans="2:10" ht="15.6" x14ac:dyDescent="0.3">
      <c r="B925" t="s">
        <v>12512</v>
      </c>
      <c r="C925" t="s">
        <v>12513</v>
      </c>
      <c r="D925"/>
      <c r="E925" t="s">
        <v>12514</v>
      </c>
      <c r="F925" t="s">
        <v>11314</v>
      </c>
      <c r="G925">
        <f t="shared" si="47"/>
        <v>19</v>
      </c>
      <c r="H925">
        <v>19</v>
      </c>
      <c r="I925" s="23">
        <f t="shared" si="48"/>
        <v>1</v>
      </c>
      <c r="J925">
        <f t="shared" si="49"/>
        <v>0.1</v>
      </c>
    </row>
    <row r="926" spans="2:10" ht="15.6" x14ac:dyDescent="0.3">
      <c r="B926" t="s">
        <v>12515</v>
      </c>
      <c r="C926" t="s">
        <v>12516</v>
      </c>
      <c r="D926"/>
      <c r="E926" t="s">
        <v>12517</v>
      </c>
      <c r="F926" t="s">
        <v>12518</v>
      </c>
      <c r="G926">
        <f t="shared" si="47"/>
        <v>6</v>
      </c>
      <c r="H926">
        <v>6</v>
      </c>
      <c r="I926" s="23">
        <f t="shared" si="48"/>
        <v>1</v>
      </c>
      <c r="J926">
        <f t="shared" si="49"/>
        <v>0.1</v>
      </c>
    </row>
    <row r="927" spans="2:10" ht="15.6" x14ac:dyDescent="0.3">
      <c r="B927" t="s">
        <v>12519</v>
      </c>
      <c r="C927" t="s">
        <v>12520</v>
      </c>
      <c r="D927"/>
      <c r="E927" t="s">
        <v>12521</v>
      </c>
      <c r="F927" t="s">
        <v>12518</v>
      </c>
      <c r="G927">
        <f t="shared" si="47"/>
        <v>7</v>
      </c>
      <c r="H927">
        <v>7</v>
      </c>
      <c r="I927" s="23">
        <f t="shared" si="48"/>
        <v>1</v>
      </c>
      <c r="J927">
        <f t="shared" si="49"/>
        <v>0.1</v>
      </c>
    </row>
    <row r="928" spans="2:10" ht="15.6" x14ac:dyDescent="0.3">
      <c r="B928" t="s">
        <v>3275</v>
      </c>
      <c r="C928" t="s">
        <v>12522</v>
      </c>
      <c r="D928" t="s">
        <v>12523</v>
      </c>
      <c r="E928"/>
      <c r="F928" t="s">
        <v>8656</v>
      </c>
      <c r="G928">
        <f t="shared" si="47"/>
        <v>1</v>
      </c>
      <c r="H928">
        <v>1</v>
      </c>
      <c r="I928" s="23">
        <f t="shared" si="48"/>
        <v>1</v>
      </c>
      <c r="J928">
        <f t="shared" si="49"/>
        <v>0.1</v>
      </c>
    </row>
    <row r="929" spans="2:10" ht="15.6" x14ac:dyDescent="0.3">
      <c r="B929" t="s">
        <v>12524</v>
      </c>
      <c r="C929" t="s">
        <v>12525</v>
      </c>
      <c r="D929" t="s">
        <v>12526</v>
      </c>
      <c r="E929"/>
      <c r="F929" t="s">
        <v>12527</v>
      </c>
      <c r="G929">
        <f t="shared" si="47"/>
        <v>3</v>
      </c>
      <c r="H929">
        <v>3</v>
      </c>
      <c r="I929" s="23">
        <f t="shared" si="48"/>
        <v>1</v>
      </c>
      <c r="J929">
        <f t="shared" si="49"/>
        <v>0.1</v>
      </c>
    </row>
    <row r="930" spans="2:10" ht="15.6" x14ac:dyDescent="0.3">
      <c r="B930" t="s">
        <v>12528</v>
      </c>
      <c r="C930" t="s">
        <v>12529</v>
      </c>
      <c r="D930" t="s">
        <v>12526</v>
      </c>
      <c r="E930"/>
      <c r="F930" t="s">
        <v>12527</v>
      </c>
      <c r="G930">
        <f t="shared" si="47"/>
        <v>3</v>
      </c>
      <c r="H930">
        <v>3</v>
      </c>
      <c r="I930" s="23">
        <f t="shared" si="48"/>
        <v>1</v>
      </c>
      <c r="J930">
        <f t="shared" si="49"/>
        <v>0.1</v>
      </c>
    </row>
    <row r="931" spans="2:10" ht="15.6" x14ac:dyDescent="0.3">
      <c r="B931" t="s">
        <v>12530</v>
      </c>
      <c r="C931" t="s">
        <v>12531</v>
      </c>
      <c r="D931" t="s">
        <v>12526</v>
      </c>
      <c r="E931"/>
      <c r="F931" t="s">
        <v>12527</v>
      </c>
      <c r="G931">
        <f t="shared" si="47"/>
        <v>3</v>
      </c>
      <c r="H931">
        <v>3</v>
      </c>
      <c r="I931" s="23">
        <f t="shared" si="48"/>
        <v>1</v>
      </c>
      <c r="J931">
        <f t="shared" si="49"/>
        <v>0.1</v>
      </c>
    </row>
    <row r="932" spans="2:10" ht="15.6" x14ac:dyDescent="0.3">
      <c r="B932" t="s">
        <v>12532</v>
      </c>
      <c r="C932" t="s">
        <v>12533</v>
      </c>
      <c r="D932"/>
      <c r="E932" t="s">
        <v>12534</v>
      </c>
      <c r="F932" t="s">
        <v>8583</v>
      </c>
      <c r="G932">
        <f t="shared" si="47"/>
        <v>8</v>
      </c>
      <c r="H932">
        <v>8</v>
      </c>
      <c r="I932" s="23">
        <f t="shared" si="48"/>
        <v>1</v>
      </c>
      <c r="J932">
        <f t="shared" si="49"/>
        <v>0.1</v>
      </c>
    </row>
    <row r="933" spans="2:10" ht="15.6" x14ac:dyDescent="0.3">
      <c r="B933" t="s">
        <v>12535</v>
      </c>
      <c r="C933" t="s">
        <v>12536</v>
      </c>
      <c r="D933"/>
      <c r="E933"/>
      <c r="F933" t="s">
        <v>8339</v>
      </c>
      <c r="G933">
        <f t="shared" si="47"/>
        <v>6</v>
      </c>
      <c r="H933">
        <v>6</v>
      </c>
      <c r="I933" s="23">
        <f t="shared" si="48"/>
        <v>1</v>
      </c>
      <c r="J933">
        <f t="shared" si="49"/>
        <v>0.1</v>
      </c>
    </row>
    <row r="934" spans="2:10" ht="15.6" x14ac:dyDescent="0.3">
      <c r="B934" t="s">
        <v>11348</v>
      </c>
      <c r="C934" t="s">
        <v>12537</v>
      </c>
      <c r="D934"/>
      <c r="E934" t="s">
        <v>12538</v>
      </c>
      <c r="F934" t="s">
        <v>11341</v>
      </c>
      <c r="G934">
        <f t="shared" si="47"/>
        <v>4</v>
      </c>
      <c r="H934">
        <v>4</v>
      </c>
      <c r="I934" s="23">
        <f t="shared" si="48"/>
        <v>1</v>
      </c>
      <c r="J934">
        <f t="shared" si="49"/>
        <v>0.1</v>
      </c>
    </row>
    <row r="935" spans="2:10" ht="15.6" x14ac:dyDescent="0.3">
      <c r="B935" t="s">
        <v>11339</v>
      </c>
      <c r="C935" t="s">
        <v>12539</v>
      </c>
      <c r="D935"/>
      <c r="E935" t="s">
        <v>12540</v>
      </c>
      <c r="F935" t="s">
        <v>11341</v>
      </c>
      <c r="G935">
        <f t="shared" si="47"/>
        <v>4</v>
      </c>
      <c r="H935">
        <v>4</v>
      </c>
      <c r="I935" s="23">
        <f t="shared" si="48"/>
        <v>1</v>
      </c>
      <c r="J935">
        <f t="shared" si="49"/>
        <v>0.1</v>
      </c>
    </row>
    <row r="936" spans="2:10" ht="15.6" x14ac:dyDescent="0.3">
      <c r="B936" t="s">
        <v>12541</v>
      </c>
      <c r="C936" t="s">
        <v>12542</v>
      </c>
      <c r="D936"/>
      <c r="E936" t="s">
        <v>8470</v>
      </c>
      <c r="F936" t="s">
        <v>11358</v>
      </c>
      <c r="G936">
        <f t="shared" si="47"/>
        <v>7</v>
      </c>
      <c r="H936">
        <v>7</v>
      </c>
      <c r="I936" s="23">
        <f t="shared" si="48"/>
        <v>1</v>
      </c>
      <c r="J936">
        <f t="shared" si="49"/>
        <v>0.1</v>
      </c>
    </row>
    <row r="937" spans="2:10" ht="15.6" x14ac:dyDescent="0.3">
      <c r="B937" t="s">
        <v>12543</v>
      </c>
      <c r="C937" t="s">
        <v>12544</v>
      </c>
      <c r="D937"/>
      <c r="E937"/>
      <c r="F937" t="s">
        <v>11341</v>
      </c>
      <c r="G937">
        <f t="shared" si="47"/>
        <v>10</v>
      </c>
      <c r="H937">
        <v>10</v>
      </c>
      <c r="I937" s="23">
        <f t="shared" si="48"/>
        <v>1</v>
      </c>
      <c r="J937">
        <f t="shared" si="49"/>
        <v>0.1</v>
      </c>
    </row>
    <row r="938" spans="2:10" ht="15.6" x14ac:dyDescent="0.3">
      <c r="B938" t="s">
        <v>12545</v>
      </c>
      <c r="C938" t="s">
        <v>12546</v>
      </c>
      <c r="D938">
        <v>0</v>
      </c>
      <c r="E938"/>
      <c r="F938" t="s">
        <v>11358</v>
      </c>
      <c r="G938">
        <f t="shared" si="47"/>
        <v>5</v>
      </c>
      <c r="H938">
        <v>5</v>
      </c>
      <c r="I938" s="23">
        <f t="shared" si="48"/>
        <v>1</v>
      </c>
      <c r="J938">
        <f t="shared" si="49"/>
        <v>0.1</v>
      </c>
    </row>
    <row r="939" spans="2:10" ht="15.6" x14ac:dyDescent="0.3">
      <c r="B939" t="s">
        <v>12547</v>
      </c>
      <c r="C939" t="s">
        <v>12548</v>
      </c>
      <c r="D939"/>
      <c r="E939"/>
      <c r="F939" t="s">
        <v>8559</v>
      </c>
      <c r="G939">
        <f t="shared" si="47"/>
        <v>4</v>
      </c>
      <c r="H939">
        <v>4</v>
      </c>
      <c r="I939" s="23">
        <f t="shared" si="48"/>
        <v>1</v>
      </c>
      <c r="J939">
        <f t="shared" si="49"/>
        <v>0.1</v>
      </c>
    </row>
    <row r="940" spans="2:10" ht="15.6" x14ac:dyDescent="0.3">
      <c r="B940" t="s">
        <v>12549</v>
      </c>
      <c r="C940" t="s">
        <v>12550</v>
      </c>
      <c r="D940"/>
      <c r="E940" t="s">
        <v>12551</v>
      </c>
      <c r="F940" t="s">
        <v>12552</v>
      </c>
      <c r="G940">
        <f t="shared" si="47"/>
        <v>2</v>
      </c>
      <c r="H940">
        <v>2</v>
      </c>
      <c r="I940" s="23">
        <f t="shared" si="48"/>
        <v>1</v>
      </c>
      <c r="J940">
        <f t="shared" si="49"/>
        <v>0.1</v>
      </c>
    </row>
    <row r="941" spans="2:10" ht="15.6" x14ac:dyDescent="0.3">
      <c r="B941" t="s">
        <v>12553</v>
      </c>
      <c r="C941" t="s">
        <v>12554</v>
      </c>
      <c r="D941"/>
      <c r="E941"/>
      <c r="F941" t="s">
        <v>11341</v>
      </c>
      <c r="G941">
        <f t="shared" si="47"/>
        <v>3</v>
      </c>
      <c r="H941">
        <v>3</v>
      </c>
      <c r="I941" s="23">
        <f t="shared" si="48"/>
        <v>1</v>
      </c>
      <c r="J941">
        <f t="shared" si="49"/>
        <v>0.1</v>
      </c>
    </row>
    <row r="942" spans="2:10" ht="15.6" x14ac:dyDescent="0.3">
      <c r="B942" t="s">
        <v>12555</v>
      </c>
      <c r="C942" t="s">
        <v>12556</v>
      </c>
      <c r="D942"/>
      <c r="E942"/>
      <c r="F942" t="s">
        <v>11341</v>
      </c>
      <c r="G942">
        <f t="shared" si="47"/>
        <v>8</v>
      </c>
      <c r="H942">
        <v>8</v>
      </c>
      <c r="I942" s="23">
        <f t="shared" si="48"/>
        <v>1</v>
      </c>
      <c r="J942">
        <f t="shared" si="49"/>
        <v>0.1</v>
      </c>
    </row>
    <row r="943" spans="2:10" ht="15.6" x14ac:dyDescent="0.3">
      <c r="B943" t="s">
        <v>12557</v>
      </c>
      <c r="C943" t="s">
        <v>12558</v>
      </c>
      <c r="D943"/>
      <c r="E943"/>
      <c r="F943" t="s">
        <v>11229</v>
      </c>
      <c r="G943">
        <f t="shared" si="47"/>
        <v>5</v>
      </c>
      <c r="H943">
        <v>5</v>
      </c>
      <c r="I943" s="23">
        <f t="shared" si="48"/>
        <v>1</v>
      </c>
      <c r="J943">
        <f t="shared" si="49"/>
        <v>0.1</v>
      </c>
    </row>
    <row r="944" spans="2:10" ht="15.6" x14ac:dyDescent="0.3">
      <c r="B944" t="s">
        <v>12559</v>
      </c>
      <c r="C944" t="s">
        <v>12560</v>
      </c>
      <c r="D944"/>
      <c r="E944" t="s">
        <v>12561</v>
      </c>
      <c r="F944" t="s">
        <v>5923</v>
      </c>
      <c r="G944">
        <f t="shared" si="47"/>
        <v>6</v>
      </c>
      <c r="H944">
        <v>6</v>
      </c>
      <c r="I944" s="23">
        <f t="shared" si="48"/>
        <v>1</v>
      </c>
      <c r="J944">
        <f t="shared" si="49"/>
        <v>0.1</v>
      </c>
    </row>
    <row r="945" spans="2:10" ht="15.6" x14ac:dyDescent="0.3">
      <c r="B945" t="s">
        <v>12562</v>
      </c>
      <c r="C945" t="s">
        <v>12563</v>
      </c>
      <c r="D945"/>
      <c r="E945" t="s">
        <v>12564</v>
      </c>
      <c r="F945" t="s">
        <v>11420</v>
      </c>
      <c r="G945">
        <f t="shared" si="47"/>
        <v>6</v>
      </c>
      <c r="H945">
        <v>6</v>
      </c>
      <c r="I945" s="23">
        <f t="shared" si="48"/>
        <v>1</v>
      </c>
      <c r="J945">
        <f t="shared" si="49"/>
        <v>0.1</v>
      </c>
    </row>
    <row r="946" spans="2:10" ht="15.6" x14ac:dyDescent="0.3">
      <c r="B946" t="s">
        <v>12565</v>
      </c>
      <c r="C946" t="s">
        <v>12566</v>
      </c>
      <c r="D946"/>
      <c r="E946" t="s">
        <v>12567</v>
      </c>
      <c r="F946" t="s">
        <v>11420</v>
      </c>
      <c r="G946">
        <f t="shared" si="47"/>
        <v>7</v>
      </c>
      <c r="H946">
        <v>7</v>
      </c>
      <c r="I946" s="23">
        <f t="shared" si="48"/>
        <v>1</v>
      </c>
      <c r="J946">
        <f t="shared" si="49"/>
        <v>0.1</v>
      </c>
    </row>
    <row r="947" spans="2:10" ht="15.6" x14ac:dyDescent="0.3">
      <c r="B947" t="s">
        <v>12568</v>
      </c>
      <c r="C947" t="s">
        <v>12569</v>
      </c>
      <c r="D947"/>
      <c r="E947" t="s">
        <v>12570</v>
      </c>
      <c r="F947" t="s">
        <v>11341</v>
      </c>
      <c r="G947">
        <f t="shared" si="47"/>
        <v>6</v>
      </c>
      <c r="H947">
        <v>6</v>
      </c>
      <c r="I947" s="23">
        <f t="shared" si="48"/>
        <v>1</v>
      </c>
      <c r="J947">
        <f t="shared" si="49"/>
        <v>0.1</v>
      </c>
    </row>
    <row r="948" spans="2:10" ht="15.6" x14ac:dyDescent="0.3">
      <c r="B948" t="s">
        <v>12571</v>
      </c>
      <c r="C948" t="s">
        <v>12572</v>
      </c>
      <c r="D948"/>
      <c r="E948" t="s">
        <v>8470</v>
      </c>
      <c r="F948" t="s">
        <v>11358</v>
      </c>
      <c r="G948">
        <f t="shared" si="47"/>
        <v>7</v>
      </c>
      <c r="H948">
        <v>7</v>
      </c>
      <c r="I948" s="23">
        <f t="shared" si="48"/>
        <v>1</v>
      </c>
      <c r="J948">
        <f t="shared" si="49"/>
        <v>0.1</v>
      </c>
    </row>
    <row r="949" spans="2:10" ht="15.6" x14ac:dyDescent="0.3">
      <c r="B949" t="s">
        <v>12573</v>
      </c>
      <c r="C949" t="s">
        <v>12574</v>
      </c>
      <c r="D949"/>
      <c r="E949" t="s">
        <v>12575</v>
      </c>
      <c r="F949" t="s">
        <v>11367</v>
      </c>
      <c r="G949">
        <f t="shared" si="47"/>
        <v>2</v>
      </c>
      <c r="H949">
        <v>2</v>
      </c>
      <c r="I949" s="23">
        <f t="shared" si="48"/>
        <v>1</v>
      </c>
      <c r="J949">
        <f t="shared" si="49"/>
        <v>0.1</v>
      </c>
    </row>
    <row r="950" spans="2:10" ht="15.6" x14ac:dyDescent="0.3">
      <c r="B950" t="s">
        <v>12576</v>
      </c>
      <c r="C950" t="s">
        <v>12577</v>
      </c>
      <c r="D950"/>
      <c r="E950" t="s">
        <v>12578</v>
      </c>
      <c r="F950" t="s">
        <v>11417</v>
      </c>
      <c r="G950">
        <f t="shared" si="47"/>
        <v>7</v>
      </c>
      <c r="H950">
        <v>7</v>
      </c>
      <c r="I950" s="23">
        <f t="shared" si="48"/>
        <v>1</v>
      </c>
      <c r="J950">
        <f t="shared" si="49"/>
        <v>0.1</v>
      </c>
    </row>
    <row r="951" spans="2:10" ht="15.6" x14ac:dyDescent="0.3">
      <c r="B951" t="s">
        <v>12579</v>
      </c>
      <c r="C951" t="s">
        <v>12580</v>
      </c>
      <c r="D951"/>
      <c r="E951" t="s">
        <v>12581</v>
      </c>
      <c r="F951" t="s">
        <v>11149</v>
      </c>
      <c r="G951">
        <f t="shared" si="47"/>
        <v>7</v>
      </c>
      <c r="H951">
        <v>7</v>
      </c>
      <c r="I951" s="23">
        <f t="shared" si="48"/>
        <v>1</v>
      </c>
      <c r="J951">
        <f t="shared" si="49"/>
        <v>0.1</v>
      </c>
    </row>
    <row r="952" spans="2:10" ht="15.6" x14ac:dyDescent="0.3">
      <c r="B952" t="s">
        <v>12582</v>
      </c>
      <c r="C952" t="s">
        <v>12583</v>
      </c>
      <c r="D952"/>
      <c r="E952"/>
      <c r="F952" t="s">
        <v>8572</v>
      </c>
      <c r="G952">
        <f t="shared" si="47"/>
        <v>8</v>
      </c>
      <c r="H952">
        <v>8</v>
      </c>
      <c r="I952" s="23">
        <f t="shared" si="48"/>
        <v>1</v>
      </c>
      <c r="J952">
        <f t="shared" si="49"/>
        <v>0.1</v>
      </c>
    </row>
    <row r="953" spans="2:10" ht="15.6" x14ac:dyDescent="0.3">
      <c r="B953" t="s">
        <v>12584</v>
      </c>
      <c r="C953" t="s">
        <v>12585</v>
      </c>
      <c r="D953">
        <v>405772200007</v>
      </c>
      <c r="E953"/>
      <c r="F953" t="s">
        <v>8421</v>
      </c>
      <c r="G953">
        <f t="shared" si="47"/>
        <v>9</v>
      </c>
      <c r="H953">
        <v>9</v>
      </c>
      <c r="I953" s="23">
        <f t="shared" si="48"/>
        <v>1</v>
      </c>
      <c r="J953">
        <f t="shared" si="49"/>
        <v>0.1</v>
      </c>
    </row>
    <row r="954" spans="2:10" ht="15.6" x14ac:dyDescent="0.3">
      <c r="B954" t="s">
        <v>2423</v>
      </c>
      <c r="C954" t="s">
        <v>12586</v>
      </c>
      <c r="D954"/>
      <c r="E954" t="s">
        <v>12587</v>
      </c>
      <c r="F954" t="s">
        <v>12588</v>
      </c>
      <c r="G954">
        <f t="shared" si="47"/>
        <v>3</v>
      </c>
      <c r="H954">
        <v>3</v>
      </c>
      <c r="I954" s="23">
        <f t="shared" si="48"/>
        <v>1</v>
      </c>
      <c r="J954">
        <f t="shared" si="49"/>
        <v>0.1</v>
      </c>
    </row>
    <row r="955" spans="2:10" ht="15.6" x14ac:dyDescent="0.3">
      <c r="B955" t="s">
        <v>12589</v>
      </c>
      <c r="C955" t="s">
        <v>12590</v>
      </c>
      <c r="D955"/>
      <c r="E955"/>
      <c r="F955" t="s">
        <v>5927</v>
      </c>
      <c r="G955">
        <f t="shared" si="47"/>
        <v>7</v>
      </c>
      <c r="H955">
        <v>7</v>
      </c>
      <c r="I955" s="23">
        <f t="shared" si="48"/>
        <v>1</v>
      </c>
      <c r="J955">
        <f t="shared" si="49"/>
        <v>0.1</v>
      </c>
    </row>
    <row r="956" spans="2:10" ht="15.6" x14ac:dyDescent="0.3">
      <c r="B956" t="s">
        <v>12591</v>
      </c>
      <c r="C956" t="s">
        <v>12592</v>
      </c>
      <c r="D956"/>
      <c r="E956" t="s">
        <v>12593</v>
      </c>
      <c r="F956" t="s">
        <v>11136</v>
      </c>
      <c r="G956">
        <f t="shared" si="47"/>
        <v>6</v>
      </c>
      <c r="H956">
        <v>6</v>
      </c>
      <c r="I956" s="23">
        <f t="shared" si="48"/>
        <v>1</v>
      </c>
      <c r="J956">
        <f t="shared" si="49"/>
        <v>0.1</v>
      </c>
    </row>
    <row r="957" spans="2:10" ht="15.6" x14ac:dyDescent="0.3">
      <c r="B957" t="s">
        <v>12594</v>
      </c>
      <c r="C957" t="s">
        <v>12595</v>
      </c>
      <c r="D957"/>
      <c r="E957"/>
      <c r="F957" t="s">
        <v>5927</v>
      </c>
      <c r="G957">
        <f t="shared" si="47"/>
        <v>7</v>
      </c>
      <c r="H957">
        <v>7</v>
      </c>
      <c r="I957" s="23">
        <f t="shared" si="48"/>
        <v>1</v>
      </c>
      <c r="J957">
        <f t="shared" si="49"/>
        <v>0.1</v>
      </c>
    </row>
    <row r="958" spans="2:10" ht="15.6" x14ac:dyDescent="0.3">
      <c r="B958" t="s">
        <v>12596</v>
      </c>
      <c r="C958" t="s">
        <v>12597</v>
      </c>
      <c r="D958">
        <v>492719100004</v>
      </c>
      <c r="E958" t="s">
        <v>12598</v>
      </c>
      <c r="F958" t="s">
        <v>11136</v>
      </c>
      <c r="G958">
        <f t="shared" si="47"/>
        <v>5</v>
      </c>
      <c r="H958">
        <v>5</v>
      </c>
      <c r="I958" s="23">
        <f t="shared" si="48"/>
        <v>1</v>
      </c>
      <c r="J958">
        <f t="shared" si="49"/>
        <v>0.1</v>
      </c>
    </row>
    <row r="959" spans="2:10" ht="15.6" x14ac:dyDescent="0.3">
      <c r="B959" t="s">
        <v>12599</v>
      </c>
      <c r="C959" t="s">
        <v>12600</v>
      </c>
      <c r="D959"/>
      <c r="E959"/>
      <c r="F959" t="s">
        <v>8687</v>
      </c>
      <c r="G959">
        <f t="shared" si="47"/>
        <v>4</v>
      </c>
      <c r="H959">
        <v>4</v>
      </c>
      <c r="I959" s="23">
        <f t="shared" si="48"/>
        <v>1</v>
      </c>
      <c r="J959">
        <f t="shared" si="49"/>
        <v>0.1</v>
      </c>
    </row>
    <row r="960" spans="2:10" ht="15.6" x14ac:dyDescent="0.3">
      <c r="B960" t="s">
        <v>12601</v>
      </c>
      <c r="C960" t="s">
        <v>12602</v>
      </c>
      <c r="D960"/>
      <c r="E960" t="s">
        <v>12603</v>
      </c>
      <c r="F960" t="s">
        <v>12604</v>
      </c>
      <c r="G960">
        <f t="shared" si="47"/>
        <v>7</v>
      </c>
      <c r="H960">
        <v>7</v>
      </c>
      <c r="I960" s="23">
        <f t="shared" si="48"/>
        <v>1</v>
      </c>
      <c r="J960">
        <f t="shared" si="49"/>
        <v>0.1</v>
      </c>
    </row>
    <row r="961" spans="2:10" ht="15.6" x14ac:dyDescent="0.3">
      <c r="B961" t="s">
        <v>12605</v>
      </c>
      <c r="C961" t="s">
        <v>12602</v>
      </c>
      <c r="D961"/>
      <c r="E961" t="s">
        <v>12603</v>
      </c>
      <c r="F961" t="s">
        <v>6091</v>
      </c>
      <c r="G961">
        <f t="shared" si="47"/>
        <v>7</v>
      </c>
      <c r="H961">
        <v>7</v>
      </c>
      <c r="I961" s="23">
        <f t="shared" si="48"/>
        <v>1</v>
      </c>
      <c r="J961">
        <f t="shared" si="49"/>
        <v>0.1</v>
      </c>
    </row>
    <row r="962" spans="2:10" ht="171.6" x14ac:dyDescent="0.3">
      <c r="B962" t="s">
        <v>12606</v>
      </c>
      <c r="C962" s="27" t="s">
        <v>12607</v>
      </c>
      <c r="D962"/>
      <c r="E962"/>
      <c r="F962" t="s">
        <v>6091</v>
      </c>
      <c r="G962">
        <f t="shared" si="47"/>
        <v>1</v>
      </c>
      <c r="H962">
        <v>1</v>
      </c>
      <c r="I962" s="23">
        <f t="shared" si="48"/>
        <v>1</v>
      </c>
      <c r="J962">
        <f t="shared" si="49"/>
        <v>0.1</v>
      </c>
    </row>
    <row r="963" spans="2:10" ht="46.8" x14ac:dyDescent="0.3">
      <c r="B963" t="s">
        <v>12608</v>
      </c>
      <c r="C963" s="27" t="s">
        <v>12609</v>
      </c>
      <c r="D963"/>
      <c r="E963"/>
      <c r="F963" t="s">
        <v>11319</v>
      </c>
      <c r="G963">
        <f t="shared" si="47"/>
        <v>1</v>
      </c>
      <c r="H963">
        <v>1</v>
      </c>
      <c r="I963" s="23">
        <f t="shared" si="48"/>
        <v>1</v>
      </c>
      <c r="J963">
        <f t="shared" si="49"/>
        <v>0.1</v>
      </c>
    </row>
    <row r="964" spans="2:10" ht="78" x14ac:dyDescent="0.3">
      <c r="B964" t="s">
        <v>12608</v>
      </c>
      <c r="C964" s="27" t="s">
        <v>12610</v>
      </c>
      <c r="D964"/>
      <c r="E964"/>
      <c r="F964" t="s">
        <v>11319</v>
      </c>
      <c r="G964">
        <f t="shared" si="47"/>
        <v>1</v>
      </c>
      <c r="H964">
        <v>1</v>
      </c>
      <c r="I964" s="23">
        <f t="shared" si="48"/>
        <v>1</v>
      </c>
      <c r="J964">
        <f t="shared" si="49"/>
        <v>0.1</v>
      </c>
    </row>
    <row r="965" spans="2:10" ht="15.6" x14ac:dyDescent="0.3">
      <c r="B965" t="s">
        <v>12611</v>
      </c>
      <c r="C965" t="s">
        <v>12612</v>
      </c>
      <c r="D965"/>
      <c r="E965" t="s">
        <v>12613</v>
      </c>
      <c r="F965" t="s">
        <v>12138</v>
      </c>
      <c r="G965">
        <f t="shared" si="47"/>
        <v>6</v>
      </c>
      <c r="H965">
        <v>6</v>
      </c>
      <c r="I965" s="23">
        <f t="shared" si="48"/>
        <v>1</v>
      </c>
      <c r="J965">
        <f t="shared" si="49"/>
        <v>0.1</v>
      </c>
    </row>
    <row r="966" spans="2:10" ht="15.6" x14ac:dyDescent="0.3">
      <c r="B966" t="s">
        <v>12614</v>
      </c>
      <c r="C966" t="s">
        <v>12615</v>
      </c>
      <c r="D966"/>
      <c r="E966" t="s">
        <v>12616</v>
      </c>
      <c r="F966" t="s">
        <v>12617</v>
      </c>
      <c r="G966">
        <f t="shared" ref="G966:G1029" si="50">LEN(B966)-LEN(SUBSTITUTE(B966,",",""))+1</f>
        <v>9</v>
      </c>
      <c r="H966">
        <v>9</v>
      </c>
      <c r="I966" s="23">
        <f t="shared" ref="I966:I1029" si="51">H966/G966</f>
        <v>1</v>
      </c>
      <c r="J966">
        <f t="shared" si="49"/>
        <v>0.1</v>
      </c>
    </row>
    <row r="967" spans="2:10" ht="15.6" x14ac:dyDescent="0.3">
      <c r="B967" t="s">
        <v>12618</v>
      </c>
      <c r="C967" t="s">
        <v>12619</v>
      </c>
      <c r="D967"/>
      <c r="E967"/>
      <c r="F967" t="s">
        <v>11683</v>
      </c>
      <c r="G967">
        <f t="shared" si="50"/>
        <v>1</v>
      </c>
      <c r="H967">
        <v>1</v>
      </c>
      <c r="I967" s="23">
        <f t="shared" si="51"/>
        <v>1</v>
      </c>
      <c r="J967">
        <f t="shared" ref="J967:J1030" si="52">0.1*I967</f>
        <v>0.1</v>
      </c>
    </row>
    <row r="968" spans="2:10" ht="15.6" x14ac:dyDescent="0.3">
      <c r="B968" t="s">
        <v>12620</v>
      </c>
      <c r="C968" t="s">
        <v>12621</v>
      </c>
      <c r="D968"/>
      <c r="E968" t="s">
        <v>12622</v>
      </c>
      <c r="F968" t="s">
        <v>11163</v>
      </c>
      <c r="G968">
        <f t="shared" si="50"/>
        <v>13</v>
      </c>
      <c r="H968">
        <v>13</v>
      </c>
      <c r="I968" s="23">
        <f t="shared" si="51"/>
        <v>1</v>
      </c>
      <c r="J968">
        <f t="shared" si="52"/>
        <v>0.1</v>
      </c>
    </row>
    <row r="969" spans="2:10" ht="15.6" x14ac:dyDescent="0.3">
      <c r="B969" t="s">
        <v>12623</v>
      </c>
      <c r="C969" t="s">
        <v>12624</v>
      </c>
      <c r="D969">
        <v>409002400001</v>
      </c>
      <c r="E969" t="s">
        <v>12625</v>
      </c>
      <c r="F969" t="s">
        <v>12626</v>
      </c>
      <c r="G969">
        <f t="shared" si="50"/>
        <v>12</v>
      </c>
      <c r="H969">
        <v>12</v>
      </c>
      <c r="I969" s="23">
        <f t="shared" si="51"/>
        <v>1</v>
      </c>
      <c r="J969">
        <f t="shared" si="52"/>
        <v>0.1</v>
      </c>
    </row>
    <row r="970" spans="2:10" ht="15.6" x14ac:dyDescent="0.3">
      <c r="B970" t="s">
        <v>12627</v>
      </c>
      <c r="C970" t="s">
        <v>12628</v>
      </c>
      <c r="D970"/>
      <c r="E970"/>
      <c r="F970" t="s">
        <v>12629</v>
      </c>
      <c r="G970">
        <f t="shared" si="50"/>
        <v>2</v>
      </c>
      <c r="H970">
        <v>2</v>
      </c>
      <c r="I970" s="23">
        <f t="shared" si="51"/>
        <v>1</v>
      </c>
      <c r="J970">
        <f t="shared" si="52"/>
        <v>0.1</v>
      </c>
    </row>
    <row r="971" spans="2:10" ht="15.6" x14ac:dyDescent="0.3">
      <c r="B971" t="s">
        <v>12630</v>
      </c>
      <c r="C971" t="s">
        <v>12631</v>
      </c>
      <c r="D971"/>
      <c r="E971" t="s">
        <v>12632</v>
      </c>
      <c r="F971" t="s">
        <v>11426</v>
      </c>
      <c r="G971">
        <f t="shared" si="50"/>
        <v>2</v>
      </c>
      <c r="H971">
        <v>2</v>
      </c>
      <c r="I971" s="23">
        <f t="shared" si="51"/>
        <v>1</v>
      </c>
      <c r="J971">
        <f t="shared" si="52"/>
        <v>0.1</v>
      </c>
    </row>
    <row r="972" spans="2:10" ht="15.6" x14ac:dyDescent="0.3">
      <c r="B972" t="s">
        <v>12633</v>
      </c>
      <c r="C972" t="s">
        <v>12634</v>
      </c>
      <c r="D972"/>
      <c r="E972" t="s">
        <v>12635</v>
      </c>
      <c r="F972" t="s">
        <v>6135</v>
      </c>
      <c r="G972">
        <f t="shared" si="50"/>
        <v>6</v>
      </c>
      <c r="H972">
        <v>6</v>
      </c>
      <c r="I972" s="23">
        <f t="shared" si="51"/>
        <v>1</v>
      </c>
      <c r="J972">
        <f t="shared" si="52"/>
        <v>0.1</v>
      </c>
    </row>
    <row r="973" spans="2:10" ht="15.6" x14ac:dyDescent="0.3">
      <c r="B973" t="s">
        <v>12636</v>
      </c>
      <c r="C973" t="s">
        <v>12637</v>
      </c>
      <c r="D973">
        <v>0</v>
      </c>
      <c r="E973"/>
      <c r="F973" t="s">
        <v>6135</v>
      </c>
      <c r="G973">
        <f t="shared" si="50"/>
        <v>8</v>
      </c>
      <c r="H973">
        <v>8</v>
      </c>
      <c r="I973" s="23">
        <f t="shared" si="51"/>
        <v>1</v>
      </c>
      <c r="J973">
        <f t="shared" si="52"/>
        <v>0.1</v>
      </c>
    </row>
    <row r="974" spans="2:10" ht="15.6" x14ac:dyDescent="0.3">
      <c r="B974" t="s">
        <v>12638</v>
      </c>
      <c r="C974" t="s">
        <v>12639</v>
      </c>
      <c r="D974">
        <v>0</v>
      </c>
      <c r="E974"/>
      <c r="F974" t="s">
        <v>6135</v>
      </c>
      <c r="G974">
        <f t="shared" si="50"/>
        <v>8</v>
      </c>
      <c r="H974">
        <v>8</v>
      </c>
      <c r="I974" s="23">
        <f t="shared" si="51"/>
        <v>1</v>
      </c>
      <c r="J974">
        <f t="shared" si="52"/>
        <v>0.1</v>
      </c>
    </row>
    <row r="975" spans="2:10" ht="15.6" x14ac:dyDescent="0.3">
      <c r="B975" t="s">
        <v>12640</v>
      </c>
      <c r="C975" t="s">
        <v>12641</v>
      </c>
      <c r="D975"/>
      <c r="E975"/>
      <c r="F975" t="s">
        <v>6135</v>
      </c>
      <c r="G975">
        <f t="shared" si="50"/>
        <v>7</v>
      </c>
      <c r="H975">
        <v>7</v>
      </c>
      <c r="I975" s="23">
        <f t="shared" si="51"/>
        <v>1</v>
      </c>
      <c r="J975">
        <f t="shared" si="52"/>
        <v>0.1</v>
      </c>
    </row>
    <row r="976" spans="2:10" ht="15.6" x14ac:dyDescent="0.3">
      <c r="B976" t="s">
        <v>12642</v>
      </c>
      <c r="C976" t="s">
        <v>12643</v>
      </c>
      <c r="D976"/>
      <c r="E976"/>
      <c r="F976" t="s">
        <v>6135</v>
      </c>
      <c r="G976">
        <f t="shared" si="50"/>
        <v>8</v>
      </c>
      <c r="H976">
        <v>8</v>
      </c>
      <c r="I976" s="23">
        <f t="shared" si="51"/>
        <v>1</v>
      </c>
      <c r="J976">
        <f t="shared" si="52"/>
        <v>0.1</v>
      </c>
    </row>
    <row r="977" spans="2:10" ht="15.6" x14ac:dyDescent="0.3">
      <c r="B977" t="s">
        <v>12644</v>
      </c>
      <c r="C977" t="s">
        <v>12645</v>
      </c>
      <c r="D977"/>
      <c r="E977" t="s">
        <v>12646</v>
      </c>
      <c r="F977" t="s">
        <v>12647</v>
      </c>
      <c r="G977">
        <f t="shared" si="50"/>
        <v>11</v>
      </c>
      <c r="H977">
        <v>11</v>
      </c>
      <c r="I977" s="23">
        <f t="shared" si="51"/>
        <v>1</v>
      </c>
      <c r="J977">
        <f t="shared" si="52"/>
        <v>0.1</v>
      </c>
    </row>
    <row r="978" spans="2:10" ht="15.6" x14ac:dyDescent="0.3">
      <c r="B978" t="s">
        <v>12648</v>
      </c>
      <c r="C978" t="s">
        <v>12649</v>
      </c>
      <c r="D978"/>
      <c r="E978" t="s">
        <v>12650</v>
      </c>
      <c r="F978" t="s">
        <v>11437</v>
      </c>
      <c r="G978">
        <f t="shared" si="50"/>
        <v>4</v>
      </c>
      <c r="H978">
        <v>4</v>
      </c>
      <c r="I978" s="23">
        <f t="shared" si="51"/>
        <v>1</v>
      </c>
      <c r="J978">
        <f t="shared" si="52"/>
        <v>0.1</v>
      </c>
    </row>
    <row r="979" spans="2:10" ht="15.6" x14ac:dyDescent="0.3">
      <c r="B979" t="s">
        <v>12651</v>
      </c>
      <c r="C979" t="s">
        <v>12652</v>
      </c>
      <c r="D979"/>
      <c r="E979" t="s">
        <v>12653</v>
      </c>
      <c r="F979" t="s">
        <v>8583</v>
      </c>
      <c r="G979">
        <f t="shared" si="50"/>
        <v>5</v>
      </c>
      <c r="H979">
        <v>5</v>
      </c>
      <c r="I979" s="23">
        <f t="shared" si="51"/>
        <v>1</v>
      </c>
      <c r="J979">
        <f t="shared" si="52"/>
        <v>0.1</v>
      </c>
    </row>
    <row r="980" spans="2:10" ht="15.6" x14ac:dyDescent="0.3">
      <c r="B980" t="s">
        <v>11435</v>
      </c>
      <c r="C980" t="s">
        <v>12654</v>
      </c>
      <c r="D980"/>
      <c r="E980"/>
      <c r="F980" t="s">
        <v>8656</v>
      </c>
      <c r="G980">
        <f t="shared" si="50"/>
        <v>1</v>
      </c>
      <c r="H980">
        <v>1</v>
      </c>
      <c r="I980" s="23">
        <f t="shared" si="51"/>
        <v>1</v>
      </c>
      <c r="J980">
        <f t="shared" si="52"/>
        <v>0.1</v>
      </c>
    </row>
    <row r="981" spans="2:10" ht="15.6" x14ac:dyDescent="0.3">
      <c r="B981" t="s">
        <v>11435</v>
      </c>
      <c r="C981" t="s">
        <v>12655</v>
      </c>
      <c r="D981"/>
      <c r="E981"/>
      <c r="F981" t="s">
        <v>11437</v>
      </c>
      <c r="G981">
        <f t="shared" si="50"/>
        <v>1</v>
      </c>
      <c r="H981">
        <v>1</v>
      </c>
      <c r="I981" s="23">
        <f t="shared" si="51"/>
        <v>1</v>
      </c>
      <c r="J981">
        <f t="shared" si="52"/>
        <v>0.1</v>
      </c>
    </row>
    <row r="982" spans="2:10" ht="15.6" x14ac:dyDescent="0.3">
      <c r="B982" t="s">
        <v>12656</v>
      </c>
      <c r="C982" t="s">
        <v>12657</v>
      </c>
      <c r="D982" t="s">
        <v>12658</v>
      </c>
      <c r="E982"/>
      <c r="F982" t="s">
        <v>8572</v>
      </c>
      <c r="G982">
        <f t="shared" si="50"/>
        <v>9</v>
      </c>
      <c r="H982">
        <v>9</v>
      </c>
      <c r="I982" s="23">
        <f t="shared" si="51"/>
        <v>1</v>
      </c>
      <c r="J982">
        <f t="shared" si="52"/>
        <v>0.1</v>
      </c>
    </row>
    <row r="983" spans="2:10" ht="15.6" x14ac:dyDescent="0.3">
      <c r="B983" t="s">
        <v>12659</v>
      </c>
      <c r="C983" t="s">
        <v>12660</v>
      </c>
      <c r="D983">
        <v>0</v>
      </c>
      <c r="E983"/>
      <c r="F983" t="s">
        <v>8572</v>
      </c>
      <c r="G983">
        <f t="shared" si="50"/>
        <v>10</v>
      </c>
      <c r="H983">
        <v>10</v>
      </c>
      <c r="I983" s="23">
        <f t="shared" si="51"/>
        <v>1</v>
      </c>
      <c r="J983">
        <f t="shared" si="52"/>
        <v>0.1</v>
      </c>
    </row>
    <row r="984" spans="2:10" ht="15.6" x14ac:dyDescent="0.3">
      <c r="B984" t="s">
        <v>12661</v>
      </c>
      <c r="C984" t="s">
        <v>12662</v>
      </c>
      <c r="D984"/>
      <c r="E984"/>
      <c r="F984" t="s">
        <v>8572</v>
      </c>
      <c r="G984">
        <f t="shared" si="50"/>
        <v>7</v>
      </c>
      <c r="H984">
        <v>7</v>
      </c>
      <c r="I984" s="23">
        <f t="shared" si="51"/>
        <v>1</v>
      </c>
      <c r="J984">
        <f t="shared" si="52"/>
        <v>0.1</v>
      </c>
    </row>
    <row r="985" spans="2:10" ht="15.6" x14ac:dyDescent="0.3">
      <c r="B985" t="s">
        <v>12663</v>
      </c>
      <c r="C985" t="s">
        <v>12664</v>
      </c>
      <c r="D985"/>
      <c r="E985"/>
      <c r="F985" t="s">
        <v>8572</v>
      </c>
      <c r="G985">
        <f t="shared" si="50"/>
        <v>9</v>
      </c>
      <c r="H985">
        <v>9</v>
      </c>
      <c r="I985" s="23">
        <f t="shared" si="51"/>
        <v>1</v>
      </c>
      <c r="J985">
        <f t="shared" si="52"/>
        <v>0.1</v>
      </c>
    </row>
    <row r="986" spans="2:10" ht="15.6" x14ac:dyDescent="0.3">
      <c r="B986" t="s">
        <v>12665</v>
      </c>
      <c r="C986" t="s">
        <v>12666</v>
      </c>
      <c r="D986"/>
      <c r="E986"/>
      <c r="F986" t="s">
        <v>8572</v>
      </c>
      <c r="G986">
        <f t="shared" si="50"/>
        <v>9</v>
      </c>
      <c r="H986">
        <v>9</v>
      </c>
      <c r="I986" s="23">
        <f t="shared" si="51"/>
        <v>1</v>
      </c>
      <c r="J986">
        <f t="shared" si="52"/>
        <v>0.1</v>
      </c>
    </row>
    <row r="987" spans="2:10" ht="15.6" x14ac:dyDescent="0.3">
      <c r="B987" t="s">
        <v>12667</v>
      </c>
      <c r="C987" t="s">
        <v>12668</v>
      </c>
      <c r="D987"/>
      <c r="E987"/>
      <c r="F987" t="s">
        <v>11764</v>
      </c>
      <c r="G987">
        <f t="shared" si="50"/>
        <v>8</v>
      </c>
      <c r="H987">
        <v>8</v>
      </c>
      <c r="I987" s="23">
        <f t="shared" si="51"/>
        <v>1</v>
      </c>
      <c r="J987">
        <f t="shared" si="52"/>
        <v>0.1</v>
      </c>
    </row>
    <row r="988" spans="2:10" ht="15.6" x14ac:dyDescent="0.3">
      <c r="B988" t="s">
        <v>12669</v>
      </c>
      <c r="C988" t="s">
        <v>12670</v>
      </c>
      <c r="D988"/>
      <c r="E988" t="s">
        <v>5005</v>
      </c>
      <c r="F988" t="s">
        <v>12671</v>
      </c>
      <c r="G988">
        <f t="shared" si="50"/>
        <v>8</v>
      </c>
      <c r="H988">
        <v>8</v>
      </c>
      <c r="I988" s="23">
        <f t="shared" si="51"/>
        <v>1</v>
      </c>
      <c r="J988">
        <f t="shared" si="52"/>
        <v>0.1</v>
      </c>
    </row>
    <row r="989" spans="2:10" ht="15.6" x14ac:dyDescent="0.3">
      <c r="B989" t="s">
        <v>12672</v>
      </c>
      <c r="C989" t="s">
        <v>12673</v>
      </c>
      <c r="D989"/>
      <c r="E989"/>
      <c r="F989" t="s">
        <v>12674</v>
      </c>
      <c r="G989">
        <f t="shared" si="50"/>
        <v>6</v>
      </c>
      <c r="H989">
        <v>6</v>
      </c>
      <c r="I989" s="23">
        <f t="shared" si="51"/>
        <v>1</v>
      </c>
      <c r="J989">
        <f t="shared" si="52"/>
        <v>0.1</v>
      </c>
    </row>
    <row r="990" spans="2:10" ht="15.6" x14ac:dyDescent="0.3">
      <c r="B990" t="s">
        <v>12675</v>
      </c>
      <c r="C990" t="s">
        <v>12676</v>
      </c>
      <c r="D990"/>
      <c r="E990" t="s">
        <v>12677</v>
      </c>
      <c r="F990" t="s">
        <v>12678</v>
      </c>
      <c r="G990">
        <f t="shared" si="50"/>
        <v>1</v>
      </c>
      <c r="H990">
        <v>1</v>
      </c>
      <c r="I990" s="23">
        <f t="shared" si="51"/>
        <v>1</v>
      </c>
      <c r="J990">
        <f t="shared" si="52"/>
        <v>0.1</v>
      </c>
    </row>
    <row r="991" spans="2:10" ht="15.6" x14ac:dyDescent="0.3">
      <c r="B991" t="s">
        <v>12679</v>
      </c>
      <c r="C991" t="s">
        <v>12680</v>
      </c>
      <c r="D991"/>
      <c r="E991" t="s">
        <v>12681</v>
      </c>
      <c r="F991" t="s">
        <v>8572</v>
      </c>
      <c r="G991">
        <f t="shared" si="50"/>
        <v>5</v>
      </c>
      <c r="H991">
        <v>5</v>
      </c>
      <c r="I991" s="23">
        <f t="shared" si="51"/>
        <v>1</v>
      </c>
      <c r="J991">
        <f t="shared" si="52"/>
        <v>0.1</v>
      </c>
    </row>
    <row r="992" spans="2:10" ht="15.6" x14ac:dyDescent="0.3">
      <c r="B992" t="s">
        <v>12682</v>
      </c>
      <c r="C992" t="s">
        <v>12683</v>
      </c>
      <c r="D992"/>
      <c r="E992" t="s">
        <v>12684</v>
      </c>
      <c r="F992" t="s">
        <v>12685</v>
      </c>
      <c r="G992">
        <f t="shared" si="50"/>
        <v>1</v>
      </c>
      <c r="H992">
        <v>1</v>
      </c>
      <c r="I992" s="23">
        <f t="shared" si="51"/>
        <v>1</v>
      </c>
      <c r="J992">
        <f t="shared" si="52"/>
        <v>0.1</v>
      </c>
    </row>
    <row r="993" spans="2:10" ht="15.6" x14ac:dyDescent="0.3">
      <c r="B993" t="s">
        <v>12686</v>
      </c>
      <c r="C993" t="s">
        <v>12687</v>
      </c>
      <c r="D993"/>
      <c r="E993" t="s">
        <v>12684</v>
      </c>
      <c r="F993" t="s">
        <v>12671</v>
      </c>
      <c r="G993">
        <f t="shared" si="50"/>
        <v>16</v>
      </c>
      <c r="H993">
        <v>16</v>
      </c>
      <c r="I993" s="23">
        <f t="shared" si="51"/>
        <v>1</v>
      </c>
      <c r="J993">
        <f t="shared" si="52"/>
        <v>0.1</v>
      </c>
    </row>
    <row r="994" spans="2:10" ht="15.6" x14ac:dyDescent="0.3">
      <c r="B994" t="s">
        <v>12688</v>
      </c>
      <c r="C994" t="s">
        <v>12689</v>
      </c>
      <c r="D994">
        <v>443513000008</v>
      </c>
      <c r="E994"/>
      <c r="F994" t="s">
        <v>8656</v>
      </c>
      <c r="G994">
        <f t="shared" si="50"/>
        <v>6</v>
      </c>
      <c r="H994">
        <v>6</v>
      </c>
      <c r="I994" s="23">
        <f t="shared" si="51"/>
        <v>1</v>
      </c>
      <c r="J994">
        <f t="shared" si="52"/>
        <v>0.1</v>
      </c>
    </row>
    <row r="995" spans="2:10" ht="15.6" x14ac:dyDescent="0.3">
      <c r="B995" t="s">
        <v>12690</v>
      </c>
      <c r="C995" t="s">
        <v>12691</v>
      </c>
      <c r="D995"/>
      <c r="E995"/>
      <c r="F995" t="s">
        <v>6135</v>
      </c>
      <c r="G995">
        <f t="shared" si="50"/>
        <v>4</v>
      </c>
      <c r="H995">
        <v>4</v>
      </c>
      <c r="I995" s="23">
        <f t="shared" si="51"/>
        <v>1</v>
      </c>
      <c r="J995">
        <f t="shared" si="52"/>
        <v>0.1</v>
      </c>
    </row>
    <row r="996" spans="2:10" ht="15.6" x14ac:dyDescent="0.3">
      <c r="B996" t="s">
        <v>12692</v>
      </c>
      <c r="C996" t="s">
        <v>12693</v>
      </c>
      <c r="D996"/>
      <c r="E996"/>
      <c r="F996" t="s">
        <v>5927</v>
      </c>
      <c r="G996">
        <f t="shared" si="50"/>
        <v>8</v>
      </c>
      <c r="H996">
        <v>8</v>
      </c>
      <c r="I996" s="23">
        <f t="shared" si="51"/>
        <v>1</v>
      </c>
      <c r="J996">
        <f t="shared" si="52"/>
        <v>0.1</v>
      </c>
    </row>
    <row r="997" spans="2:10" ht="15.6" x14ac:dyDescent="0.3">
      <c r="B997" t="s">
        <v>12694</v>
      </c>
      <c r="C997" t="s">
        <v>12695</v>
      </c>
      <c r="D997"/>
      <c r="E997"/>
      <c r="F997" t="s">
        <v>6135</v>
      </c>
      <c r="G997">
        <f t="shared" si="50"/>
        <v>3</v>
      </c>
      <c r="H997">
        <v>3</v>
      </c>
      <c r="I997" s="23">
        <f t="shared" si="51"/>
        <v>1</v>
      </c>
      <c r="J997">
        <f t="shared" si="52"/>
        <v>0.1</v>
      </c>
    </row>
    <row r="998" spans="2:10" ht="15.6" x14ac:dyDescent="0.3">
      <c r="B998" t="s">
        <v>12696</v>
      </c>
      <c r="C998" t="s">
        <v>12697</v>
      </c>
      <c r="D998"/>
      <c r="E998"/>
      <c r="F998" t="s">
        <v>5927</v>
      </c>
      <c r="G998">
        <f t="shared" si="50"/>
        <v>10</v>
      </c>
      <c r="H998">
        <v>10</v>
      </c>
      <c r="I998" s="23">
        <f t="shared" si="51"/>
        <v>1</v>
      </c>
      <c r="J998">
        <f t="shared" si="52"/>
        <v>0.1</v>
      </c>
    </row>
    <row r="999" spans="2:10" ht="15.6" x14ac:dyDescent="0.3">
      <c r="B999" t="s">
        <v>12698</v>
      </c>
      <c r="C999" t="s">
        <v>12699</v>
      </c>
      <c r="D999"/>
      <c r="E999"/>
      <c r="F999" t="s">
        <v>5927</v>
      </c>
      <c r="G999">
        <f t="shared" si="50"/>
        <v>10</v>
      </c>
      <c r="H999">
        <v>10</v>
      </c>
      <c r="I999" s="23">
        <f t="shared" si="51"/>
        <v>1</v>
      </c>
      <c r="J999">
        <f t="shared" si="52"/>
        <v>0.1</v>
      </c>
    </row>
    <row r="1000" spans="2:10" ht="15.6" x14ac:dyDescent="0.3">
      <c r="B1000" t="s">
        <v>12700</v>
      </c>
      <c r="C1000" t="s">
        <v>12701</v>
      </c>
      <c r="D1000"/>
      <c r="E1000"/>
      <c r="F1000" t="s">
        <v>5927</v>
      </c>
      <c r="G1000">
        <f t="shared" si="50"/>
        <v>5</v>
      </c>
      <c r="H1000">
        <v>5</v>
      </c>
      <c r="I1000" s="23">
        <f t="shared" si="51"/>
        <v>1</v>
      </c>
      <c r="J1000">
        <f t="shared" si="52"/>
        <v>0.1</v>
      </c>
    </row>
    <row r="1001" spans="2:10" ht="15.6" x14ac:dyDescent="0.3">
      <c r="B1001" t="s">
        <v>12702</v>
      </c>
      <c r="C1001" t="s">
        <v>12703</v>
      </c>
      <c r="D1001"/>
      <c r="E1001"/>
      <c r="F1001" t="s">
        <v>5927</v>
      </c>
      <c r="G1001">
        <f t="shared" si="50"/>
        <v>5</v>
      </c>
      <c r="H1001">
        <v>5</v>
      </c>
      <c r="I1001" s="23">
        <f t="shared" si="51"/>
        <v>1</v>
      </c>
      <c r="J1001">
        <f t="shared" si="52"/>
        <v>0.1</v>
      </c>
    </row>
    <row r="1002" spans="2:10" ht="15.6" x14ac:dyDescent="0.3">
      <c r="B1002" t="s">
        <v>12704</v>
      </c>
      <c r="C1002" t="s">
        <v>12705</v>
      </c>
      <c r="D1002"/>
      <c r="E1002" t="s">
        <v>12706</v>
      </c>
      <c r="F1002" t="s">
        <v>11863</v>
      </c>
      <c r="G1002">
        <f t="shared" si="50"/>
        <v>1</v>
      </c>
      <c r="H1002">
        <v>1</v>
      </c>
      <c r="I1002" s="23">
        <f t="shared" si="51"/>
        <v>1</v>
      </c>
      <c r="J1002">
        <f t="shared" si="52"/>
        <v>0.1</v>
      </c>
    </row>
    <row r="1003" spans="2:10" ht="15.6" x14ac:dyDescent="0.3">
      <c r="B1003" t="s">
        <v>12707</v>
      </c>
      <c r="C1003" t="s">
        <v>12708</v>
      </c>
      <c r="D1003"/>
      <c r="E1003" t="s">
        <v>12706</v>
      </c>
      <c r="F1003" t="s">
        <v>12709</v>
      </c>
      <c r="G1003">
        <f t="shared" si="50"/>
        <v>7</v>
      </c>
      <c r="H1003">
        <v>7</v>
      </c>
      <c r="I1003" s="23">
        <f t="shared" si="51"/>
        <v>1</v>
      </c>
      <c r="J1003">
        <f t="shared" si="52"/>
        <v>0.1</v>
      </c>
    </row>
    <row r="1004" spans="2:10" ht="15.6" x14ac:dyDescent="0.3">
      <c r="B1004" t="s">
        <v>12710</v>
      </c>
      <c r="C1004" t="s">
        <v>12711</v>
      </c>
      <c r="D1004"/>
      <c r="E1004" t="s">
        <v>12712</v>
      </c>
      <c r="F1004" t="s">
        <v>12709</v>
      </c>
      <c r="G1004">
        <f t="shared" si="50"/>
        <v>10</v>
      </c>
      <c r="H1004">
        <v>10</v>
      </c>
      <c r="I1004" s="23">
        <f t="shared" si="51"/>
        <v>1</v>
      </c>
      <c r="J1004">
        <f t="shared" si="52"/>
        <v>0.1</v>
      </c>
    </row>
    <row r="1005" spans="2:10" ht="15.6" x14ac:dyDescent="0.3">
      <c r="B1005" t="s">
        <v>12713</v>
      </c>
      <c r="C1005" t="s">
        <v>12714</v>
      </c>
      <c r="D1005"/>
      <c r="E1005" t="s">
        <v>12715</v>
      </c>
      <c r="F1005" t="s">
        <v>12709</v>
      </c>
      <c r="G1005">
        <f t="shared" si="50"/>
        <v>9</v>
      </c>
      <c r="H1005">
        <v>9</v>
      </c>
      <c r="I1005" s="23">
        <f t="shared" si="51"/>
        <v>1</v>
      </c>
      <c r="J1005">
        <f t="shared" si="52"/>
        <v>0.1</v>
      </c>
    </row>
    <row r="1006" spans="2:10" ht="15.6" x14ac:dyDescent="0.3">
      <c r="B1006" t="s">
        <v>12716</v>
      </c>
      <c r="C1006" t="s">
        <v>12717</v>
      </c>
      <c r="D1006"/>
      <c r="E1006" t="s">
        <v>12718</v>
      </c>
      <c r="F1006" t="s">
        <v>12719</v>
      </c>
      <c r="G1006">
        <f t="shared" si="50"/>
        <v>1</v>
      </c>
      <c r="H1006">
        <v>1</v>
      </c>
      <c r="I1006" s="23">
        <f t="shared" si="51"/>
        <v>1</v>
      </c>
      <c r="J1006">
        <f t="shared" si="52"/>
        <v>0.1</v>
      </c>
    </row>
    <row r="1007" spans="2:10" ht="15.6" x14ac:dyDescent="0.3">
      <c r="B1007" t="s">
        <v>12716</v>
      </c>
      <c r="C1007" t="s">
        <v>12720</v>
      </c>
      <c r="D1007"/>
      <c r="E1007" t="s">
        <v>12721</v>
      </c>
      <c r="F1007" t="s">
        <v>12719</v>
      </c>
      <c r="G1007">
        <f t="shared" si="50"/>
        <v>1</v>
      </c>
      <c r="H1007">
        <v>1</v>
      </c>
      <c r="I1007" s="23">
        <f t="shared" si="51"/>
        <v>1</v>
      </c>
      <c r="J1007">
        <f t="shared" si="52"/>
        <v>0.1</v>
      </c>
    </row>
    <row r="1008" spans="2:10" ht="15.6" x14ac:dyDescent="0.3">
      <c r="B1008" t="s">
        <v>12716</v>
      </c>
      <c r="C1008" t="s">
        <v>12722</v>
      </c>
      <c r="D1008"/>
      <c r="E1008" t="s">
        <v>12723</v>
      </c>
      <c r="F1008" t="s">
        <v>12719</v>
      </c>
      <c r="G1008">
        <f t="shared" si="50"/>
        <v>1</v>
      </c>
      <c r="H1008">
        <v>1</v>
      </c>
      <c r="I1008" s="23">
        <f t="shared" si="51"/>
        <v>1</v>
      </c>
      <c r="J1008">
        <f t="shared" si="52"/>
        <v>0.1</v>
      </c>
    </row>
    <row r="1009" spans="2:10" ht="15.6" x14ac:dyDescent="0.3">
      <c r="B1009" t="s">
        <v>12724</v>
      </c>
      <c r="C1009" t="s">
        <v>12725</v>
      </c>
      <c r="D1009"/>
      <c r="E1009" t="s">
        <v>12723</v>
      </c>
      <c r="F1009" t="s">
        <v>12726</v>
      </c>
      <c r="G1009">
        <f t="shared" si="50"/>
        <v>12</v>
      </c>
      <c r="H1009">
        <v>12</v>
      </c>
      <c r="I1009" s="23">
        <f t="shared" si="51"/>
        <v>1</v>
      </c>
      <c r="J1009">
        <f t="shared" si="52"/>
        <v>0.1</v>
      </c>
    </row>
    <row r="1010" spans="2:10" ht="15.6" x14ac:dyDescent="0.3">
      <c r="B1010" t="s">
        <v>12727</v>
      </c>
      <c r="C1010" t="s">
        <v>12728</v>
      </c>
      <c r="D1010"/>
      <c r="E1010" t="s">
        <v>12721</v>
      </c>
      <c r="F1010" t="s">
        <v>12726</v>
      </c>
      <c r="G1010">
        <f t="shared" si="50"/>
        <v>14</v>
      </c>
      <c r="H1010">
        <v>14</v>
      </c>
      <c r="I1010" s="23">
        <f t="shared" si="51"/>
        <v>1</v>
      </c>
      <c r="J1010">
        <f t="shared" si="52"/>
        <v>0.1</v>
      </c>
    </row>
    <row r="1011" spans="2:10" ht="15.6" x14ac:dyDescent="0.3">
      <c r="B1011" t="s">
        <v>12729</v>
      </c>
      <c r="C1011" t="s">
        <v>12730</v>
      </c>
      <c r="D1011"/>
      <c r="E1011" t="s">
        <v>12718</v>
      </c>
      <c r="F1011" t="s">
        <v>12726</v>
      </c>
      <c r="G1011">
        <f t="shared" si="50"/>
        <v>14</v>
      </c>
      <c r="H1011">
        <v>14</v>
      </c>
      <c r="I1011" s="23">
        <f t="shared" si="51"/>
        <v>1</v>
      </c>
      <c r="J1011">
        <f t="shared" si="52"/>
        <v>0.1</v>
      </c>
    </row>
    <row r="1012" spans="2:10" ht="15.6" x14ac:dyDescent="0.3">
      <c r="B1012" t="s">
        <v>12731</v>
      </c>
      <c r="C1012" t="s">
        <v>12732</v>
      </c>
      <c r="D1012">
        <v>393276000001</v>
      </c>
      <c r="E1012" t="s">
        <v>12733</v>
      </c>
      <c r="F1012" t="s">
        <v>12734</v>
      </c>
      <c r="G1012">
        <f t="shared" si="50"/>
        <v>6</v>
      </c>
      <c r="H1012">
        <v>6</v>
      </c>
      <c r="I1012" s="23">
        <f t="shared" si="51"/>
        <v>1</v>
      </c>
      <c r="J1012">
        <f t="shared" si="52"/>
        <v>0.1</v>
      </c>
    </row>
    <row r="1013" spans="2:10" ht="15.6" x14ac:dyDescent="0.3">
      <c r="B1013" t="s">
        <v>12735</v>
      </c>
      <c r="C1013" t="s">
        <v>12736</v>
      </c>
      <c r="D1013">
        <v>418698500001</v>
      </c>
      <c r="E1013" t="s">
        <v>12737</v>
      </c>
      <c r="F1013" t="s">
        <v>11548</v>
      </c>
      <c r="G1013">
        <f t="shared" si="50"/>
        <v>5</v>
      </c>
      <c r="H1013">
        <v>5</v>
      </c>
      <c r="I1013" s="23">
        <f t="shared" si="51"/>
        <v>1</v>
      </c>
      <c r="J1013">
        <f t="shared" si="52"/>
        <v>0.1</v>
      </c>
    </row>
    <row r="1014" spans="2:10" ht="15.6" x14ac:dyDescent="0.3">
      <c r="B1014" t="s">
        <v>12738</v>
      </c>
      <c r="C1014" t="s">
        <v>12739</v>
      </c>
      <c r="D1014">
        <v>415589900007</v>
      </c>
      <c r="E1014" t="s">
        <v>12740</v>
      </c>
      <c r="F1014" t="s">
        <v>8565</v>
      </c>
      <c r="G1014">
        <f t="shared" si="50"/>
        <v>8</v>
      </c>
      <c r="H1014">
        <v>8</v>
      </c>
      <c r="I1014" s="23">
        <f t="shared" si="51"/>
        <v>1</v>
      </c>
      <c r="J1014">
        <f t="shared" si="52"/>
        <v>0.1</v>
      </c>
    </row>
    <row r="1015" spans="2:10" ht="15.6" x14ac:dyDescent="0.3">
      <c r="B1015" t="s">
        <v>12741</v>
      </c>
      <c r="C1015" t="s">
        <v>12742</v>
      </c>
      <c r="D1015"/>
      <c r="E1015" t="s">
        <v>12743</v>
      </c>
      <c r="F1015" t="s">
        <v>12744</v>
      </c>
      <c r="G1015">
        <f t="shared" si="50"/>
        <v>3</v>
      </c>
      <c r="H1015">
        <v>3</v>
      </c>
      <c r="I1015" s="23">
        <f t="shared" si="51"/>
        <v>1</v>
      </c>
      <c r="J1015">
        <f t="shared" si="52"/>
        <v>0.1</v>
      </c>
    </row>
    <row r="1016" spans="2:10" ht="46.8" x14ac:dyDescent="0.3">
      <c r="B1016" t="s">
        <v>12745</v>
      </c>
      <c r="C1016" s="27" t="s">
        <v>12746</v>
      </c>
      <c r="D1016"/>
      <c r="E1016"/>
      <c r="F1016" t="s">
        <v>8678</v>
      </c>
      <c r="G1016">
        <f t="shared" si="50"/>
        <v>3</v>
      </c>
      <c r="H1016">
        <v>3</v>
      </c>
      <c r="I1016" s="23">
        <f t="shared" si="51"/>
        <v>1</v>
      </c>
      <c r="J1016">
        <f t="shared" si="52"/>
        <v>0.1</v>
      </c>
    </row>
    <row r="1017" spans="2:10" ht="15.6" x14ac:dyDescent="0.3">
      <c r="B1017" t="s">
        <v>12747</v>
      </c>
      <c r="C1017" t="s">
        <v>12748</v>
      </c>
      <c r="D1017"/>
      <c r="E1017" t="s">
        <v>12749</v>
      </c>
      <c r="F1017" t="s">
        <v>11401</v>
      </c>
      <c r="G1017">
        <f t="shared" si="50"/>
        <v>2</v>
      </c>
      <c r="H1017">
        <v>2</v>
      </c>
      <c r="I1017" s="23">
        <f t="shared" si="51"/>
        <v>1</v>
      </c>
      <c r="J1017">
        <f t="shared" si="52"/>
        <v>0.1</v>
      </c>
    </row>
    <row r="1018" spans="2:10" ht="15.6" x14ac:dyDescent="0.3">
      <c r="B1018" t="s">
        <v>12750</v>
      </c>
      <c r="C1018" t="s">
        <v>12751</v>
      </c>
      <c r="D1018">
        <v>418481000007</v>
      </c>
      <c r="E1018" t="s">
        <v>12752</v>
      </c>
      <c r="F1018" t="s">
        <v>12753</v>
      </c>
      <c r="G1018">
        <f t="shared" si="50"/>
        <v>2</v>
      </c>
      <c r="H1018">
        <v>2</v>
      </c>
      <c r="I1018" s="23">
        <f t="shared" si="51"/>
        <v>1</v>
      </c>
      <c r="J1018">
        <f t="shared" si="52"/>
        <v>0.1</v>
      </c>
    </row>
    <row r="1019" spans="2:10" ht="15.6" x14ac:dyDescent="0.3">
      <c r="B1019" t="s">
        <v>12754</v>
      </c>
      <c r="C1019" t="s">
        <v>12755</v>
      </c>
      <c r="D1019"/>
      <c r="E1019"/>
      <c r="F1019" t="s">
        <v>5927</v>
      </c>
      <c r="G1019">
        <f t="shared" si="50"/>
        <v>5</v>
      </c>
      <c r="H1019">
        <v>5</v>
      </c>
      <c r="I1019" s="23">
        <f t="shared" si="51"/>
        <v>1</v>
      </c>
      <c r="J1019">
        <f t="shared" si="52"/>
        <v>0.1</v>
      </c>
    </row>
    <row r="1020" spans="2:10" ht="15.6" x14ac:dyDescent="0.3">
      <c r="B1020" t="s">
        <v>12756</v>
      </c>
      <c r="C1020" t="s">
        <v>12757</v>
      </c>
      <c r="D1020" t="s">
        <v>12758</v>
      </c>
      <c r="E1020"/>
      <c r="F1020" t="s">
        <v>11553</v>
      </c>
      <c r="G1020">
        <f t="shared" si="50"/>
        <v>7</v>
      </c>
      <c r="H1020">
        <v>7</v>
      </c>
      <c r="I1020" s="23">
        <f t="shared" si="51"/>
        <v>1</v>
      </c>
      <c r="J1020">
        <f t="shared" si="52"/>
        <v>0.1</v>
      </c>
    </row>
    <row r="1021" spans="2:10" ht="15.6" x14ac:dyDescent="0.3">
      <c r="B1021" t="s">
        <v>12759</v>
      </c>
      <c r="C1021" t="s">
        <v>12760</v>
      </c>
      <c r="D1021"/>
      <c r="E1021" t="s">
        <v>12761</v>
      </c>
      <c r="F1021" t="s">
        <v>11553</v>
      </c>
      <c r="G1021">
        <f t="shared" si="50"/>
        <v>5</v>
      </c>
      <c r="H1021">
        <v>5</v>
      </c>
      <c r="I1021" s="23">
        <f t="shared" si="51"/>
        <v>1</v>
      </c>
      <c r="J1021">
        <f t="shared" si="52"/>
        <v>0.1</v>
      </c>
    </row>
    <row r="1022" spans="2:10" ht="15.6" x14ac:dyDescent="0.3">
      <c r="B1022" t="s">
        <v>12762</v>
      </c>
      <c r="C1022" t="s">
        <v>12763</v>
      </c>
      <c r="D1022"/>
      <c r="E1022"/>
      <c r="F1022" t="s">
        <v>12764</v>
      </c>
      <c r="G1022">
        <f t="shared" si="50"/>
        <v>5</v>
      </c>
      <c r="H1022">
        <v>5</v>
      </c>
      <c r="I1022" s="23">
        <f t="shared" si="51"/>
        <v>1</v>
      </c>
      <c r="J1022">
        <f t="shared" si="52"/>
        <v>0.1</v>
      </c>
    </row>
    <row r="1023" spans="2:10" ht="15.6" x14ac:dyDescent="0.3">
      <c r="B1023" t="s">
        <v>12765</v>
      </c>
      <c r="C1023" t="s">
        <v>12766</v>
      </c>
      <c r="D1023"/>
      <c r="E1023"/>
      <c r="F1023" t="s">
        <v>11553</v>
      </c>
      <c r="G1023">
        <f t="shared" si="50"/>
        <v>10</v>
      </c>
      <c r="H1023">
        <v>10</v>
      </c>
      <c r="I1023" s="23">
        <f t="shared" si="51"/>
        <v>1</v>
      </c>
      <c r="J1023">
        <f t="shared" si="52"/>
        <v>0.1</v>
      </c>
    </row>
    <row r="1024" spans="2:10" ht="15.6" x14ac:dyDescent="0.3">
      <c r="B1024" t="s">
        <v>12767</v>
      </c>
      <c r="C1024" t="s">
        <v>12768</v>
      </c>
      <c r="D1024"/>
      <c r="E1024"/>
      <c r="F1024" t="s">
        <v>11553</v>
      </c>
      <c r="G1024">
        <f t="shared" si="50"/>
        <v>6</v>
      </c>
      <c r="H1024">
        <v>6</v>
      </c>
      <c r="I1024" s="23">
        <f t="shared" si="51"/>
        <v>1</v>
      </c>
      <c r="J1024">
        <f t="shared" si="52"/>
        <v>0.1</v>
      </c>
    </row>
    <row r="1025" spans="2:10" ht="15.6" x14ac:dyDescent="0.3">
      <c r="B1025" t="s">
        <v>12769</v>
      </c>
      <c r="C1025" t="s">
        <v>12770</v>
      </c>
      <c r="D1025">
        <v>401910800011</v>
      </c>
      <c r="E1025" t="s">
        <v>12771</v>
      </c>
      <c r="F1025" t="s">
        <v>12744</v>
      </c>
      <c r="G1025">
        <f t="shared" si="50"/>
        <v>19</v>
      </c>
      <c r="H1025">
        <v>19</v>
      </c>
      <c r="I1025" s="23">
        <f t="shared" si="51"/>
        <v>1</v>
      </c>
      <c r="J1025">
        <f t="shared" si="52"/>
        <v>0.1</v>
      </c>
    </row>
    <row r="1026" spans="2:10" ht="15.6" x14ac:dyDescent="0.3">
      <c r="B1026" t="s">
        <v>12772</v>
      </c>
      <c r="C1026" t="s">
        <v>3089</v>
      </c>
      <c r="D1026">
        <v>417440100016</v>
      </c>
      <c r="E1026" t="s">
        <v>3090</v>
      </c>
      <c r="F1026" t="s">
        <v>12773</v>
      </c>
      <c r="G1026">
        <f t="shared" si="50"/>
        <v>14</v>
      </c>
      <c r="H1026">
        <v>14</v>
      </c>
      <c r="I1026" s="23">
        <f t="shared" si="51"/>
        <v>1</v>
      </c>
      <c r="J1026">
        <f t="shared" si="52"/>
        <v>0.1</v>
      </c>
    </row>
    <row r="1027" spans="2:10" ht="15.6" x14ac:dyDescent="0.3">
      <c r="B1027" t="s">
        <v>12774</v>
      </c>
      <c r="C1027" t="s">
        <v>2398</v>
      </c>
      <c r="D1027"/>
      <c r="E1027" t="s">
        <v>12775</v>
      </c>
      <c r="F1027" t="s">
        <v>12776</v>
      </c>
      <c r="G1027">
        <f t="shared" si="50"/>
        <v>7</v>
      </c>
      <c r="H1027">
        <v>7</v>
      </c>
      <c r="I1027" s="23">
        <f t="shared" si="51"/>
        <v>1</v>
      </c>
      <c r="J1027">
        <f t="shared" si="52"/>
        <v>0.1</v>
      </c>
    </row>
    <row r="1028" spans="2:10" ht="15.6" x14ac:dyDescent="0.3">
      <c r="B1028" t="s">
        <v>12777</v>
      </c>
      <c r="C1028" t="s">
        <v>12778</v>
      </c>
      <c r="D1028"/>
      <c r="E1028"/>
      <c r="F1028" t="s">
        <v>5927</v>
      </c>
      <c r="G1028">
        <f t="shared" si="50"/>
        <v>4</v>
      </c>
      <c r="H1028">
        <v>4</v>
      </c>
      <c r="I1028" s="23">
        <f t="shared" si="51"/>
        <v>1</v>
      </c>
      <c r="J1028">
        <f t="shared" si="52"/>
        <v>0.1</v>
      </c>
    </row>
    <row r="1029" spans="2:10" ht="15.6" x14ac:dyDescent="0.3">
      <c r="B1029" t="s">
        <v>12779</v>
      </c>
      <c r="C1029" t="s">
        <v>12780</v>
      </c>
      <c r="D1029"/>
      <c r="E1029"/>
      <c r="F1029" t="s">
        <v>11229</v>
      </c>
      <c r="G1029">
        <f t="shared" si="50"/>
        <v>3</v>
      </c>
      <c r="H1029">
        <v>3</v>
      </c>
      <c r="I1029" s="23">
        <f t="shared" si="51"/>
        <v>1</v>
      </c>
      <c r="J1029">
        <f t="shared" si="52"/>
        <v>0.1</v>
      </c>
    </row>
    <row r="1030" spans="2:10" ht="15.6" x14ac:dyDescent="0.3">
      <c r="B1030" t="s">
        <v>12781</v>
      </c>
      <c r="C1030" t="s">
        <v>12782</v>
      </c>
      <c r="D1030"/>
      <c r="E1030"/>
      <c r="F1030" t="s">
        <v>11229</v>
      </c>
      <c r="G1030">
        <f t="shared" ref="G1030:G1093" si="53">LEN(B1030)-LEN(SUBSTITUTE(B1030,",",""))+1</f>
        <v>6</v>
      </c>
      <c r="H1030">
        <v>6</v>
      </c>
      <c r="I1030" s="23">
        <f t="shared" ref="I1030:I1093" si="54">H1030/G1030</f>
        <v>1</v>
      </c>
      <c r="J1030">
        <f t="shared" si="52"/>
        <v>0.1</v>
      </c>
    </row>
    <row r="1031" spans="2:10" ht="15.6" x14ac:dyDescent="0.3">
      <c r="B1031" t="s">
        <v>12783</v>
      </c>
      <c r="C1031" t="s">
        <v>12784</v>
      </c>
      <c r="D1031"/>
      <c r="E1031"/>
      <c r="F1031" t="s">
        <v>11229</v>
      </c>
      <c r="G1031">
        <f t="shared" si="53"/>
        <v>7</v>
      </c>
      <c r="H1031">
        <v>7</v>
      </c>
      <c r="I1031" s="23">
        <f t="shared" si="54"/>
        <v>1</v>
      </c>
      <c r="J1031">
        <f t="shared" ref="J1031:J1094" si="55">0.1*I1031</f>
        <v>0.1</v>
      </c>
    </row>
    <row r="1032" spans="2:10" ht="15.6" x14ac:dyDescent="0.3">
      <c r="B1032" t="s">
        <v>12785</v>
      </c>
      <c r="C1032" t="s">
        <v>12786</v>
      </c>
      <c r="D1032"/>
      <c r="E1032"/>
      <c r="F1032" t="s">
        <v>11229</v>
      </c>
      <c r="G1032">
        <f t="shared" si="53"/>
        <v>7</v>
      </c>
      <c r="H1032">
        <v>7</v>
      </c>
      <c r="I1032" s="23">
        <f t="shared" si="54"/>
        <v>1</v>
      </c>
      <c r="J1032">
        <f t="shared" si="55"/>
        <v>0.1</v>
      </c>
    </row>
    <row r="1033" spans="2:10" ht="15.6" x14ac:dyDescent="0.3">
      <c r="B1033" t="s">
        <v>12787</v>
      </c>
      <c r="C1033" t="s">
        <v>12788</v>
      </c>
      <c r="D1033"/>
      <c r="E1033"/>
      <c r="F1033" t="s">
        <v>11229</v>
      </c>
      <c r="G1033">
        <f t="shared" si="53"/>
        <v>3</v>
      </c>
      <c r="H1033">
        <v>3</v>
      </c>
      <c r="I1033" s="23">
        <f t="shared" si="54"/>
        <v>1</v>
      </c>
      <c r="J1033">
        <f t="shared" si="55"/>
        <v>0.1</v>
      </c>
    </row>
    <row r="1034" spans="2:10" ht="15.6" x14ac:dyDescent="0.3">
      <c r="B1034" t="s">
        <v>12789</v>
      </c>
      <c r="C1034" t="s">
        <v>12790</v>
      </c>
      <c r="D1034"/>
      <c r="E1034"/>
      <c r="F1034" t="s">
        <v>11229</v>
      </c>
      <c r="G1034">
        <f t="shared" si="53"/>
        <v>6</v>
      </c>
      <c r="H1034">
        <v>6</v>
      </c>
      <c r="I1034" s="23">
        <f t="shared" si="54"/>
        <v>1</v>
      </c>
      <c r="J1034">
        <f t="shared" si="55"/>
        <v>0.1</v>
      </c>
    </row>
    <row r="1035" spans="2:10" ht="15.6" x14ac:dyDescent="0.3">
      <c r="B1035" t="s">
        <v>12791</v>
      </c>
      <c r="C1035" t="s">
        <v>12792</v>
      </c>
      <c r="D1035"/>
      <c r="E1035"/>
      <c r="F1035" t="s">
        <v>11229</v>
      </c>
      <c r="G1035">
        <f t="shared" si="53"/>
        <v>5</v>
      </c>
      <c r="H1035">
        <v>5</v>
      </c>
      <c r="I1035" s="23">
        <f t="shared" si="54"/>
        <v>1</v>
      </c>
      <c r="J1035">
        <f t="shared" si="55"/>
        <v>0.1</v>
      </c>
    </row>
    <row r="1036" spans="2:10" ht="15.6" x14ac:dyDescent="0.3">
      <c r="B1036" t="s">
        <v>12793</v>
      </c>
      <c r="C1036" t="s">
        <v>12794</v>
      </c>
      <c r="D1036"/>
      <c r="E1036"/>
      <c r="F1036" t="s">
        <v>11229</v>
      </c>
      <c r="G1036">
        <f t="shared" si="53"/>
        <v>5</v>
      </c>
      <c r="H1036">
        <v>5</v>
      </c>
      <c r="I1036" s="23">
        <f t="shared" si="54"/>
        <v>1</v>
      </c>
      <c r="J1036">
        <f t="shared" si="55"/>
        <v>0.1</v>
      </c>
    </row>
    <row r="1037" spans="2:10" ht="15.6" x14ac:dyDescent="0.3">
      <c r="B1037" t="s">
        <v>12795</v>
      </c>
      <c r="C1037" t="s">
        <v>12796</v>
      </c>
      <c r="D1037"/>
      <c r="E1037" t="s">
        <v>12797</v>
      </c>
      <c r="F1037" t="s">
        <v>11136</v>
      </c>
      <c r="G1037">
        <f t="shared" si="53"/>
        <v>10</v>
      </c>
      <c r="H1037">
        <v>10</v>
      </c>
      <c r="I1037" s="23">
        <f t="shared" si="54"/>
        <v>1</v>
      </c>
      <c r="J1037">
        <f t="shared" si="55"/>
        <v>0.1</v>
      </c>
    </row>
    <row r="1038" spans="2:10" ht="15.6" x14ac:dyDescent="0.3">
      <c r="B1038" t="s">
        <v>12798</v>
      </c>
      <c r="C1038" t="s">
        <v>12799</v>
      </c>
      <c r="D1038"/>
      <c r="E1038"/>
      <c r="F1038" t="s">
        <v>11229</v>
      </c>
      <c r="G1038">
        <f t="shared" si="53"/>
        <v>3</v>
      </c>
      <c r="H1038">
        <v>3</v>
      </c>
      <c r="I1038" s="23">
        <f t="shared" si="54"/>
        <v>1</v>
      </c>
      <c r="J1038">
        <f t="shared" si="55"/>
        <v>0.1</v>
      </c>
    </row>
    <row r="1039" spans="2:10" ht="15.6" x14ac:dyDescent="0.3">
      <c r="B1039" t="s">
        <v>12800</v>
      </c>
      <c r="C1039" t="s">
        <v>12801</v>
      </c>
      <c r="D1039"/>
      <c r="E1039"/>
      <c r="F1039" t="s">
        <v>8390</v>
      </c>
      <c r="G1039">
        <f t="shared" si="53"/>
        <v>5</v>
      </c>
      <c r="H1039">
        <v>5</v>
      </c>
      <c r="I1039" s="23">
        <f t="shared" si="54"/>
        <v>1</v>
      </c>
      <c r="J1039">
        <f t="shared" si="55"/>
        <v>0.1</v>
      </c>
    </row>
    <row r="1040" spans="2:10" ht="15.6" x14ac:dyDescent="0.3">
      <c r="B1040" t="s">
        <v>12802</v>
      </c>
      <c r="C1040" t="s">
        <v>12803</v>
      </c>
      <c r="D1040"/>
      <c r="E1040"/>
      <c r="F1040" t="s">
        <v>11553</v>
      </c>
      <c r="G1040">
        <f t="shared" si="53"/>
        <v>7</v>
      </c>
      <c r="H1040">
        <v>7</v>
      </c>
      <c r="I1040" s="23">
        <f t="shared" si="54"/>
        <v>1</v>
      </c>
      <c r="J1040">
        <f t="shared" si="55"/>
        <v>0.1</v>
      </c>
    </row>
    <row r="1041" spans="2:10" ht="15.6" x14ac:dyDescent="0.3">
      <c r="B1041" t="s">
        <v>12804</v>
      </c>
      <c r="C1041" t="s">
        <v>12805</v>
      </c>
      <c r="D1041"/>
      <c r="E1041" t="s">
        <v>12806</v>
      </c>
      <c r="F1041" t="s">
        <v>8390</v>
      </c>
      <c r="G1041">
        <f t="shared" si="53"/>
        <v>5</v>
      </c>
      <c r="H1041">
        <v>5</v>
      </c>
      <c r="I1041" s="23">
        <f t="shared" si="54"/>
        <v>1</v>
      </c>
      <c r="J1041">
        <f t="shared" si="55"/>
        <v>0.1</v>
      </c>
    </row>
    <row r="1042" spans="2:10" ht="15.6" x14ac:dyDescent="0.3">
      <c r="B1042" t="s">
        <v>12807</v>
      </c>
      <c r="C1042" t="s">
        <v>12808</v>
      </c>
      <c r="D1042"/>
      <c r="E1042"/>
      <c r="F1042" t="s">
        <v>12809</v>
      </c>
      <c r="G1042">
        <f t="shared" si="53"/>
        <v>2</v>
      </c>
      <c r="H1042">
        <v>2</v>
      </c>
      <c r="I1042" s="23">
        <f t="shared" si="54"/>
        <v>1</v>
      </c>
      <c r="J1042">
        <f t="shared" si="55"/>
        <v>0.1</v>
      </c>
    </row>
    <row r="1043" spans="2:10" ht="15.6" x14ac:dyDescent="0.3">
      <c r="B1043" t="s">
        <v>12807</v>
      </c>
      <c r="C1043" t="s">
        <v>12810</v>
      </c>
      <c r="D1043"/>
      <c r="E1043"/>
      <c r="F1043" t="s">
        <v>12809</v>
      </c>
      <c r="G1043">
        <f t="shared" si="53"/>
        <v>2</v>
      </c>
      <c r="H1043">
        <v>2</v>
      </c>
      <c r="I1043" s="23">
        <f t="shared" si="54"/>
        <v>1</v>
      </c>
      <c r="J1043">
        <f t="shared" si="55"/>
        <v>0.1</v>
      </c>
    </row>
    <row r="1044" spans="2:10" ht="15.6" x14ac:dyDescent="0.3">
      <c r="B1044" t="s">
        <v>12811</v>
      </c>
      <c r="C1044" t="s">
        <v>12812</v>
      </c>
      <c r="D1044">
        <v>399110700007</v>
      </c>
      <c r="E1044" t="s">
        <v>12813</v>
      </c>
      <c r="F1044" t="s">
        <v>8565</v>
      </c>
      <c r="G1044">
        <f t="shared" si="53"/>
        <v>9</v>
      </c>
      <c r="H1044">
        <v>9</v>
      </c>
      <c r="I1044" s="23">
        <f t="shared" si="54"/>
        <v>1</v>
      </c>
      <c r="J1044">
        <f t="shared" si="55"/>
        <v>0.1</v>
      </c>
    </row>
    <row r="1045" spans="2:10" ht="15.6" x14ac:dyDescent="0.3">
      <c r="B1045" t="s">
        <v>12814</v>
      </c>
      <c r="C1045" t="s">
        <v>12815</v>
      </c>
      <c r="D1045">
        <v>399110700008</v>
      </c>
      <c r="E1045" t="s">
        <v>12816</v>
      </c>
      <c r="F1045" t="s">
        <v>8565</v>
      </c>
      <c r="G1045">
        <f t="shared" si="53"/>
        <v>12</v>
      </c>
      <c r="H1045">
        <v>12</v>
      </c>
      <c r="I1045" s="23">
        <f t="shared" si="54"/>
        <v>1</v>
      </c>
      <c r="J1045">
        <f t="shared" si="55"/>
        <v>0.1</v>
      </c>
    </row>
    <row r="1046" spans="2:10" ht="15.6" x14ac:dyDescent="0.3">
      <c r="B1046" t="s">
        <v>12817</v>
      </c>
      <c r="C1046" t="s">
        <v>12818</v>
      </c>
      <c r="D1046">
        <v>403157700004</v>
      </c>
      <c r="E1046" t="s">
        <v>12819</v>
      </c>
      <c r="F1046" t="s">
        <v>8565</v>
      </c>
      <c r="G1046">
        <f t="shared" si="53"/>
        <v>6</v>
      </c>
      <c r="H1046">
        <v>6</v>
      </c>
      <c r="I1046" s="23">
        <f t="shared" si="54"/>
        <v>1</v>
      </c>
      <c r="J1046">
        <f t="shared" si="55"/>
        <v>0.1</v>
      </c>
    </row>
    <row r="1047" spans="2:10" ht="15.6" x14ac:dyDescent="0.3">
      <c r="B1047" t="s">
        <v>12820</v>
      </c>
      <c r="C1047" t="s">
        <v>12821</v>
      </c>
      <c r="D1047"/>
      <c r="E1047"/>
      <c r="F1047" t="s">
        <v>11553</v>
      </c>
      <c r="G1047">
        <f t="shared" si="53"/>
        <v>1</v>
      </c>
      <c r="H1047">
        <v>1</v>
      </c>
      <c r="I1047" s="23">
        <f t="shared" si="54"/>
        <v>1</v>
      </c>
      <c r="J1047">
        <f t="shared" si="55"/>
        <v>0.1</v>
      </c>
    </row>
    <row r="1048" spans="2:10" ht="15.6" x14ac:dyDescent="0.3">
      <c r="B1048" t="s">
        <v>12822</v>
      </c>
      <c r="C1048" t="s">
        <v>12823</v>
      </c>
      <c r="D1048"/>
      <c r="E1048" t="s">
        <v>12824</v>
      </c>
      <c r="F1048" t="s">
        <v>8565</v>
      </c>
      <c r="G1048">
        <f t="shared" si="53"/>
        <v>8</v>
      </c>
      <c r="H1048">
        <v>8</v>
      </c>
      <c r="I1048" s="23">
        <f t="shared" si="54"/>
        <v>1</v>
      </c>
      <c r="J1048">
        <f t="shared" si="55"/>
        <v>0.1</v>
      </c>
    </row>
    <row r="1049" spans="2:10" ht="15.6" x14ac:dyDescent="0.3">
      <c r="B1049" t="s">
        <v>12825</v>
      </c>
      <c r="C1049" t="s">
        <v>12826</v>
      </c>
      <c r="D1049"/>
      <c r="E1049" t="s">
        <v>12827</v>
      </c>
      <c r="F1049" t="s">
        <v>8565</v>
      </c>
      <c r="G1049">
        <f t="shared" si="53"/>
        <v>5</v>
      </c>
      <c r="H1049">
        <v>5</v>
      </c>
      <c r="I1049" s="23">
        <f t="shared" si="54"/>
        <v>1</v>
      </c>
      <c r="J1049">
        <f t="shared" si="55"/>
        <v>0.1</v>
      </c>
    </row>
    <row r="1050" spans="2:10" ht="15.6" x14ac:dyDescent="0.3">
      <c r="B1050" t="s">
        <v>12828</v>
      </c>
      <c r="C1050" t="s">
        <v>12829</v>
      </c>
      <c r="D1050">
        <v>415589900002</v>
      </c>
      <c r="E1050" t="s">
        <v>12830</v>
      </c>
      <c r="F1050" t="s">
        <v>8565</v>
      </c>
      <c r="G1050">
        <f t="shared" si="53"/>
        <v>3</v>
      </c>
      <c r="H1050">
        <v>3</v>
      </c>
      <c r="I1050" s="23">
        <f t="shared" si="54"/>
        <v>1</v>
      </c>
      <c r="J1050">
        <f t="shared" si="55"/>
        <v>0.1</v>
      </c>
    </row>
    <row r="1051" spans="2:10" ht="15.6" x14ac:dyDescent="0.3">
      <c r="B1051" t="s">
        <v>12831</v>
      </c>
      <c r="C1051" t="s">
        <v>12832</v>
      </c>
      <c r="D1051"/>
      <c r="E1051" t="s">
        <v>12833</v>
      </c>
      <c r="F1051" t="s">
        <v>12834</v>
      </c>
      <c r="G1051">
        <f t="shared" si="53"/>
        <v>4</v>
      </c>
      <c r="H1051">
        <v>4</v>
      </c>
      <c r="I1051" s="23">
        <f t="shared" si="54"/>
        <v>1</v>
      </c>
      <c r="J1051">
        <f t="shared" si="55"/>
        <v>0.1</v>
      </c>
    </row>
    <row r="1052" spans="2:10" ht="15.6" x14ac:dyDescent="0.3">
      <c r="B1052" t="s">
        <v>12835</v>
      </c>
      <c r="C1052" t="s">
        <v>12836</v>
      </c>
      <c r="D1052"/>
      <c r="E1052"/>
      <c r="F1052" t="s">
        <v>12837</v>
      </c>
      <c r="G1052">
        <f t="shared" si="53"/>
        <v>1</v>
      </c>
      <c r="H1052">
        <v>1</v>
      </c>
      <c r="I1052" s="23">
        <f t="shared" si="54"/>
        <v>1</v>
      </c>
      <c r="J1052">
        <f t="shared" si="55"/>
        <v>0.1</v>
      </c>
    </row>
    <row r="1053" spans="2:10" ht="15.6" x14ac:dyDescent="0.3">
      <c r="B1053" t="s">
        <v>904</v>
      </c>
      <c r="C1053" t="s">
        <v>12838</v>
      </c>
      <c r="D1053"/>
      <c r="E1053" t="s">
        <v>12839</v>
      </c>
      <c r="F1053" t="s">
        <v>12840</v>
      </c>
      <c r="G1053">
        <f t="shared" si="53"/>
        <v>19</v>
      </c>
      <c r="H1053">
        <v>19</v>
      </c>
      <c r="I1053" s="23">
        <f t="shared" si="54"/>
        <v>1</v>
      </c>
      <c r="J1053">
        <f t="shared" si="55"/>
        <v>0.1</v>
      </c>
    </row>
    <row r="1054" spans="2:10" ht="15.6" x14ac:dyDescent="0.3">
      <c r="B1054" t="s">
        <v>907</v>
      </c>
      <c r="C1054" t="s">
        <v>12841</v>
      </c>
      <c r="D1054"/>
      <c r="E1054" t="s">
        <v>12842</v>
      </c>
      <c r="F1054" t="s">
        <v>12840</v>
      </c>
      <c r="G1054">
        <f t="shared" si="53"/>
        <v>2</v>
      </c>
      <c r="H1054">
        <v>2</v>
      </c>
      <c r="I1054" s="23">
        <f t="shared" si="54"/>
        <v>1</v>
      </c>
      <c r="J1054">
        <f t="shared" si="55"/>
        <v>0.1</v>
      </c>
    </row>
    <row r="1055" spans="2:10" ht="15.6" x14ac:dyDescent="0.3">
      <c r="B1055" t="s">
        <v>12843</v>
      </c>
      <c r="C1055" t="s">
        <v>12844</v>
      </c>
      <c r="D1055"/>
      <c r="E1055" t="s">
        <v>12845</v>
      </c>
      <c r="F1055" t="s">
        <v>12846</v>
      </c>
      <c r="G1055">
        <f t="shared" si="53"/>
        <v>3</v>
      </c>
      <c r="H1055">
        <v>3</v>
      </c>
      <c r="I1055" s="23">
        <f t="shared" si="54"/>
        <v>1</v>
      </c>
      <c r="J1055">
        <f t="shared" si="55"/>
        <v>0.1</v>
      </c>
    </row>
    <row r="1056" spans="2:10" ht="15.6" x14ac:dyDescent="0.3">
      <c r="B1056" t="s">
        <v>12847</v>
      </c>
      <c r="C1056" t="s">
        <v>12848</v>
      </c>
      <c r="D1056"/>
      <c r="E1056"/>
      <c r="F1056" t="s">
        <v>11569</v>
      </c>
      <c r="G1056">
        <f t="shared" si="53"/>
        <v>1</v>
      </c>
      <c r="H1056">
        <v>1</v>
      </c>
      <c r="I1056" s="23">
        <f t="shared" si="54"/>
        <v>1</v>
      </c>
      <c r="J1056">
        <f t="shared" si="55"/>
        <v>0.1</v>
      </c>
    </row>
    <row r="1057" spans="2:10" ht="15.6" x14ac:dyDescent="0.3">
      <c r="B1057" t="s">
        <v>12847</v>
      </c>
      <c r="C1057" t="s">
        <v>12849</v>
      </c>
      <c r="D1057"/>
      <c r="E1057"/>
      <c r="F1057" t="s">
        <v>11569</v>
      </c>
      <c r="G1057">
        <f t="shared" si="53"/>
        <v>1</v>
      </c>
      <c r="H1057">
        <v>1</v>
      </c>
      <c r="I1057" s="23">
        <f t="shared" si="54"/>
        <v>1</v>
      </c>
      <c r="J1057">
        <f t="shared" si="55"/>
        <v>0.1</v>
      </c>
    </row>
    <row r="1058" spans="2:10" ht="15.6" x14ac:dyDescent="0.3">
      <c r="B1058" t="s">
        <v>12850</v>
      </c>
      <c r="C1058" t="s">
        <v>12851</v>
      </c>
      <c r="D1058">
        <v>0</v>
      </c>
      <c r="E1058"/>
      <c r="F1058" t="s">
        <v>11569</v>
      </c>
      <c r="G1058">
        <f t="shared" si="53"/>
        <v>2</v>
      </c>
      <c r="H1058">
        <v>2</v>
      </c>
      <c r="I1058" s="23">
        <f t="shared" si="54"/>
        <v>1</v>
      </c>
      <c r="J1058">
        <f t="shared" si="55"/>
        <v>0.1</v>
      </c>
    </row>
    <row r="1059" spans="2:10" ht="15.6" x14ac:dyDescent="0.3">
      <c r="B1059" t="s">
        <v>12852</v>
      </c>
      <c r="C1059" t="s">
        <v>12853</v>
      </c>
      <c r="D1059"/>
      <c r="E1059"/>
      <c r="F1059" t="s">
        <v>8342</v>
      </c>
      <c r="G1059">
        <f t="shared" si="53"/>
        <v>2</v>
      </c>
      <c r="H1059">
        <v>2</v>
      </c>
      <c r="I1059" s="23">
        <f t="shared" si="54"/>
        <v>1</v>
      </c>
      <c r="J1059">
        <f t="shared" si="55"/>
        <v>0.1</v>
      </c>
    </row>
    <row r="1060" spans="2:10" ht="15.6" x14ac:dyDescent="0.3">
      <c r="B1060" t="s">
        <v>12854</v>
      </c>
      <c r="C1060" t="s">
        <v>12855</v>
      </c>
      <c r="D1060"/>
      <c r="E1060"/>
      <c r="F1060" t="s">
        <v>11358</v>
      </c>
      <c r="G1060">
        <f t="shared" si="53"/>
        <v>1</v>
      </c>
      <c r="H1060">
        <v>1</v>
      </c>
      <c r="I1060" s="23">
        <f t="shared" si="54"/>
        <v>1</v>
      </c>
      <c r="J1060">
        <f t="shared" si="55"/>
        <v>0.1</v>
      </c>
    </row>
    <row r="1061" spans="2:10" ht="15.6" x14ac:dyDescent="0.3">
      <c r="B1061" t="s">
        <v>7825</v>
      </c>
      <c r="C1061" t="s">
        <v>12856</v>
      </c>
      <c r="D1061"/>
      <c r="E1061"/>
      <c r="F1061" t="s">
        <v>11553</v>
      </c>
      <c r="G1061">
        <f t="shared" si="53"/>
        <v>1</v>
      </c>
      <c r="H1061">
        <v>1</v>
      </c>
      <c r="I1061" s="23">
        <f t="shared" si="54"/>
        <v>1</v>
      </c>
      <c r="J1061">
        <f t="shared" si="55"/>
        <v>0.1</v>
      </c>
    </row>
    <row r="1062" spans="2:10" ht="15.6" x14ac:dyDescent="0.3">
      <c r="B1062" t="s">
        <v>12857</v>
      </c>
      <c r="C1062" t="s">
        <v>12858</v>
      </c>
      <c r="D1062"/>
      <c r="E1062"/>
      <c r="F1062" t="s">
        <v>5927</v>
      </c>
      <c r="G1062">
        <f t="shared" si="53"/>
        <v>3</v>
      </c>
      <c r="H1062">
        <v>3</v>
      </c>
      <c r="I1062" s="23">
        <f t="shared" si="54"/>
        <v>1</v>
      </c>
      <c r="J1062">
        <f t="shared" si="55"/>
        <v>0.1</v>
      </c>
    </row>
    <row r="1063" spans="2:10" ht="15.6" x14ac:dyDescent="0.3">
      <c r="B1063" t="s">
        <v>12859</v>
      </c>
      <c r="C1063" t="s">
        <v>12860</v>
      </c>
      <c r="D1063"/>
      <c r="E1063" t="s">
        <v>12861</v>
      </c>
      <c r="F1063" t="s">
        <v>11136</v>
      </c>
      <c r="G1063">
        <f t="shared" si="53"/>
        <v>8</v>
      </c>
      <c r="H1063">
        <v>8</v>
      </c>
      <c r="I1063" s="23">
        <f t="shared" si="54"/>
        <v>1</v>
      </c>
      <c r="J1063">
        <f t="shared" si="55"/>
        <v>0.1</v>
      </c>
    </row>
    <row r="1064" spans="2:10" ht="15.6" x14ac:dyDescent="0.3">
      <c r="B1064" t="s">
        <v>12862</v>
      </c>
      <c r="C1064" t="s">
        <v>12863</v>
      </c>
      <c r="D1064"/>
      <c r="E1064" t="s">
        <v>12864</v>
      </c>
      <c r="F1064" t="s">
        <v>11136</v>
      </c>
      <c r="G1064">
        <f t="shared" si="53"/>
        <v>10</v>
      </c>
      <c r="H1064">
        <v>10</v>
      </c>
      <c r="I1064" s="23">
        <f t="shared" si="54"/>
        <v>1</v>
      </c>
      <c r="J1064">
        <f t="shared" si="55"/>
        <v>0.1</v>
      </c>
    </row>
    <row r="1065" spans="2:10" ht="15.6" x14ac:dyDescent="0.3">
      <c r="B1065" t="s">
        <v>12865</v>
      </c>
      <c r="C1065" t="s">
        <v>12866</v>
      </c>
      <c r="D1065"/>
      <c r="E1065" t="s">
        <v>12867</v>
      </c>
      <c r="F1065" t="s">
        <v>8301</v>
      </c>
      <c r="G1065">
        <f t="shared" si="53"/>
        <v>2</v>
      </c>
      <c r="H1065">
        <v>2</v>
      </c>
      <c r="I1065" s="23">
        <f t="shared" si="54"/>
        <v>1</v>
      </c>
      <c r="J1065">
        <f t="shared" si="55"/>
        <v>0.1</v>
      </c>
    </row>
    <row r="1066" spans="2:10" ht="15.6" x14ac:dyDescent="0.3">
      <c r="B1066" t="s">
        <v>12868</v>
      </c>
      <c r="C1066" t="s">
        <v>12869</v>
      </c>
      <c r="D1066"/>
      <c r="E1066" t="s">
        <v>12870</v>
      </c>
      <c r="F1066" t="s">
        <v>11603</v>
      </c>
      <c r="G1066">
        <f t="shared" si="53"/>
        <v>8</v>
      </c>
      <c r="H1066">
        <v>8</v>
      </c>
      <c r="I1066" s="23">
        <f t="shared" si="54"/>
        <v>1</v>
      </c>
      <c r="J1066">
        <f t="shared" si="55"/>
        <v>0.1</v>
      </c>
    </row>
    <row r="1067" spans="2:10" ht="15.6" x14ac:dyDescent="0.3">
      <c r="B1067" t="s">
        <v>12871</v>
      </c>
      <c r="C1067" t="s">
        <v>12872</v>
      </c>
      <c r="D1067">
        <v>439967900005</v>
      </c>
      <c r="E1067" t="s">
        <v>12873</v>
      </c>
      <c r="F1067" t="s">
        <v>12874</v>
      </c>
      <c r="G1067">
        <f t="shared" si="53"/>
        <v>5</v>
      </c>
      <c r="H1067">
        <v>5</v>
      </c>
      <c r="I1067" s="23">
        <f t="shared" si="54"/>
        <v>1</v>
      </c>
      <c r="J1067">
        <f t="shared" si="55"/>
        <v>0.1</v>
      </c>
    </row>
    <row r="1068" spans="2:10" ht="15.6" x14ac:dyDescent="0.3">
      <c r="B1068" t="s">
        <v>12875</v>
      </c>
      <c r="C1068" t="s">
        <v>12876</v>
      </c>
      <c r="D1068"/>
      <c r="E1068"/>
      <c r="F1068" t="s">
        <v>11229</v>
      </c>
      <c r="G1068">
        <f t="shared" si="53"/>
        <v>4</v>
      </c>
      <c r="H1068">
        <v>4</v>
      </c>
      <c r="I1068" s="23">
        <f t="shared" si="54"/>
        <v>1</v>
      </c>
      <c r="J1068">
        <f t="shared" si="55"/>
        <v>0.1</v>
      </c>
    </row>
    <row r="1069" spans="2:10" ht="15.6" x14ac:dyDescent="0.3">
      <c r="B1069" t="s">
        <v>12877</v>
      </c>
      <c r="C1069" t="s">
        <v>12878</v>
      </c>
      <c r="D1069"/>
      <c r="E1069"/>
      <c r="F1069" t="s">
        <v>11229</v>
      </c>
      <c r="G1069">
        <f t="shared" si="53"/>
        <v>4</v>
      </c>
      <c r="H1069">
        <v>4</v>
      </c>
      <c r="I1069" s="23">
        <f t="shared" si="54"/>
        <v>1</v>
      </c>
      <c r="J1069">
        <f t="shared" si="55"/>
        <v>0.1</v>
      </c>
    </row>
    <row r="1070" spans="2:10" ht="15.6" x14ac:dyDescent="0.3">
      <c r="B1070" t="s">
        <v>12879</v>
      </c>
      <c r="C1070" t="s">
        <v>12880</v>
      </c>
      <c r="D1070"/>
      <c r="E1070"/>
      <c r="F1070" t="s">
        <v>11553</v>
      </c>
      <c r="G1070">
        <f t="shared" si="53"/>
        <v>6</v>
      </c>
      <c r="H1070">
        <v>6</v>
      </c>
      <c r="I1070" s="23">
        <f t="shared" si="54"/>
        <v>1</v>
      </c>
      <c r="J1070">
        <f t="shared" si="55"/>
        <v>0.1</v>
      </c>
    </row>
    <row r="1071" spans="2:10" ht="15.6" x14ac:dyDescent="0.3">
      <c r="B1071" t="s">
        <v>11606</v>
      </c>
      <c r="C1071" t="s">
        <v>12881</v>
      </c>
      <c r="D1071"/>
      <c r="E1071"/>
      <c r="F1071" t="s">
        <v>11553</v>
      </c>
      <c r="G1071">
        <f t="shared" si="53"/>
        <v>1</v>
      </c>
      <c r="H1071">
        <v>1</v>
      </c>
      <c r="I1071" s="23">
        <f t="shared" si="54"/>
        <v>1</v>
      </c>
      <c r="J1071">
        <f t="shared" si="55"/>
        <v>0.1</v>
      </c>
    </row>
    <row r="1072" spans="2:10" ht="15.6" x14ac:dyDescent="0.3">
      <c r="B1072" t="s">
        <v>11606</v>
      </c>
      <c r="C1072" t="s">
        <v>12882</v>
      </c>
      <c r="D1072"/>
      <c r="E1072"/>
      <c r="F1072" t="s">
        <v>11553</v>
      </c>
      <c r="G1072">
        <f t="shared" si="53"/>
        <v>1</v>
      </c>
      <c r="H1072">
        <v>1</v>
      </c>
      <c r="I1072" s="23">
        <f t="shared" si="54"/>
        <v>1</v>
      </c>
      <c r="J1072">
        <f t="shared" si="55"/>
        <v>0.1</v>
      </c>
    </row>
    <row r="1073" spans="2:10" ht="15.6" x14ac:dyDescent="0.3">
      <c r="B1073" t="s">
        <v>12883</v>
      </c>
      <c r="C1073" t="s">
        <v>12884</v>
      </c>
      <c r="D1073"/>
      <c r="E1073"/>
      <c r="F1073" t="s">
        <v>11500</v>
      </c>
      <c r="G1073">
        <f t="shared" si="53"/>
        <v>3</v>
      </c>
      <c r="H1073">
        <v>3</v>
      </c>
      <c r="I1073" s="23">
        <f t="shared" si="54"/>
        <v>1</v>
      </c>
      <c r="J1073">
        <f t="shared" si="55"/>
        <v>0.1</v>
      </c>
    </row>
    <row r="1074" spans="2:10" ht="15.6" x14ac:dyDescent="0.3">
      <c r="B1074" t="s">
        <v>12885</v>
      </c>
      <c r="C1074" t="s">
        <v>12886</v>
      </c>
      <c r="D1074"/>
      <c r="E1074"/>
      <c r="F1074" t="s">
        <v>5927</v>
      </c>
      <c r="G1074">
        <f t="shared" si="53"/>
        <v>4</v>
      </c>
      <c r="H1074">
        <v>4</v>
      </c>
      <c r="I1074" s="23">
        <f t="shared" si="54"/>
        <v>1</v>
      </c>
      <c r="J1074">
        <f t="shared" si="55"/>
        <v>0.1</v>
      </c>
    </row>
    <row r="1075" spans="2:10" ht="15.6" x14ac:dyDescent="0.3">
      <c r="B1075" t="s">
        <v>11618</v>
      </c>
      <c r="C1075" t="s">
        <v>12887</v>
      </c>
      <c r="D1075">
        <v>410030800011</v>
      </c>
      <c r="E1075" t="s">
        <v>12888</v>
      </c>
      <c r="F1075" t="s">
        <v>11505</v>
      </c>
      <c r="G1075">
        <f t="shared" si="53"/>
        <v>1</v>
      </c>
      <c r="H1075">
        <v>1</v>
      </c>
      <c r="I1075" s="23">
        <f t="shared" si="54"/>
        <v>1</v>
      </c>
      <c r="J1075">
        <f t="shared" si="55"/>
        <v>0.1</v>
      </c>
    </row>
    <row r="1076" spans="2:10" ht="15.6" x14ac:dyDescent="0.3">
      <c r="B1076" t="s">
        <v>12889</v>
      </c>
      <c r="C1076" t="s">
        <v>12890</v>
      </c>
      <c r="D1076"/>
      <c r="E1076"/>
      <c r="F1076" t="s">
        <v>5927</v>
      </c>
      <c r="G1076">
        <f t="shared" si="53"/>
        <v>3</v>
      </c>
      <c r="H1076">
        <v>3</v>
      </c>
      <c r="I1076" s="23">
        <f t="shared" si="54"/>
        <v>1</v>
      </c>
      <c r="J1076">
        <f t="shared" si="55"/>
        <v>0.1</v>
      </c>
    </row>
    <row r="1077" spans="2:10" ht="15.6" x14ac:dyDescent="0.3">
      <c r="B1077" t="s">
        <v>12891</v>
      </c>
      <c r="C1077" t="s">
        <v>12892</v>
      </c>
      <c r="D1077"/>
      <c r="E1077"/>
      <c r="F1077" t="s">
        <v>5927</v>
      </c>
      <c r="G1077">
        <f t="shared" si="53"/>
        <v>6</v>
      </c>
      <c r="H1077">
        <v>6</v>
      </c>
      <c r="I1077" s="23">
        <f t="shared" si="54"/>
        <v>1</v>
      </c>
      <c r="J1077">
        <f t="shared" si="55"/>
        <v>0.1</v>
      </c>
    </row>
    <row r="1078" spans="2:10" ht="15.6" x14ac:dyDescent="0.3">
      <c r="B1078" t="s">
        <v>12893</v>
      </c>
      <c r="C1078" t="s">
        <v>12894</v>
      </c>
      <c r="D1078"/>
      <c r="E1078"/>
      <c r="F1078" t="s">
        <v>5927</v>
      </c>
      <c r="G1078">
        <f t="shared" si="53"/>
        <v>8</v>
      </c>
      <c r="H1078">
        <v>8</v>
      </c>
      <c r="I1078" s="23">
        <f t="shared" si="54"/>
        <v>1</v>
      </c>
      <c r="J1078">
        <f t="shared" si="55"/>
        <v>0.1</v>
      </c>
    </row>
    <row r="1079" spans="2:10" ht="15.6" x14ac:dyDescent="0.3">
      <c r="B1079" t="s">
        <v>12895</v>
      </c>
      <c r="C1079" t="s">
        <v>12896</v>
      </c>
      <c r="D1079">
        <v>492723800010</v>
      </c>
      <c r="E1079" t="s">
        <v>12897</v>
      </c>
      <c r="F1079" t="s">
        <v>11136</v>
      </c>
      <c r="G1079">
        <f t="shared" si="53"/>
        <v>6</v>
      </c>
      <c r="H1079">
        <v>6</v>
      </c>
      <c r="I1079" s="23">
        <f t="shared" si="54"/>
        <v>1</v>
      </c>
      <c r="J1079">
        <f t="shared" si="55"/>
        <v>0.1</v>
      </c>
    </row>
    <row r="1080" spans="2:10" ht="15.6" x14ac:dyDescent="0.3">
      <c r="B1080" t="s">
        <v>12898</v>
      </c>
      <c r="C1080" t="s">
        <v>12899</v>
      </c>
      <c r="D1080"/>
      <c r="E1080"/>
      <c r="F1080" t="s">
        <v>8390</v>
      </c>
      <c r="G1080">
        <f t="shared" si="53"/>
        <v>1</v>
      </c>
      <c r="H1080">
        <v>1</v>
      </c>
      <c r="I1080" s="23">
        <f t="shared" si="54"/>
        <v>1</v>
      </c>
      <c r="J1080">
        <f t="shared" si="55"/>
        <v>0.1</v>
      </c>
    </row>
    <row r="1081" spans="2:10" ht="15.6" x14ac:dyDescent="0.3">
      <c r="B1081" t="s">
        <v>12900</v>
      </c>
      <c r="C1081" t="s">
        <v>12901</v>
      </c>
      <c r="D1081"/>
      <c r="E1081" t="s">
        <v>12902</v>
      </c>
      <c r="F1081" t="s">
        <v>11420</v>
      </c>
      <c r="G1081">
        <f t="shared" si="53"/>
        <v>12</v>
      </c>
      <c r="H1081">
        <v>12</v>
      </c>
      <c r="I1081" s="23">
        <f t="shared" si="54"/>
        <v>1</v>
      </c>
      <c r="J1081">
        <f t="shared" si="55"/>
        <v>0.1</v>
      </c>
    </row>
    <row r="1082" spans="2:10" ht="15.6" x14ac:dyDescent="0.3">
      <c r="B1082" t="s">
        <v>12903</v>
      </c>
      <c r="C1082" t="s">
        <v>12904</v>
      </c>
      <c r="D1082"/>
      <c r="E1082"/>
      <c r="F1082" t="s">
        <v>8687</v>
      </c>
      <c r="G1082">
        <f t="shared" si="53"/>
        <v>5</v>
      </c>
      <c r="H1082">
        <v>5</v>
      </c>
      <c r="I1082" s="23">
        <f t="shared" si="54"/>
        <v>1</v>
      </c>
      <c r="J1082">
        <f t="shared" si="55"/>
        <v>0.1</v>
      </c>
    </row>
    <row r="1083" spans="2:10" ht="15.6" x14ac:dyDescent="0.3">
      <c r="B1083" t="s">
        <v>12905</v>
      </c>
      <c r="C1083" t="s">
        <v>12906</v>
      </c>
      <c r="D1083"/>
      <c r="E1083"/>
      <c r="F1083" t="s">
        <v>8687</v>
      </c>
      <c r="G1083">
        <f t="shared" si="53"/>
        <v>6</v>
      </c>
      <c r="H1083">
        <v>6</v>
      </c>
      <c r="I1083" s="23">
        <f t="shared" si="54"/>
        <v>1</v>
      </c>
      <c r="J1083">
        <f t="shared" si="55"/>
        <v>0.1</v>
      </c>
    </row>
    <row r="1084" spans="2:10" ht="15.6" x14ac:dyDescent="0.3">
      <c r="B1084" t="s">
        <v>12907</v>
      </c>
      <c r="C1084" t="s">
        <v>12908</v>
      </c>
      <c r="D1084"/>
      <c r="E1084"/>
      <c r="F1084" t="s">
        <v>8687</v>
      </c>
      <c r="G1084">
        <f t="shared" si="53"/>
        <v>8</v>
      </c>
      <c r="H1084">
        <v>8</v>
      </c>
      <c r="I1084" s="23">
        <f t="shared" si="54"/>
        <v>1</v>
      </c>
      <c r="J1084">
        <f t="shared" si="55"/>
        <v>0.1</v>
      </c>
    </row>
    <row r="1085" spans="2:10" ht="15.6" x14ac:dyDescent="0.3">
      <c r="B1085" t="s">
        <v>11644</v>
      </c>
      <c r="C1085" t="s">
        <v>12909</v>
      </c>
      <c r="D1085"/>
      <c r="E1085" t="s">
        <v>12910</v>
      </c>
      <c r="F1085" t="s">
        <v>8687</v>
      </c>
      <c r="G1085">
        <f t="shared" si="53"/>
        <v>1</v>
      </c>
      <c r="H1085">
        <v>1</v>
      </c>
      <c r="I1085" s="23">
        <f t="shared" si="54"/>
        <v>1</v>
      </c>
      <c r="J1085">
        <f t="shared" si="55"/>
        <v>0.1</v>
      </c>
    </row>
    <row r="1086" spans="2:10" ht="15.6" x14ac:dyDescent="0.3">
      <c r="B1086" t="s">
        <v>12911</v>
      </c>
      <c r="C1086" t="s">
        <v>12912</v>
      </c>
      <c r="D1086"/>
      <c r="E1086" t="s">
        <v>12913</v>
      </c>
      <c r="F1086" t="s">
        <v>8678</v>
      </c>
      <c r="G1086">
        <f t="shared" si="53"/>
        <v>3</v>
      </c>
      <c r="H1086">
        <v>3</v>
      </c>
      <c r="I1086" s="23">
        <f t="shared" si="54"/>
        <v>1</v>
      </c>
      <c r="J1086">
        <f t="shared" si="55"/>
        <v>0.1</v>
      </c>
    </row>
    <row r="1087" spans="2:10" ht="15.6" x14ac:dyDescent="0.3">
      <c r="B1087" t="s">
        <v>11646</v>
      </c>
      <c r="C1087" t="s">
        <v>12914</v>
      </c>
      <c r="D1087"/>
      <c r="E1087"/>
      <c r="F1087" t="s">
        <v>8687</v>
      </c>
      <c r="G1087">
        <f t="shared" si="53"/>
        <v>1</v>
      </c>
      <c r="H1087">
        <v>1</v>
      </c>
      <c r="I1087" s="23">
        <f t="shared" si="54"/>
        <v>1</v>
      </c>
      <c r="J1087">
        <f t="shared" si="55"/>
        <v>0.1</v>
      </c>
    </row>
    <row r="1088" spans="2:10" ht="15.6" x14ac:dyDescent="0.3">
      <c r="B1088" t="s">
        <v>11646</v>
      </c>
      <c r="C1088" t="s">
        <v>12915</v>
      </c>
      <c r="D1088"/>
      <c r="E1088"/>
      <c r="F1088" t="s">
        <v>8687</v>
      </c>
      <c r="G1088">
        <f t="shared" si="53"/>
        <v>1</v>
      </c>
      <c r="H1088">
        <v>1</v>
      </c>
      <c r="I1088" s="23">
        <f t="shared" si="54"/>
        <v>1</v>
      </c>
      <c r="J1088">
        <f t="shared" si="55"/>
        <v>0.1</v>
      </c>
    </row>
    <row r="1089" spans="2:10" ht="15.6" x14ac:dyDescent="0.3">
      <c r="B1089" t="s">
        <v>11646</v>
      </c>
      <c r="C1089" t="s">
        <v>12916</v>
      </c>
      <c r="D1089"/>
      <c r="E1089"/>
      <c r="F1089" t="s">
        <v>8687</v>
      </c>
      <c r="G1089">
        <f t="shared" si="53"/>
        <v>1</v>
      </c>
      <c r="H1089">
        <v>1</v>
      </c>
      <c r="I1089" s="23">
        <f t="shared" si="54"/>
        <v>1</v>
      </c>
      <c r="J1089">
        <f t="shared" si="55"/>
        <v>0.1</v>
      </c>
    </row>
    <row r="1090" spans="2:10" ht="15.6" x14ac:dyDescent="0.3">
      <c r="B1090" t="s">
        <v>12917</v>
      </c>
      <c r="C1090" t="s">
        <v>12918</v>
      </c>
      <c r="D1090"/>
      <c r="E1090" t="s">
        <v>12919</v>
      </c>
      <c r="F1090" t="s">
        <v>12920</v>
      </c>
      <c r="G1090">
        <f t="shared" si="53"/>
        <v>11</v>
      </c>
      <c r="H1090">
        <v>11</v>
      </c>
      <c r="I1090" s="23">
        <f t="shared" si="54"/>
        <v>1</v>
      </c>
      <c r="J1090">
        <f t="shared" si="55"/>
        <v>0.1</v>
      </c>
    </row>
    <row r="1091" spans="2:10" ht="15.6" x14ac:dyDescent="0.3">
      <c r="B1091" t="s">
        <v>12921</v>
      </c>
      <c r="C1091" t="s">
        <v>12922</v>
      </c>
      <c r="D1091"/>
      <c r="E1091"/>
      <c r="F1091" t="s">
        <v>8687</v>
      </c>
      <c r="G1091">
        <f t="shared" si="53"/>
        <v>3</v>
      </c>
      <c r="H1091">
        <v>3</v>
      </c>
      <c r="I1091" s="23">
        <f t="shared" si="54"/>
        <v>1</v>
      </c>
      <c r="J1091">
        <f t="shared" si="55"/>
        <v>0.1</v>
      </c>
    </row>
    <row r="1092" spans="2:10" ht="15.6" x14ac:dyDescent="0.3">
      <c r="B1092" t="s">
        <v>12923</v>
      </c>
      <c r="C1092" t="s">
        <v>12924</v>
      </c>
      <c r="D1092"/>
      <c r="E1092" t="s">
        <v>12925</v>
      </c>
      <c r="F1092" t="s">
        <v>12926</v>
      </c>
      <c r="G1092">
        <f t="shared" si="53"/>
        <v>4</v>
      </c>
      <c r="H1092">
        <v>4</v>
      </c>
      <c r="I1092" s="23">
        <f t="shared" si="54"/>
        <v>1</v>
      </c>
      <c r="J1092">
        <f t="shared" si="55"/>
        <v>0.1</v>
      </c>
    </row>
    <row r="1093" spans="2:10" ht="15.6" x14ac:dyDescent="0.3">
      <c r="B1093" t="s">
        <v>12927</v>
      </c>
      <c r="C1093" t="s">
        <v>12928</v>
      </c>
      <c r="D1093"/>
      <c r="E1093"/>
      <c r="F1093" t="s">
        <v>12929</v>
      </c>
      <c r="G1093">
        <f t="shared" si="53"/>
        <v>3</v>
      </c>
      <c r="H1093">
        <v>3</v>
      </c>
      <c r="I1093" s="23">
        <f t="shared" si="54"/>
        <v>1</v>
      </c>
      <c r="J1093">
        <f t="shared" si="55"/>
        <v>0.1</v>
      </c>
    </row>
    <row r="1094" spans="2:10" ht="15.6" x14ac:dyDescent="0.3">
      <c r="B1094" t="s">
        <v>12930</v>
      </c>
      <c r="C1094" t="s">
        <v>12931</v>
      </c>
      <c r="D1094"/>
      <c r="E1094"/>
      <c r="F1094" t="s">
        <v>12932</v>
      </c>
      <c r="G1094">
        <f t="shared" ref="G1094:G1157" si="56">LEN(B1094)-LEN(SUBSTITUTE(B1094,",",""))+1</f>
        <v>5</v>
      </c>
      <c r="H1094">
        <v>5</v>
      </c>
      <c r="I1094" s="23">
        <f t="shared" ref="I1094:I1157" si="57">H1094/G1094</f>
        <v>1</v>
      </c>
      <c r="J1094">
        <f t="shared" si="55"/>
        <v>0.1</v>
      </c>
    </row>
    <row r="1095" spans="2:10" ht="15.6" x14ac:dyDescent="0.3">
      <c r="B1095" t="s">
        <v>12933</v>
      </c>
      <c r="C1095" t="s">
        <v>12934</v>
      </c>
      <c r="D1095"/>
      <c r="E1095"/>
      <c r="F1095" t="s">
        <v>12932</v>
      </c>
      <c r="G1095">
        <f t="shared" si="56"/>
        <v>4</v>
      </c>
      <c r="H1095">
        <v>4</v>
      </c>
      <c r="I1095" s="23">
        <f t="shared" si="57"/>
        <v>1</v>
      </c>
      <c r="J1095">
        <f t="shared" ref="J1095:J1158" si="58">0.1*I1095</f>
        <v>0.1</v>
      </c>
    </row>
    <row r="1096" spans="2:10" ht="15.6" x14ac:dyDescent="0.3">
      <c r="B1096" t="s">
        <v>6275</v>
      </c>
      <c r="C1096" t="s">
        <v>12935</v>
      </c>
      <c r="D1096"/>
      <c r="E1096"/>
      <c r="F1096" t="s">
        <v>12936</v>
      </c>
      <c r="G1096">
        <f t="shared" si="56"/>
        <v>1</v>
      </c>
      <c r="H1096">
        <v>1</v>
      </c>
      <c r="I1096" s="23">
        <f t="shared" si="57"/>
        <v>1</v>
      </c>
      <c r="J1096">
        <f t="shared" si="58"/>
        <v>0.1</v>
      </c>
    </row>
    <row r="1097" spans="2:10" ht="15.6" x14ac:dyDescent="0.3">
      <c r="B1097" t="s">
        <v>6275</v>
      </c>
      <c r="C1097" t="s">
        <v>12937</v>
      </c>
      <c r="D1097"/>
      <c r="E1097"/>
      <c r="F1097" t="s">
        <v>12938</v>
      </c>
      <c r="G1097">
        <f t="shared" si="56"/>
        <v>1</v>
      </c>
      <c r="H1097">
        <v>1</v>
      </c>
      <c r="I1097" s="23">
        <f t="shared" si="57"/>
        <v>1</v>
      </c>
      <c r="J1097">
        <f t="shared" si="58"/>
        <v>0.1</v>
      </c>
    </row>
    <row r="1098" spans="2:10" ht="15.6" x14ac:dyDescent="0.3">
      <c r="B1098" t="s">
        <v>12939</v>
      </c>
      <c r="C1098" t="s">
        <v>12940</v>
      </c>
      <c r="D1098"/>
      <c r="E1098"/>
      <c r="F1098" t="s">
        <v>12938</v>
      </c>
      <c r="G1098">
        <f t="shared" si="56"/>
        <v>4</v>
      </c>
      <c r="H1098">
        <v>4</v>
      </c>
      <c r="I1098" s="23">
        <f t="shared" si="57"/>
        <v>1</v>
      </c>
      <c r="J1098">
        <f t="shared" si="58"/>
        <v>0.1</v>
      </c>
    </row>
    <row r="1099" spans="2:10" ht="15.6" x14ac:dyDescent="0.3">
      <c r="B1099" t="s">
        <v>12941</v>
      </c>
      <c r="C1099" t="s">
        <v>12942</v>
      </c>
      <c r="D1099"/>
      <c r="E1099" t="s">
        <v>12943</v>
      </c>
      <c r="F1099" t="s">
        <v>12944</v>
      </c>
      <c r="G1099">
        <f t="shared" si="56"/>
        <v>5</v>
      </c>
      <c r="H1099">
        <v>5</v>
      </c>
      <c r="I1099" s="23">
        <f t="shared" si="57"/>
        <v>1</v>
      </c>
      <c r="J1099">
        <f t="shared" si="58"/>
        <v>0.1</v>
      </c>
    </row>
    <row r="1100" spans="2:10" ht="15.6" x14ac:dyDescent="0.3">
      <c r="B1100" t="s">
        <v>12945</v>
      </c>
      <c r="C1100" t="s">
        <v>12946</v>
      </c>
      <c r="D1100">
        <v>0</v>
      </c>
      <c r="E1100">
        <v>0</v>
      </c>
      <c r="F1100" t="s">
        <v>12947</v>
      </c>
      <c r="G1100">
        <f t="shared" si="56"/>
        <v>11</v>
      </c>
      <c r="H1100">
        <v>11</v>
      </c>
      <c r="I1100" s="23">
        <f t="shared" si="57"/>
        <v>1</v>
      </c>
      <c r="J1100">
        <f t="shared" si="58"/>
        <v>0.1</v>
      </c>
    </row>
    <row r="1101" spans="2:10" ht="15.6" x14ac:dyDescent="0.3">
      <c r="B1101" t="s">
        <v>12948</v>
      </c>
      <c r="C1101" t="s">
        <v>12949</v>
      </c>
      <c r="D1101" t="s">
        <v>8470</v>
      </c>
      <c r="E1101"/>
      <c r="F1101" t="s">
        <v>12950</v>
      </c>
      <c r="G1101">
        <f t="shared" si="56"/>
        <v>4</v>
      </c>
      <c r="H1101">
        <v>4</v>
      </c>
      <c r="I1101" s="23">
        <f t="shared" si="57"/>
        <v>1</v>
      </c>
      <c r="J1101">
        <f t="shared" si="58"/>
        <v>0.1</v>
      </c>
    </row>
    <row r="1102" spans="2:10" ht="15.6" x14ac:dyDescent="0.3">
      <c r="B1102" t="s">
        <v>12951</v>
      </c>
      <c r="C1102" t="s">
        <v>12952</v>
      </c>
      <c r="D1102"/>
      <c r="E1102">
        <v>0</v>
      </c>
      <c r="F1102" t="s">
        <v>12953</v>
      </c>
      <c r="G1102">
        <f t="shared" si="56"/>
        <v>3</v>
      </c>
      <c r="H1102">
        <v>3</v>
      </c>
      <c r="I1102" s="23">
        <f t="shared" si="57"/>
        <v>1</v>
      </c>
      <c r="J1102">
        <f t="shared" si="58"/>
        <v>0.1</v>
      </c>
    </row>
    <row r="1103" spans="2:10" ht="15.6" x14ac:dyDescent="0.3">
      <c r="B1103" t="s">
        <v>12954</v>
      </c>
      <c r="C1103" t="s">
        <v>12955</v>
      </c>
      <c r="D1103"/>
      <c r="E1103">
        <v>0</v>
      </c>
      <c r="F1103" t="s">
        <v>12953</v>
      </c>
      <c r="G1103">
        <f t="shared" si="56"/>
        <v>2</v>
      </c>
      <c r="H1103">
        <v>2</v>
      </c>
      <c r="I1103" s="23">
        <f t="shared" si="57"/>
        <v>1</v>
      </c>
      <c r="J1103">
        <f t="shared" si="58"/>
        <v>0.1</v>
      </c>
    </row>
    <row r="1104" spans="2:10" ht="15.6" x14ac:dyDescent="0.3">
      <c r="B1104" t="s">
        <v>12956</v>
      </c>
      <c r="C1104" t="s">
        <v>12957</v>
      </c>
      <c r="D1104"/>
      <c r="E1104" t="s">
        <v>12958</v>
      </c>
      <c r="F1104" t="s">
        <v>11420</v>
      </c>
      <c r="G1104">
        <f t="shared" si="56"/>
        <v>4</v>
      </c>
      <c r="H1104">
        <v>4</v>
      </c>
      <c r="I1104" s="23">
        <f t="shared" si="57"/>
        <v>1</v>
      </c>
      <c r="J1104">
        <f t="shared" si="58"/>
        <v>0.1</v>
      </c>
    </row>
    <row r="1105" spans="2:10" ht="15.6" x14ac:dyDescent="0.3">
      <c r="B1105" t="s">
        <v>12959</v>
      </c>
      <c r="C1105" t="s">
        <v>12960</v>
      </c>
      <c r="D1105"/>
      <c r="E1105" t="s">
        <v>12961</v>
      </c>
      <c r="F1105" t="s">
        <v>11764</v>
      </c>
      <c r="G1105">
        <f t="shared" si="56"/>
        <v>3</v>
      </c>
      <c r="H1105">
        <v>3</v>
      </c>
      <c r="I1105" s="23">
        <f t="shared" si="57"/>
        <v>1</v>
      </c>
      <c r="J1105">
        <f t="shared" si="58"/>
        <v>0.1</v>
      </c>
    </row>
    <row r="1106" spans="2:10" ht="15.6" x14ac:dyDescent="0.3">
      <c r="B1106" t="s">
        <v>12962</v>
      </c>
      <c r="C1106" t="s">
        <v>12963</v>
      </c>
      <c r="D1106"/>
      <c r="E1106" t="s">
        <v>12964</v>
      </c>
      <c r="F1106" t="s">
        <v>11764</v>
      </c>
      <c r="G1106">
        <f t="shared" si="56"/>
        <v>3</v>
      </c>
      <c r="H1106">
        <v>3</v>
      </c>
      <c r="I1106" s="23">
        <f t="shared" si="57"/>
        <v>1</v>
      </c>
      <c r="J1106">
        <f t="shared" si="58"/>
        <v>0.1</v>
      </c>
    </row>
    <row r="1107" spans="2:10" ht="15.6" x14ac:dyDescent="0.3">
      <c r="B1107" t="s">
        <v>12965</v>
      </c>
      <c r="C1107" t="s">
        <v>12966</v>
      </c>
      <c r="D1107">
        <v>428762000011</v>
      </c>
      <c r="E1107"/>
      <c r="F1107" t="s">
        <v>12386</v>
      </c>
      <c r="G1107">
        <f t="shared" si="56"/>
        <v>5</v>
      </c>
      <c r="H1107">
        <v>5</v>
      </c>
      <c r="I1107" s="23">
        <f t="shared" si="57"/>
        <v>1</v>
      </c>
      <c r="J1107">
        <f t="shared" si="58"/>
        <v>0.1</v>
      </c>
    </row>
    <row r="1108" spans="2:10" ht="15.6" x14ac:dyDescent="0.3">
      <c r="B1108" t="s">
        <v>12967</v>
      </c>
      <c r="C1108" t="s">
        <v>12968</v>
      </c>
      <c r="D1108"/>
      <c r="E1108" t="s">
        <v>12969</v>
      </c>
      <c r="F1108" t="s">
        <v>11417</v>
      </c>
      <c r="G1108">
        <f t="shared" si="56"/>
        <v>9</v>
      </c>
      <c r="H1108">
        <v>9</v>
      </c>
      <c r="I1108" s="23">
        <f t="shared" si="57"/>
        <v>1</v>
      </c>
      <c r="J1108">
        <f t="shared" si="58"/>
        <v>0.1</v>
      </c>
    </row>
    <row r="1109" spans="2:10" ht="15.6" x14ac:dyDescent="0.3">
      <c r="B1109" t="s">
        <v>12970</v>
      </c>
      <c r="C1109" t="s">
        <v>12971</v>
      </c>
      <c r="D1109">
        <v>428762000060</v>
      </c>
      <c r="E1109"/>
      <c r="F1109" t="s">
        <v>12386</v>
      </c>
      <c r="G1109">
        <f t="shared" si="56"/>
        <v>9</v>
      </c>
      <c r="H1109">
        <v>9</v>
      </c>
      <c r="I1109" s="23">
        <f t="shared" si="57"/>
        <v>1</v>
      </c>
      <c r="J1109">
        <f t="shared" si="58"/>
        <v>0.1</v>
      </c>
    </row>
    <row r="1110" spans="2:10" ht="15.6" x14ac:dyDescent="0.3">
      <c r="B1110" t="s">
        <v>12972</v>
      </c>
      <c r="C1110" t="s">
        <v>12973</v>
      </c>
      <c r="D1110"/>
      <c r="E1110" t="s">
        <v>3060</v>
      </c>
      <c r="F1110" t="s">
        <v>12974</v>
      </c>
      <c r="G1110">
        <f t="shared" si="56"/>
        <v>7</v>
      </c>
      <c r="H1110">
        <v>7</v>
      </c>
      <c r="I1110" s="23">
        <f t="shared" si="57"/>
        <v>1</v>
      </c>
      <c r="J1110">
        <f t="shared" si="58"/>
        <v>0.1</v>
      </c>
    </row>
    <row r="1111" spans="2:10" ht="15.6" x14ac:dyDescent="0.3">
      <c r="B1111" t="s">
        <v>12975</v>
      </c>
      <c r="C1111" t="s">
        <v>12976</v>
      </c>
      <c r="D1111"/>
      <c r="E1111" t="s">
        <v>12977</v>
      </c>
      <c r="F1111" t="s">
        <v>8301</v>
      </c>
      <c r="G1111">
        <f t="shared" si="56"/>
        <v>2</v>
      </c>
      <c r="H1111">
        <v>2</v>
      </c>
      <c r="I1111" s="23">
        <f t="shared" si="57"/>
        <v>1</v>
      </c>
      <c r="J1111">
        <f t="shared" si="58"/>
        <v>0.1</v>
      </c>
    </row>
    <row r="1112" spans="2:10" ht="15.6" x14ac:dyDescent="0.3">
      <c r="B1112" t="s">
        <v>12978</v>
      </c>
      <c r="C1112" t="s">
        <v>12979</v>
      </c>
      <c r="D1112" t="s">
        <v>12980</v>
      </c>
      <c r="E1112"/>
      <c r="F1112" t="s">
        <v>12981</v>
      </c>
      <c r="G1112">
        <f t="shared" si="56"/>
        <v>3</v>
      </c>
      <c r="H1112">
        <v>3</v>
      </c>
      <c r="I1112" s="23">
        <f t="shared" si="57"/>
        <v>1</v>
      </c>
      <c r="J1112">
        <f t="shared" si="58"/>
        <v>0.1</v>
      </c>
    </row>
    <row r="1113" spans="2:10" ht="15.6" x14ac:dyDescent="0.3">
      <c r="B1113" t="s">
        <v>12982</v>
      </c>
      <c r="C1113" t="s">
        <v>12983</v>
      </c>
      <c r="D1113"/>
      <c r="E1113"/>
      <c r="F1113" t="s">
        <v>12984</v>
      </c>
      <c r="G1113">
        <f t="shared" si="56"/>
        <v>4</v>
      </c>
      <c r="H1113">
        <v>4</v>
      </c>
      <c r="I1113" s="23">
        <f t="shared" si="57"/>
        <v>1</v>
      </c>
      <c r="J1113">
        <f t="shared" si="58"/>
        <v>0.1</v>
      </c>
    </row>
    <row r="1114" spans="2:10" ht="15.6" x14ac:dyDescent="0.3">
      <c r="B1114" t="s">
        <v>12985</v>
      </c>
      <c r="C1114" t="s">
        <v>12986</v>
      </c>
      <c r="D1114"/>
      <c r="E1114">
        <v>10.1136</v>
      </c>
      <c r="F1114" t="s">
        <v>12987</v>
      </c>
      <c r="G1114">
        <f t="shared" si="56"/>
        <v>2</v>
      </c>
      <c r="H1114">
        <v>2</v>
      </c>
      <c r="I1114" s="23">
        <f t="shared" si="57"/>
        <v>1</v>
      </c>
      <c r="J1114">
        <f t="shared" si="58"/>
        <v>0.1</v>
      </c>
    </row>
    <row r="1115" spans="2:10" ht="15.6" x14ac:dyDescent="0.3">
      <c r="B1115" t="s">
        <v>12988</v>
      </c>
      <c r="C1115" t="s">
        <v>12989</v>
      </c>
      <c r="D1115"/>
      <c r="E1115"/>
      <c r="F1115" t="s">
        <v>12990</v>
      </c>
      <c r="G1115">
        <f t="shared" si="56"/>
        <v>3</v>
      </c>
      <c r="H1115">
        <v>3</v>
      </c>
      <c r="I1115" s="23">
        <f t="shared" si="57"/>
        <v>1</v>
      </c>
      <c r="J1115">
        <f t="shared" si="58"/>
        <v>0.1</v>
      </c>
    </row>
    <row r="1116" spans="2:10" ht="15.6" x14ac:dyDescent="0.3">
      <c r="B1116" t="s">
        <v>12991</v>
      </c>
      <c r="C1116" t="s">
        <v>12992</v>
      </c>
      <c r="D1116"/>
      <c r="E1116"/>
      <c r="F1116" t="s">
        <v>8583</v>
      </c>
      <c r="G1116">
        <f t="shared" si="56"/>
        <v>7</v>
      </c>
      <c r="H1116">
        <v>7</v>
      </c>
      <c r="I1116" s="23">
        <f t="shared" si="57"/>
        <v>1</v>
      </c>
      <c r="J1116">
        <f t="shared" si="58"/>
        <v>0.1</v>
      </c>
    </row>
    <row r="1117" spans="2:10" ht="15.6" x14ac:dyDescent="0.3">
      <c r="B1117" t="s">
        <v>12993</v>
      </c>
      <c r="C1117" t="s">
        <v>12994</v>
      </c>
      <c r="D1117"/>
      <c r="E1117"/>
      <c r="F1117" t="s">
        <v>6135</v>
      </c>
      <c r="G1117">
        <f t="shared" si="56"/>
        <v>3</v>
      </c>
      <c r="H1117">
        <v>3</v>
      </c>
      <c r="I1117" s="23">
        <f t="shared" si="57"/>
        <v>1</v>
      </c>
      <c r="J1117">
        <f t="shared" si="58"/>
        <v>0.1</v>
      </c>
    </row>
    <row r="1118" spans="2:10" ht="15.6" x14ac:dyDescent="0.3">
      <c r="B1118" t="s">
        <v>12995</v>
      </c>
      <c r="C1118" t="s">
        <v>12996</v>
      </c>
      <c r="D1118"/>
      <c r="E1118" t="s">
        <v>12997</v>
      </c>
      <c r="F1118" t="s">
        <v>12998</v>
      </c>
      <c r="G1118">
        <f t="shared" si="56"/>
        <v>10</v>
      </c>
      <c r="H1118">
        <v>10</v>
      </c>
      <c r="I1118" s="23">
        <f t="shared" si="57"/>
        <v>1</v>
      </c>
      <c r="J1118">
        <f t="shared" si="58"/>
        <v>0.1</v>
      </c>
    </row>
    <row r="1119" spans="2:10" ht="15.6" x14ac:dyDescent="0.3">
      <c r="B1119" t="s">
        <v>12999</v>
      </c>
      <c r="C1119" t="s">
        <v>13000</v>
      </c>
      <c r="D1119"/>
      <c r="E1119"/>
      <c r="F1119" t="s">
        <v>8678</v>
      </c>
      <c r="G1119">
        <f t="shared" si="56"/>
        <v>1</v>
      </c>
      <c r="H1119">
        <v>1</v>
      </c>
      <c r="I1119" s="23">
        <f t="shared" si="57"/>
        <v>1</v>
      </c>
      <c r="J1119">
        <f t="shared" si="58"/>
        <v>0.1</v>
      </c>
    </row>
    <row r="1120" spans="2:10" ht="15.6" x14ac:dyDescent="0.3">
      <c r="B1120" t="s">
        <v>13001</v>
      </c>
      <c r="C1120" t="s">
        <v>13002</v>
      </c>
      <c r="D1120"/>
      <c r="E1120"/>
      <c r="F1120" t="s">
        <v>11226</v>
      </c>
      <c r="G1120">
        <f t="shared" si="56"/>
        <v>3</v>
      </c>
      <c r="H1120">
        <v>3</v>
      </c>
      <c r="I1120" s="23">
        <f t="shared" si="57"/>
        <v>1</v>
      </c>
      <c r="J1120">
        <f t="shared" si="58"/>
        <v>0.1</v>
      </c>
    </row>
    <row r="1121" spans="2:10" ht="15.6" x14ac:dyDescent="0.3">
      <c r="B1121" t="s">
        <v>13003</v>
      </c>
      <c r="C1121" t="s">
        <v>13004</v>
      </c>
      <c r="D1121"/>
      <c r="E1121"/>
      <c r="F1121" t="s">
        <v>8572</v>
      </c>
      <c r="G1121">
        <f t="shared" si="56"/>
        <v>5</v>
      </c>
      <c r="H1121">
        <v>5</v>
      </c>
      <c r="I1121" s="23">
        <f t="shared" si="57"/>
        <v>1</v>
      </c>
      <c r="J1121">
        <f t="shared" si="58"/>
        <v>0.1</v>
      </c>
    </row>
    <row r="1122" spans="2:10" ht="15.6" x14ac:dyDescent="0.3">
      <c r="B1122" t="s">
        <v>13005</v>
      </c>
      <c r="C1122" t="s">
        <v>13006</v>
      </c>
      <c r="D1122"/>
      <c r="E1122" t="s">
        <v>13007</v>
      </c>
      <c r="F1122" t="s">
        <v>13008</v>
      </c>
      <c r="G1122">
        <f t="shared" si="56"/>
        <v>4</v>
      </c>
      <c r="H1122">
        <v>4</v>
      </c>
      <c r="I1122" s="23">
        <f t="shared" si="57"/>
        <v>1</v>
      </c>
      <c r="J1122">
        <f t="shared" si="58"/>
        <v>0.1</v>
      </c>
    </row>
    <row r="1123" spans="2:10" ht="15.6" x14ac:dyDescent="0.3">
      <c r="B1123" t="s">
        <v>13009</v>
      </c>
      <c r="C1123" t="s">
        <v>13010</v>
      </c>
      <c r="D1123"/>
      <c r="E1123" t="s">
        <v>12910</v>
      </c>
      <c r="F1123" t="s">
        <v>8687</v>
      </c>
      <c r="G1123">
        <f t="shared" si="56"/>
        <v>3</v>
      </c>
      <c r="H1123">
        <v>3</v>
      </c>
      <c r="I1123" s="23">
        <f t="shared" si="57"/>
        <v>1</v>
      </c>
      <c r="J1123">
        <f t="shared" si="58"/>
        <v>0.1</v>
      </c>
    </row>
    <row r="1124" spans="2:10" ht="15.6" x14ac:dyDescent="0.3">
      <c r="B1124" t="s">
        <v>13011</v>
      </c>
      <c r="C1124" t="s">
        <v>13012</v>
      </c>
      <c r="D1124"/>
      <c r="E1124" t="s">
        <v>13013</v>
      </c>
      <c r="F1124" t="s">
        <v>12588</v>
      </c>
      <c r="G1124">
        <f t="shared" si="56"/>
        <v>3</v>
      </c>
      <c r="H1124">
        <v>3</v>
      </c>
      <c r="I1124" s="23">
        <f t="shared" si="57"/>
        <v>1</v>
      </c>
      <c r="J1124">
        <f t="shared" si="58"/>
        <v>0.1</v>
      </c>
    </row>
    <row r="1125" spans="2:10" ht="15.6" x14ac:dyDescent="0.3">
      <c r="B1125" t="s">
        <v>13014</v>
      </c>
      <c r="C1125" t="s">
        <v>13015</v>
      </c>
      <c r="D1125"/>
      <c r="E1125" t="s">
        <v>13016</v>
      </c>
      <c r="F1125" t="s">
        <v>11401</v>
      </c>
      <c r="G1125">
        <f t="shared" si="56"/>
        <v>6</v>
      </c>
      <c r="H1125">
        <v>6</v>
      </c>
      <c r="I1125" s="23">
        <f t="shared" si="57"/>
        <v>1</v>
      </c>
      <c r="J1125">
        <f t="shared" si="58"/>
        <v>0.1</v>
      </c>
    </row>
    <row r="1126" spans="2:10" ht="15.6" x14ac:dyDescent="0.3">
      <c r="B1126" t="s">
        <v>13017</v>
      </c>
      <c r="C1126" t="s">
        <v>13018</v>
      </c>
      <c r="D1126"/>
      <c r="E1126" t="s">
        <v>13019</v>
      </c>
      <c r="F1126" t="s">
        <v>11136</v>
      </c>
      <c r="G1126">
        <f t="shared" si="56"/>
        <v>8</v>
      </c>
      <c r="H1126">
        <v>8</v>
      </c>
      <c r="I1126" s="23">
        <f t="shared" si="57"/>
        <v>1</v>
      </c>
      <c r="J1126">
        <f t="shared" si="58"/>
        <v>0.1</v>
      </c>
    </row>
    <row r="1127" spans="2:10" ht="15.6" x14ac:dyDescent="0.3">
      <c r="B1127" t="s">
        <v>13020</v>
      </c>
      <c r="C1127" t="s">
        <v>13021</v>
      </c>
      <c r="D1127"/>
      <c r="E1127" t="s">
        <v>13022</v>
      </c>
      <c r="F1127" t="s">
        <v>12588</v>
      </c>
      <c r="G1127">
        <f t="shared" si="56"/>
        <v>7</v>
      </c>
      <c r="H1127">
        <v>7</v>
      </c>
      <c r="I1127" s="23">
        <f t="shared" si="57"/>
        <v>1</v>
      </c>
      <c r="J1127">
        <f t="shared" si="58"/>
        <v>0.1</v>
      </c>
    </row>
    <row r="1128" spans="2:10" ht="15.6" x14ac:dyDescent="0.3">
      <c r="B1128" t="s">
        <v>13023</v>
      </c>
      <c r="C1128" t="s">
        <v>13024</v>
      </c>
      <c r="D1128"/>
      <c r="E1128"/>
      <c r="F1128" t="s">
        <v>8390</v>
      </c>
      <c r="G1128">
        <f t="shared" si="56"/>
        <v>2</v>
      </c>
      <c r="H1128">
        <v>2</v>
      </c>
      <c r="I1128" s="23">
        <f t="shared" si="57"/>
        <v>1</v>
      </c>
      <c r="J1128">
        <f t="shared" si="58"/>
        <v>0.1</v>
      </c>
    </row>
    <row r="1129" spans="2:10" ht="15.6" x14ac:dyDescent="0.3">
      <c r="B1129" t="s">
        <v>13025</v>
      </c>
      <c r="C1129" t="s">
        <v>13026</v>
      </c>
      <c r="D1129">
        <v>0</v>
      </c>
      <c r="E1129"/>
      <c r="F1129" t="s">
        <v>8390</v>
      </c>
      <c r="G1129">
        <f t="shared" si="56"/>
        <v>6</v>
      </c>
      <c r="H1129">
        <v>6</v>
      </c>
      <c r="I1129" s="23">
        <f t="shared" si="57"/>
        <v>1</v>
      </c>
      <c r="J1129">
        <f t="shared" si="58"/>
        <v>0.1</v>
      </c>
    </row>
    <row r="1130" spans="2:10" ht="15.6" x14ac:dyDescent="0.3">
      <c r="B1130" t="s">
        <v>13027</v>
      </c>
      <c r="C1130" t="s">
        <v>13028</v>
      </c>
      <c r="D1130"/>
      <c r="E1130"/>
      <c r="F1130" t="s">
        <v>6135</v>
      </c>
      <c r="G1130">
        <f t="shared" si="56"/>
        <v>4</v>
      </c>
      <c r="H1130">
        <v>4</v>
      </c>
      <c r="I1130" s="23">
        <f t="shared" si="57"/>
        <v>1</v>
      </c>
      <c r="J1130">
        <f t="shared" si="58"/>
        <v>0.1</v>
      </c>
    </row>
    <row r="1131" spans="2:10" ht="15.6" x14ac:dyDescent="0.3">
      <c r="B1131" t="s">
        <v>13029</v>
      </c>
      <c r="C1131" t="s">
        <v>13030</v>
      </c>
      <c r="D1131"/>
      <c r="E1131"/>
      <c r="F1131" t="s">
        <v>8678</v>
      </c>
      <c r="G1131">
        <f t="shared" si="56"/>
        <v>2</v>
      </c>
      <c r="H1131">
        <v>2</v>
      </c>
      <c r="I1131" s="23">
        <f t="shared" si="57"/>
        <v>1</v>
      </c>
      <c r="J1131">
        <f t="shared" si="58"/>
        <v>0.1</v>
      </c>
    </row>
    <row r="1132" spans="2:10" ht="15.6" x14ac:dyDescent="0.3">
      <c r="B1132" t="s">
        <v>13031</v>
      </c>
      <c r="C1132" t="s">
        <v>13032</v>
      </c>
      <c r="D1132"/>
      <c r="E1132"/>
      <c r="F1132" t="s">
        <v>8390</v>
      </c>
      <c r="G1132">
        <f t="shared" si="56"/>
        <v>2</v>
      </c>
      <c r="H1132">
        <v>2</v>
      </c>
      <c r="I1132" s="23">
        <f t="shared" si="57"/>
        <v>1</v>
      </c>
      <c r="J1132">
        <f t="shared" si="58"/>
        <v>0.1</v>
      </c>
    </row>
    <row r="1133" spans="2:10" ht="15.6" x14ac:dyDescent="0.3">
      <c r="B1133" t="s">
        <v>13033</v>
      </c>
      <c r="C1133" t="s">
        <v>2297</v>
      </c>
      <c r="D1133"/>
      <c r="E1133"/>
      <c r="F1133" t="s">
        <v>11226</v>
      </c>
      <c r="G1133">
        <f t="shared" si="56"/>
        <v>5</v>
      </c>
      <c r="H1133">
        <v>5</v>
      </c>
      <c r="I1133" s="23">
        <f t="shared" si="57"/>
        <v>1</v>
      </c>
      <c r="J1133">
        <f t="shared" si="58"/>
        <v>0.1</v>
      </c>
    </row>
    <row r="1134" spans="2:10" ht="15.6" x14ac:dyDescent="0.3">
      <c r="B1134" t="s">
        <v>13034</v>
      </c>
      <c r="C1134" t="s">
        <v>13035</v>
      </c>
      <c r="D1134"/>
      <c r="E1134"/>
      <c r="F1134" t="s">
        <v>8342</v>
      </c>
      <c r="G1134">
        <f t="shared" si="56"/>
        <v>1</v>
      </c>
      <c r="H1134">
        <v>1</v>
      </c>
      <c r="I1134" s="23">
        <f t="shared" si="57"/>
        <v>1</v>
      </c>
      <c r="J1134">
        <f t="shared" si="58"/>
        <v>0.1</v>
      </c>
    </row>
    <row r="1135" spans="2:10" ht="15.6" x14ac:dyDescent="0.3">
      <c r="B1135" t="s">
        <v>13036</v>
      </c>
      <c r="C1135" t="s">
        <v>13037</v>
      </c>
      <c r="D1135">
        <v>492723800009</v>
      </c>
      <c r="E1135" t="s">
        <v>13038</v>
      </c>
      <c r="F1135" t="s">
        <v>11136</v>
      </c>
      <c r="G1135">
        <f t="shared" si="56"/>
        <v>6</v>
      </c>
      <c r="H1135">
        <v>6</v>
      </c>
      <c r="I1135" s="23">
        <f t="shared" si="57"/>
        <v>1</v>
      </c>
      <c r="J1135">
        <f t="shared" si="58"/>
        <v>0.1</v>
      </c>
    </row>
    <row r="1136" spans="2:10" ht="15.6" x14ac:dyDescent="0.3">
      <c r="B1136" t="s">
        <v>13039</v>
      </c>
      <c r="C1136" t="s">
        <v>13040</v>
      </c>
      <c r="D1136" t="s">
        <v>13041</v>
      </c>
      <c r="E1136"/>
      <c r="F1136" t="s">
        <v>11553</v>
      </c>
      <c r="G1136">
        <f t="shared" si="56"/>
        <v>2</v>
      </c>
      <c r="H1136">
        <v>2</v>
      </c>
      <c r="I1136" s="23">
        <f t="shared" si="57"/>
        <v>1</v>
      </c>
      <c r="J1136">
        <f t="shared" si="58"/>
        <v>0.1</v>
      </c>
    </row>
    <row r="1137" spans="2:10" ht="15.6" x14ac:dyDescent="0.3">
      <c r="B1137" t="s">
        <v>11707</v>
      </c>
      <c r="C1137" t="s">
        <v>13042</v>
      </c>
      <c r="D1137"/>
      <c r="E1137" t="s">
        <v>13043</v>
      </c>
      <c r="F1137" t="s">
        <v>8342</v>
      </c>
      <c r="G1137">
        <f t="shared" si="56"/>
        <v>2</v>
      </c>
      <c r="H1137">
        <v>2</v>
      </c>
      <c r="I1137" s="23">
        <f t="shared" si="57"/>
        <v>1</v>
      </c>
      <c r="J1137">
        <f t="shared" si="58"/>
        <v>0.1</v>
      </c>
    </row>
    <row r="1138" spans="2:10" ht="15.6" x14ac:dyDescent="0.3">
      <c r="B1138" t="s">
        <v>6329</v>
      </c>
      <c r="C1138" t="s">
        <v>13044</v>
      </c>
      <c r="D1138"/>
      <c r="E1138" t="s">
        <v>13045</v>
      </c>
      <c r="F1138" t="s">
        <v>11136</v>
      </c>
      <c r="G1138">
        <f t="shared" si="56"/>
        <v>1</v>
      </c>
      <c r="H1138">
        <v>1</v>
      </c>
      <c r="I1138" s="23">
        <f t="shared" si="57"/>
        <v>1</v>
      </c>
      <c r="J1138">
        <f t="shared" si="58"/>
        <v>0.1</v>
      </c>
    </row>
    <row r="1139" spans="2:10" ht="15.6" x14ac:dyDescent="0.3">
      <c r="B1139" t="s">
        <v>13046</v>
      </c>
      <c r="C1139" t="s">
        <v>13047</v>
      </c>
      <c r="D1139"/>
      <c r="E1139" t="s">
        <v>13045</v>
      </c>
      <c r="F1139" t="s">
        <v>11136</v>
      </c>
      <c r="G1139">
        <f t="shared" si="56"/>
        <v>9</v>
      </c>
      <c r="H1139">
        <v>9</v>
      </c>
      <c r="I1139" s="23">
        <f t="shared" si="57"/>
        <v>1</v>
      </c>
      <c r="J1139">
        <f t="shared" si="58"/>
        <v>0.1</v>
      </c>
    </row>
    <row r="1140" spans="2:10" ht="15.6" x14ac:dyDescent="0.3">
      <c r="B1140" t="s">
        <v>13048</v>
      </c>
      <c r="C1140" t="s">
        <v>13049</v>
      </c>
      <c r="D1140"/>
      <c r="E1140" t="s">
        <v>13050</v>
      </c>
      <c r="F1140" t="s">
        <v>13051</v>
      </c>
      <c r="G1140">
        <f t="shared" si="56"/>
        <v>6</v>
      </c>
      <c r="H1140">
        <v>6</v>
      </c>
      <c r="I1140" s="23">
        <f t="shared" si="57"/>
        <v>1</v>
      </c>
      <c r="J1140">
        <f t="shared" si="58"/>
        <v>0.1</v>
      </c>
    </row>
    <row r="1141" spans="2:10" ht="15.6" x14ac:dyDescent="0.3">
      <c r="B1141" t="s">
        <v>13052</v>
      </c>
      <c r="C1141" t="s">
        <v>13053</v>
      </c>
      <c r="D1141"/>
      <c r="E1141" t="s">
        <v>13054</v>
      </c>
      <c r="F1141" t="s">
        <v>13055</v>
      </c>
      <c r="G1141">
        <f t="shared" si="56"/>
        <v>7</v>
      </c>
      <c r="H1141">
        <v>7</v>
      </c>
      <c r="I1141" s="23">
        <f t="shared" si="57"/>
        <v>1</v>
      </c>
      <c r="J1141">
        <f t="shared" si="58"/>
        <v>0.1</v>
      </c>
    </row>
    <row r="1142" spans="2:10" ht="15.6" x14ac:dyDescent="0.3">
      <c r="B1142" t="s">
        <v>13056</v>
      </c>
      <c r="C1142" t="s">
        <v>13057</v>
      </c>
      <c r="D1142"/>
      <c r="E1142"/>
      <c r="F1142" t="s">
        <v>13058</v>
      </c>
      <c r="G1142">
        <f t="shared" si="56"/>
        <v>3</v>
      </c>
      <c r="H1142">
        <v>3</v>
      </c>
      <c r="I1142" s="23">
        <f t="shared" si="57"/>
        <v>1</v>
      </c>
      <c r="J1142">
        <f t="shared" si="58"/>
        <v>0.1</v>
      </c>
    </row>
    <row r="1143" spans="2:10" ht="15.6" x14ac:dyDescent="0.3">
      <c r="B1143" t="s">
        <v>13059</v>
      </c>
      <c r="C1143" t="s">
        <v>13060</v>
      </c>
      <c r="D1143"/>
      <c r="E1143"/>
      <c r="F1143" t="s">
        <v>8342</v>
      </c>
      <c r="G1143">
        <f t="shared" si="56"/>
        <v>4</v>
      </c>
      <c r="H1143">
        <v>4</v>
      </c>
      <c r="I1143" s="23">
        <f t="shared" si="57"/>
        <v>1</v>
      </c>
      <c r="J1143">
        <f t="shared" si="58"/>
        <v>0.1</v>
      </c>
    </row>
    <row r="1144" spans="2:10" ht="15.6" x14ac:dyDescent="0.3">
      <c r="B1144" t="s">
        <v>13061</v>
      </c>
      <c r="C1144" t="s">
        <v>13062</v>
      </c>
      <c r="D1144">
        <v>401004400005</v>
      </c>
      <c r="E1144" t="s">
        <v>13063</v>
      </c>
      <c r="F1144" t="s">
        <v>13064</v>
      </c>
      <c r="G1144">
        <f t="shared" si="56"/>
        <v>6</v>
      </c>
      <c r="H1144">
        <v>6</v>
      </c>
      <c r="I1144" s="23">
        <f t="shared" si="57"/>
        <v>1</v>
      </c>
      <c r="J1144">
        <f t="shared" si="58"/>
        <v>0.1</v>
      </c>
    </row>
    <row r="1145" spans="2:10" ht="15.6" x14ac:dyDescent="0.3">
      <c r="B1145" t="s">
        <v>13065</v>
      </c>
      <c r="C1145" t="s">
        <v>13066</v>
      </c>
      <c r="D1145"/>
      <c r="E1145">
        <v>10.5593</v>
      </c>
      <c r="F1145" t="s">
        <v>13067</v>
      </c>
      <c r="G1145">
        <f t="shared" si="56"/>
        <v>3</v>
      </c>
      <c r="H1145">
        <v>3</v>
      </c>
      <c r="I1145" s="23">
        <f t="shared" si="57"/>
        <v>1</v>
      </c>
      <c r="J1145">
        <f t="shared" si="58"/>
        <v>0.1</v>
      </c>
    </row>
    <row r="1146" spans="2:10" ht="46.8" x14ac:dyDescent="0.3">
      <c r="B1146" t="s">
        <v>13068</v>
      </c>
      <c r="C1146" s="27" t="s">
        <v>13069</v>
      </c>
      <c r="D1146"/>
      <c r="E1146" t="s">
        <v>13070</v>
      </c>
      <c r="F1146" t="s">
        <v>13067</v>
      </c>
      <c r="G1146">
        <f t="shared" si="56"/>
        <v>2</v>
      </c>
      <c r="H1146">
        <v>2</v>
      </c>
      <c r="I1146" s="23">
        <f t="shared" si="57"/>
        <v>1</v>
      </c>
      <c r="J1146">
        <f t="shared" si="58"/>
        <v>0.1</v>
      </c>
    </row>
    <row r="1147" spans="2:10" ht="15.6" x14ac:dyDescent="0.3">
      <c r="B1147" t="s">
        <v>13068</v>
      </c>
      <c r="C1147" t="s">
        <v>13071</v>
      </c>
      <c r="D1147"/>
      <c r="E1147" t="s">
        <v>13072</v>
      </c>
      <c r="F1147" t="s">
        <v>13067</v>
      </c>
      <c r="G1147">
        <f t="shared" si="56"/>
        <v>2</v>
      </c>
      <c r="H1147">
        <v>2</v>
      </c>
      <c r="I1147" s="23">
        <f t="shared" si="57"/>
        <v>1</v>
      </c>
      <c r="J1147">
        <f t="shared" si="58"/>
        <v>0.1</v>
      </c>
    </row>
    <row r="1148" spans="2:10" ht="15.6" x14ac:dyDescent="0.3">
      <c r="B1148" t="s">
        <v>13073</v>
      </c>
      <c r="C1148" t="s">
        <v>13074</v>
      </c>
      <c r="D1148"/>
      <c r="E1148"/>
      <c r="F1148" t="s">
        <v>13075</v>
      </c>
      <c r="G1148">
        <f t="shared" si="56"/>
        <v>1</v>
      </c>
      <c r="H1148">
        <v>1</v>
      </c>
      <c r="I1148" s="23">
        <f t="shared" si="57"/>
        <v>1</v>
      </c>
      <c r="J1148">
        <f t="shared" si="58"/>
        <v>0.1</v>
      </c>
    </row>
    <row r="1149" spans="2:10" ht="15.6" x14ac:dyDescent="0.3">
      <c r="B1149" t="s">
        <v>13076</v>
      </c>
      <c r="C1149" t="s">
        <v>13077</v>
      </c>
      <c r="D1149"/>
      <c r="E1149" t="s">
        <v>13078</v>
      </c>
      <c r="F1149" t="s">
        <v>13079</v>
      </c>
      <c r="G1149">
        <f t="shared" si="56"/>
        <v>1</v>
      </c>
      <c r="H1149">
        <v>1</v>
      </c>
      <c r="I1149" s="23">
        <f t="shared" si="57"/>
        <v>1</v>
      </c>
      <c r="J1149">
        <f t="shared" si="58"/>
        <v>0.1</v>
      </c>
    </row>
    <row r="1150" spans="2:10" ht="46.8" x14ac:dyDescent="0.3">
      <c r="B1150" t="s">
        <v>13080</v>
      </c>
      <c r="C1150" s="27" t="s">
        <v>13081</v>
      </c>
      <c r="D1150">
        <v>427985100021</v>
      </c>
      <c r="E1150" t="s">
        <v>13082</v>
      </c>
      <c r="F1150" t="s">
        <v>12929</v>
      </c>
      <c r="G1150">
        <f t="shared" si="56"/>
        <v>4</v>
      </c>
      <c r="H1150">
        <v>4</v>
      </c>
      <c r="I1150" s="23">
        <f t="shared" si="57"/>
        <v>1</v>
      </c>
      <c r="J1150">
        <f t="shared" si="58"/>
        <v>0.1</v>
      </c>
    </row>
    <row r="1151" spans="2:10" ht="46.8" x14ac:dyDescent="0.3">
      <c r="B1151" t="s">
        <v>13083</v>
      </c>
      <c r="C1151" s="27" t="s">
        <v>13084</v>
      </c>
      <c r="D1151">
        <v>405107100006</v>
      </c>
      <c r="E1151" t="s">
        <v>13085</v>
      </c>
      <c r="F1151" t="s">
        <v>12929</v>
      </c>
      <c r="G1151">
        <f t="shared" si="56"/>
        <v>4</v>
      </c>
      <c r="H1151">
        <v>4</v>
      </c>
      <c r="I1151" s="23">
        <f t="shared" si="57"/>
        <v>1</v>
      </c>
      <c r="J1151">
        <f t="shared" si="58"/>
        <v>0.1</v>
      </c>
    </row>
    <row r="1152" spans="2:10" ht="15.6" x14ac:dyDescent="0.3">
      <c r="B1152" t="s">
        <v>13086</v>
      </c>
      <c r="C1152" t="s">
        <v>13087</v>
      </c>
      <c r="D1152"/>
      <c r="E1152"/>
      <c r="F1152" t="s">
        <v>13088</v>
      </c>
      <c r="G1152">
        <f t="shared" si="56"/>
        <v>2</v>
      </c>
      <c r="H1152">
        <v>2</v>
      </c>
      <c r="I1152" s="23">
        <f t="shared" si="57"/>
        <v>1</v>
      </c>
      <c r="J1152">
        <f t="shared" si="58"/>
        <v>0.1</v>
      </c>
    </row>
    <row r="1153" spans="2:10" ht="15.6" x14ac:dyDescent="0.3">
      <c r="B1153" t="s">
        <v>13086</v>
      </c>
      <c r="C1153" t="s">
        <v>13089</v>
      </c>
      <c r="D1153"/>
      <c r="E1153"/>
      <c r="F1153" t="s">
        <v>13088</v>
      </c>
      <c r="G1153">
        <f t="shared" si="56"/>
        <v>2</v>
      </c>
      <c r="H1153">
        <v>2</v>
      </c>
      <c r="I1153" s="23">
        <f t="shared" si="57"/>
        <v>1</v>
      </c>
      <c r="J1153">
        <f t="shared" si="58"/>
        <v>0.1</v>
      </c>
    </row>
    <row r="1154" spans="2:10" ht="15.6" x14ac:dyDescent="0.3">
      <c r="B1154" t="s">
        <v>13090</v>
      </c>
      <c r="C1154" t="s">
        <v>13091</v>
      </c>
      <c r="D1154">
        <v>0</v>
      </c>
      <c r="E1154"/>
      <c r="F1154" t="s">
        <v>13088</v>
      </c>
      <c r="G1154">
        <f t="shared" si="56"/>
        <v>2</v>
      </c>
      <c r="H1154">
        <v>2</v>
      </c>
      <c r="I1154" s="23">
        <f t="shared" si="57"/>
        <v>1</v>
      </c>
      <c r="J1154">
        <f t="shared" si="58"/>
        <v>0.1</v>
      </c>
    </row>
    <row r="1155" spans="2:10" ht="15.6" x14ac:dyDescent="0.3">
      <c r="B1155" t="s">
        <v>13092</v>
      </c>
      <c r="C1155" t="s">
        <v>13093</v>
      </c>
      <c r="D1155"/>
      <c r="E1155" t="s">
        <v>13094</v>
      </c>
      <c r="F1155" t="s">
        <v>13095</v>
      </c>
      <c r="G1155">
        <f t="shared" si="56"/>
        <v>7</v>
      </c>
      <c r="H1155">
        <v>7</v>
      </c>
      <c r="I1155" s="23">
        <f t="shared" si="57"/>
        <v>1</v>
      </c>
      <c r="J1155">
        <f t="shared" si="58"/>
        <v>0.1</v>
      </c>
    </row>
    <row r="1156" spans="2:10" ht="15.6" x14ac:dyDescent="0.3">
      <c r="B1156" t="s">
        <v>13096</v>
      </c>
      <c r="C1156" t="s">
        <v>13097</v>
      </c>
      <c r="D1156" t="s">
        <v>13098</v>
      </c>
      <c r="E1156"/>
      <c r="F1156" t="s">
        <v>13099</v>
      </c>
      <c r="G1156">
        <f t="shared" si="56"/>
        <v>9</v>
      </c>
      <c r="H1156">
        <v>9</v>
      </c>
      <c r="I1156" s="23">
        <f t="shared" si="57"/>
        <v>1</v>
      </c>
      <c r="J1156">
        <f t="shared" si="58"/>
        <v>0.1</v>
      </c>
    </row>
    <row r="1157" spans="2:10" ht="15.6" x14ac:dyDescent="0.3">
      <c r="B1157" t="s">
        <v>13100</v>
      </c>
      <c r="C1157" t="s">
        <v>13101</v>
      </c>
      <c r="D1157" t="s">
        <v>13102</v>
      </c>
      <c r="E1157"/>
      <c r="F1157" t="s">
        <v>13099</v>
      </c>
      <c r="G1157">
        <f t="shared" si="56"/>
        <v>11</v>
      </c>
      <c r="H1157">
        <v>11</v>
      </c>
      <c r="I1157" s="23">
        <f t="shared" si="57"/>
        <v>1</v>
      </c>
      <c r="J1157">
        <f t="shared" si="58"/>
        <v>0.1</v>
      </c>
    </row>
    <row r="1158" spans="2:10" ht="15.6" x14ac:dyDescent="0.3">
      <c r="B1158" t="s">
        <v>13103</v>
      </c>
      <c r="C1158" t="s">
        <v>13104</v>
      </c>
      <c r="D1158"/>
      <c r="E1158" t="s">
        <v>13105</v>
      </c>
      <c r="F1158" t="s">
        <v>13106</v>
      </c>
      <c r="G1158">
        <f t="shared" ref="G1158:G1221" si="59">LEN(B1158)-LEN(SUBSTITUTE(B1158,",",""))+1</f>
        <v>6</v>
      </c>
      <c r="H1158">
        <v>6</v>
      </c>
      <c r="I1158" s="23">
        <f t="shared" ref="I1158:I1221" si="60">H1158/G1158</f>
        <v>1</v>
      </c>
      <c r="J1158">
        <f t="shared" si="58"/>
        <v>0.1</v>
      </c>
    </row>
    <row r="1159" spans="2:10" ht="15.6" x14ac:dyDescent="0.3">
      <c r="B1159" t="s">
        <v>13107</v>
      </c>
      <c r="C1159" t="s">
        <v>13108</v>
      </c>
      <c r="D1159">
        <v>0</v>
      </c>
      <c r="E1159"/>
      <c r="F1159" t="s">
        <v>8583</v>
      </c>
      <c r="G1159">
        <f t="shared" si="59"/>
        <v>4</v>
      </c>
      <c r="H1159">
        <v>4</v>
      </c>
      <c r="I1159" s="23">
        <f t="shared" si="60"/>
        <v>1</v>
      </c>
      <c r="J1159">
        <f t="shared" ref="J1159:J1222" si="61">0.1*I1159</f>
        <v>0.1</v>
      </c>
    </row>
    <row r="1160" spans="2:10" ht="15.6" x14ac:dyDescent="0.3">
      <c r="B1160" t="s">
        <v>13109</v>
      </c>
      <c r="C1160" t="s">
        <v>13110</v>
      </c>
      <c r="D1160">
        <v>0</v>
      </c>
      <c r="E1160"/>
      <c r="F1160" t="s">
        <v>8339</v>
      </c>
      <c r="G1160">
        <f t="shared" si="59"/>
        <v>4</v>
      </c>
      <c r="H1160">
        <v>4</v>
      </c>
      <c r="I1160" s="23">
        <f t="shared" si="60"/>
        <v>1</v>
      </c>
      <c r="J1160">
        <f t="shared" si="61"/>
        <v>0.1</v>
      </c>
    </row>
    <row r="1161" spans="2:10" ht="15.6" x14ac:dyDescent="0.3">
      <c r="B1161" t="s">
        <v>13111</v>
      </c>
      <c r="C1161" t="s">
        <v>13112</v>
      </c>
      <c r="D1161"/>
      <c r="E1161"/>
      <c r="F1161" t="s">
        <v>8583</v>
      </c>
      <c r="G1161">
        <f t="shared" si="59"/>
        <v>2</v>
      </c>
      <c r="H1161">
        <v>2</v>
      </c>
      <c r="I1161" s="23">
        <f t="shared" si="60"/>
        <v>1</v>
      </c>
      <c r="J1161">
        <f t="shared" si="61"/>
        <v>0.1</v>
      </c>
    </row>
    <row r="1162" spans="2:10" ht="15.6" x14ac:dyDescent="0.3">
      <c r="B1162" t="s">
        <v>13113</v>
      </c>
      <c r="C1162" t="s">
        <v>13114</v>
      </c>
      <c r="D1162">
        <v>405171500002</v>
      </c>
      <c r="E1162" t="s">
        <v>13115</v>
      </c>
      <c r="F1162" t="s">
        <v>13116</v>
      </c>
      <c r="G1162">
        <f t="shared" si="59"/>
        <v>3</v>
      </c>
      <c r="H1162">
        <v>3</v>
      </c>
      <c r="I1162" s="23">
        <f t="shared" si="60"/>
        <v>1</v>
      </c>
      <c r="J1162">
        <f t="shared" si="61"/>
        <v>0.1</v>
      </c>
    </row>
    <row r="1163" spans="2:10" ht="15.6" x14ac:dyDescent="0.3">
      <c r="B1163" t="s">
        <v>13117</v>
      </c>
      <c r="C1163" t="s">
        <v>13118</v>
      </c>
      <c r="D1163" t="s">
        <v>13119</v>
      </c>
      <c r="E1163"/>
      <c r="F1163" t="s">
        <v>13120</v>
      </c>
      <c r="G1163">
        <f t="shared" si="59"/>
        <v>4</v>
      </c>
      <c r="H1163">
        <v>4</v>
      </c>
      <c r="I1163" s="23">
        <f t="shared" si="60"/>
        <v>1</v>
      </c>
      <c r="J1163">
        <f t="shared" si="61"/>
        <v>0.1</v>
      </c>
    </row>
    <row r="1164" spans="2:10" ht="15.6" x14ac:dyDescent="0.3">
      <c r="B1164" t="s">
        <v>13121</v>
      </c>
      <c r="C1164" t="s">
        <v>1953</v>
      </c>
      <c r="D1164"/>
      <c r="E1164"/>
      <c r="F1164" t="s">
        <v>5918</v>
      </c>
      <c r="G1164">
        <f t="shared" si="59"/>
        <v>4</v>
      </c>
      <c r="H1164">
        <v>4</v>
      </c>
      <c r="I1164" s="23">
        <f t="shared" si="60"/>
        <v>1</v>
      </c>
      <c r="J1164">
        <f t="shared" si="61"/>
        <v>0.1</v>
      </c>
    </row>
    <row r="1165" spans="2:10" ht="15.6" x14ac:dyDescent="0.3">
      <c r="B1165" t="s">
        <v>13122</v>
      </c>
      <c r="C1165" t="s">
        <v>13123</v>
      </c>
      <c r="D1165"/>
      <c r="E1165"/>
      <c r="F1165" t="s">
        <v>12764</v>
      </c>
      <c r="G1165">
        <f t="shared" si="59"/>
        <v>5</v>
      </c>
      <c r="H1165">
        <v>5</v>
      </c>
      <c r="I1165" s="23">
        <f t="shared" si="60"/>
        <v>1</v>
      </c>
      <c r="J1165">
        <f t="shared" si="61"/>
        <v>0.1</v>
      </c>
    </row>
    <row r="1166" spans="2:10" ht="15.6" x14ac:dyDescent="0.3">
      <c r="B1166" t="s">
        <v>13124</v>
      </c>
      <c r="C1166" t="s">
        <v>13125</v>
      </c>
      <c r="D1166"/>
      <c r="E1166" t="s">
        <v>13126</v>
      </c>
      <c r="F1166" t="s">
        <v>11172</v>
      </c>
      <c r="G1166">
        <f t="shared" si="59"/>
        <v>5</v>
      </c>
      <c r="H1166">
        <v>5</v>
      </c>
      <c r="I1166" s="23">
        <f t="shared" si="60"/>
        <v>1</v>
      </c>
      <c r="J1166">
        <f t="shared" si="61"/>
        <v>0.1</v>
      </c>
    </row>
    <row r="1167" spans="2:10" ht="15.6" x14ac:dyDescent="0.3">
      <c r="B1167" t="s">
        <v>13127</v>
      </c>
      <c r="C1167" t="s">
        <v>13128</v>
      </c>
      <c r="D1167">
        <v>406419700068</v>
      </c>
      <c r="E1167"/>
      <c r="F1167" t="s">
        <v>13129</v>
      </c>
      <c r="G1167">
        <f t="shared" si="59"/>
        <v>7</v>
      </c>
      <c r="H1167">
        <v>7</v>
      </c>
      <c r="I1167" s="23">
        <f t="shared" si="60"/>
        <v>1</v>
      </c>
      <c r="J1167">
        <f t="shared" si="61"/>
        <v>0.1</v>
      </c>
    </row>
    <row r="1168" spans="2:10" ht="15.6" x14ac:dyDescent="0.3">
      <c r="B1168" t="s">
        <v>7046</v>
      </c>
      <c r="C1168" t="s">
        <v>13130</v>
      </c>
      <c r="D1168">
        <v>428762000053</v>
      </c>
      <c r="E1168"/>
      <c r="F1168" t="s">
        <v>13131</v>
      </c>
      <c r="G1168">
        <f t="shared" si="59"/>
        <v>1</v>
      </c>
      <c r="H1168">
        <v>1</v>
      </c>
      <c r="I1168" s="23">
        <f t="shared" si="60"/>
        <v>1</v>
      </c>
      <c r="J1168">
        <f t="shared" si="61"/>
        <v>0.1</v>
      </c>
    </row>
    <row r="1169" spans="2:10" ht="15.6" x14ac:dyDescent="0.3">
      <c r="B1169" t="s">
        <v>7046</v>
      </c>
      <c r="C1169" t="s">
        <v>13132</v>
      </c>
      <c r="D1169">
        <v>428762000056</v>
      </c>
      <c r="E1169"/>
      <c r="F1169" t="s">
        <v>13131</v>
      </c>
      <c r="G1169">
        <f t="shared" si="59"/>
        <v>1</v>
      </c>
      <c r="H1169">
        <v>1</v>
      </c>
      <c r="I1169" s="23">
        <f t="shared" si="60"/>
        <v>1</v>
      </c>
      <c r="J1169">
        <f t="shared" si="61"/>
        <v>0.1</v>
      </c>
    </row>
    <row r="1170" spans="2:10" ht="15.6" x14ac:dyDescent="0.3">
      <c r="B1170" t="s">
        <v>13133</v>
      </c>
      <c r="C1170" t="s">
        <v>13134</v>
      </c>
      <c r="D1170"/>
      <c r="E1170" t="s">
        <v>13135</v>
      </c>
      <c r="F1170" t="s">
        <v>8583</v>
      </c>
      <c r="G1170">
        <f t="shared" si="59"/>
        <v>8</v>
      </c>
      <c r="H1170">
        <v>8</v>
      </c>
      <c r="I1170" s="23">
        <f t="shared" si="60"/>
        <v>1</v>
      </c>
      <c r="J1170">
        <f t="shared" si="61"/>
        <v>0.1</v>
      </c>
    </row>
    <row r="1171" spans="2:10" ht="15.6" x14ac:dyDescent="0.3">
      <c r="B1171" t="s">
        <v>13136</v>
      </c>
      <c r="C1171" t="s">
        <v>13137</v>
      </c>
      <c r="D1171">
        <v>428762000054</v>
      </c>
      <c r="E1171"/>
      <c r="F1171" t="s">
        <v>12386</v>
      </c>
      <c r="G1171">
        <f t="shared" si="59"/>
        <v>10</v>
      </c>
      <c r="H1171">
        <v>10</v>
      </c>
      <c r="I1171" s="23">
        <f t="shared" si="60"/>
        <v>1</v>
      </c>
      <c r="J1171">
        <f t="shared" si="61"/>
        <v>0.1</v>
      </c>
    </row>
    <row r="1172" spans="2:10" ht="15.6" x14ac:dyDescent="0.3">
      <c r="B1172" t="s">
        <v>13138</v>
      </c>
      <c r="C1172" t="s">
        <v>13139</v>
      </c>
      <c r="D1172">
        <v>428762000055</v>
      </c>
      <c r="E1172"/>
      <c r="F1172" t="s">
        <v>12386</v>
      </c>
      <c r="G1172">
        <f t="shared" si="59"/>
        <v>10</v>
      </c>
      <c r="H1172">
        <v>10</v>
      </c>
      <c r="I1172" s="23">
        <f t="shared" si="60"/>
        <v>1</v>
      </c>
      <c r="J1172">
        <f t="shared" si="61"/>
        <v>0.1</v>
      </c>
    </row>
    <row r="1173" spans="2:10" ht="15.6" x14ac:dyDescent="0.3">
      <c r="B1173" t="s">
        <v>13140</v>
      </c>
      <c r="C1173" t="s">
        <v>13141</v>
      </c>
      <c r="D1173"/>
      <c r="E1173"/>
      <c r="F1173" t="s">
        <v>5927</v>
      </c>
      <c r="G1173">
        <f t="shared" si="59"/>
        <v>5</v>
      </c>
      <c r="H1173">
        <v>5</v>
      </c>
      <c r="I1173" s="23">
        <f t="shared" si="60"/>
        <v>1</v>
      </c>
      <c r="J1173">
        <f t="shared" si="61"/>
        <v>0.1</v>
      </c>
    </row>
    <row r="1174" spans="2:10" ht="15.6" x14ac:dyDescent="0.3">
      <c r="B1174" t="s">
        <v>13142</v>
      </c>
      <c r="C1174" t="s">
        <v>13143</v>
      </c>
      <c r="D1174">
        <v>406036000005</v>
      </c>
      <c r="E1174"/>
      <c r="F1174" t="s">
        <v>13144</v>
      </c>
      <c r="G1174">
        <f t="shared" si="59"/>
        <v>8</v>
      </c>
      <c r="H1174">
        <v>8</v>
      </c>
      <c r="I1174" s="23">
        <f t="shared" si="60"/>
        <v>1</v>
      </c>
      <c r="J1174">
        <f t="shared" si="61"/>
        <v>0.1</v>
      </c>
    </row>
    <row r="1175" spans="2:10" ht="15.6" x14ac:dyDescent="0.3">
      <c r="B1175" t="s">
        <v>13145</v>
      </c>
      <c r="C1175" t="s">
        <v>13146</v>
      </c>
      <c r="D1175">
        <v>406419700066</v>
      </c>
      <c r="E1175"/>
      <c r="F1175" t="s">
        <v>13129</v>
      </c>
      <c r="G1175">
        <f t="shared" si="59"/>
        <v>6</v>
      </c>
      <c r="H1175">
        <v>6</v>
      </c>
      <c r="I1175" s="23">
        <f t="shared" si="60"/>
        <v>1</v>
      </c>
      <c r="J1175">
        <f t="shared" si="61"/>
        <v>0.1</v>
      </c>
    </row>
    <row r="1176" spans="2:10" ht="15.6" x14ac:dyDescent="0.3">
      <c r="B1176" t="s">
        <v>13147</v>
      </c>
      <c r="C1176" t="s">
        <v>13148</v>
      </c>
      <c r="D1176"/>
      <c r="E1176"/>
      <c r="F1176" t="s">
        <v>8339</v>
      </c>
      <c r="G1176">
        <f t="shared" si="59"/>
        <v>7</v>
      </c>
      <c r="H1176">
        <v>7</v>
      </c>
      <c r="I1176" s="23">
        <f t="shared" si="60"/>
        <v>1</v>
      </c>
      <c r="J1176">
        <f t="shared" si="61"/>
        <v>0.1</v>
      </c>
    </row>
    <row r="1177" spans="2:10" ht="15.6" x14ac:dyDescent="0.3">
      <c r="B1177" t="s">
        <v>13149</v>
      </c>
      <c r="C1177" t="s">
        <v>13150</v>
      </c>
      <c r="D1177"/>
      <c r="E1177" t="s">
        <v>13151</v>
      </c>
      <c r="F1177" t="s">
        <v>12617</v>
      </c>
      <c r="G1177">
        <f t="shared" si="59"/>
        <v>7</v>
      </c>
      <c r="H1177">
        <v>7</v>
      </c>
      <c r="I1177" s="23">
        <f t="shared" si="60"/>
        <v>1</v>
      </c>
      <c r="J1177">
        <f t="shared" si="61"/>
        <v>0.1</v>
      </c>
    </row>
    <row r="1178" spans="2:10" ht="15.6" x14ac:dyDescent="0.3">
      <c r="B1178" t="s">
        <v>13152</v>
      </c>
      <c r="C1178" t="s">
        <v>13153</v>
      </c>
      <c r="D1178"/>
      <c r="E1178" t="s">
        <v>13154</v>
      </c>
      <c r="F1178" t="s">
        <v>12617</v>
      </c>
      <c r="G1178">
        <f t="shared" si="59"/>
        <v>7</v>
      </c>
      <c r="H1178">
        <v>7</v>
      </c>
      <c r="I1178" s="23">
        <f t="shared" si="60"/>
        <v>1</v>
      </c>
      <c r="J1178">
        <f t="shared" si="61"/>
        <v>0.1</v>
      </c>
    </row>
    <row r="1179" spans="2:10" ht="15.6" x14ac:dyDescent="0.3">
      <c r="B1179" t="s">
        <v>13155</v>
      </c>
      <c r="C1179" t="s">
        <v>13156</v>
      </c>
      <c r="D1179"/>
      <c r="E1179" t="s">
        <v>13157</v>
      </c>
      <c r="F1179" t="s">
        <v>12617</v>
      </c>
      <c r="G1179">
        <f t="shared" si="59"/>
        <v>8</v>
      </c>
      <c r="H1179">
        <v>8</v>
      </c>
      <c r="I1179" s="23">
        <f t="shared" si="60"/>
        <v>1</v>
      </c>
      <c r="J1179">
        <f t="shared" si="61"/>
        <v>0.1</v>
      </c>
    </row>
    <row r="1180" spans="2:10" ht="15.6" x14ac:dyDescent="0.3">
      <c r="B1180" t="s">
        <v>13158</v>
      </c>
      <c r="C1180" t="s">
        <v>13159</v>
      </c>
      <c r="D1180"/>
      <c r="E1180" t="s">
        <v>13160</v>
      </c>
      <c r="F1180" t="s">
        <v>11172</v>
      </c>
      <c r="G1180">
        <f t="shared" si="59"/>
        <v>5</v>
      </c>
      <c r="H1180">
        <v>5</v>
      </c>
      <c r="I1180" s="23">
        <f t="shared" si="60"/>
        <v>1</v>
      </c>
      <c r="J1180">
        <f t="shared" si="61"/>
        <v>0.1</v>
      </c>
    </row>
    <row r="1181" spans="2:10" ht="15.6" x14ac:dyDescent="0.3">
      <c r="B1181" t="s">
        <v>13161</v>
      </c>
      <c r="C1181" t="s">
        <v>13162</v>
      </c>
      <c r="D1181"/>
      <c r="E1181" t="s">
        <v>13163</v>
      </c>
      <c r="F1181" t="s">
        <v>11136</v>
      </c>
      <c r="G1181">
        <f t="shared" si="59"/>
        <v>3</v>
      </c>
      <c r="H1181">
        <v>3</v>
      </c>
      <c r="I1181" s="23">
        <f t="shared" si="60"/>
        <v>1</v>
      </c>
      <c r="J1181">
        <f t="shared" si="61"/>
        <v>0.1</v>
      </c>
    </row>
    <row r="1182" spans="2:10" ht="15.6" x14ac:dyDescent="0.3">
      <c r="B1182" t="s">
        <v>13164</v>
      </c>
      <c r="C1182" t="s">
        <v>13165</v>
      </c>
      <c r="D1182"/>
      <c r="E1182"/>
      <c r="F1182" t="s">
        <v>11764</v>
      </c>
      <c r="G1182">
        <f t="shared" si="59"/>
        <v>4</v>
      </c>
      <c r="H1182">
        <v>4</v>
      </c>
      <c r="I1182" s="23">
        <f t="shared" si="60"/>
        <v>1</v>
      </c>
      <c r="J1182">
        <f t="shared" si="61"/>
        <v>0.1</v>
      </c>
    </row>
    <row r="1183" spans="2:10" ht="15.6" x14ac:dyDescent="0.3">
      <c r="B1183" t="s">
        <v>2332</v>
      </c>
      <c r="C1183" t="s">
        <v>13166</v>
      </c>
      <c r="D1183"/>
      <c r="E1183" t="s">
        <v>13167</v>
      </c>
      <c r="F1183" t="s">
        <v>13168</v>
      </c>
      <c r="G1183">
        <f t="shared" si="59"/>
        <v>1</v>
      </c>
      <c r="H1183">
        <v>1</v>
      </c>
      <c r="I1183" s="23">
        <f t="shared" si="60"/>
        <v>1</v>
      </c>
      <c r="J1183">
        <f t="shared" si="61"/>
        <v>0.1</v>
      </c>
    </row>
    <row r="1184" spans="2:10" ht="15.6" x14ac:dyDescent="0.3">
      <c r="B1184" t="s">
        <v>2332</v>
      </c>
      <c r="C1184" t="s">
        <v>13169</v>
      </c>
      <c r="D1184"/>
      <c r="E1184"/>
      <c r="F1184" t="s">
        <v>8390</v>
      </c>
      <c r="G1184">
        <f t="shared" si="59"/>
        <v>1</v>
      </c>
      <c r="H1184">
        <v>1</v>
      </c>
      <c r="I1184" s="23">
        <f t="shared" si="60"/>
        <v>1</v>
      </c>
      <c r="J1184">
        <f t="shared" si="61"/>
        <v>0.1</v>
      </c>
    </row>
    <row r="1185" spans="2:10" ht="78" x14ac:dyDescent="0.3">
      <c r="B1185" t="s">
        <v>13170</v>
      </c>
      <c r="C1185" s="27" t="s">
        <v>13171</v>
      </c>
      <c r="D1185"/>
      <c r="E1185"/>
      <c r="F1185" t="s">
        <v>6135</v>
      </c>
      <c r="G1185">
        <f t="shared" si="59"/>
        <v>6</v>
      </c>
      <c r="H1185">
        <v>6</v>
      </c>
      <c r="I1185" s="23">
        <f t="shared" si="60"/>
        <v>1</v>
      </c>
      <c r="J1185">
        <f t="shared" si="61"/>
        <v>0.1</v>
      </c>
    </row>
    <row r="1186" spans="2:10" ht="15.6" x14ac:dyDescent="0.3">
      <c r="B1186" t="s">
        <v>13172</v>
      </c>
      <c r="C1186" t="s">
        <v>13173</v>
      </c>
      <c r="D1186"/>
      <c r="E1186" t="s">
        <v>13174</v>
      </c>
      <c r="F1186" t="s">
        <v>11172</v>
      </c>
      <c r="G1186">
        <f t="shared" si="59"/>
        <v>5</v>
      </c>
      <c r="H1186">
        <v>5</v>
      </c>
      <c r="I1186" s="23">
        <f t="shared" si="60"/>
        <v>1</v>
      </c>
      <c r="J1186">
        <f t="shared" si="61"/>
        <v>0.1</v>
      </c>
    </row>
    <row r="1187" spans="2:10" ht="15.6" x14ac:dyDescent="0.3">
      <c r="B1187" t="s">
        <v>13175</v>
      </c>
      <c r="C1187" t="s">
        <v>13176</v>
      </c>
      <c r="D1187" t="s">
        <v>13177</v>
      </c>
      <c r="E1187" t="s">
        <v>13178</v>
      </c>
      <c r="F1187" t="s">
        <v>13179</v>
      </c>
      <c r="G1187">
        <f t="shared" si="59"/>
        <v>10</v>
      </c>
      <c r="H1187">
        <v>10</v>
      </c>
      <c r="I1187" s="23">
        <f t="shared" si="60"/>
        <v>1</v>
      </c>
      <c r="J1187">
        <f t="shared" si="61"/>
        <v>0.1</v>
      </c>
    </row>
    <row r="1188" spans="2:10" ht="15.6" x14ac:dyDescent="0.3">
      <c r="B1188" t="s">
        <v>13180</v>
      </c>
      <c r="C1188" t="s">
        <v>13181</v>
      </c>
      <c r="D1188"/>
      <c r="E1188"/>
      <c r="F1188" t="s">
        <v>5927</v>
      </c>
      <c r="G1188">
        <f t="shared" si="59"/>
        <v>8</v>
      </c>
      <c r="H1188">
        <v>8</v>
      </c>
      <c r="I1188" s="23">
        <f t="shared" si="60"/>
        <v>1</v>
      </c>
      <c r="J1188">
        <f t="shared" si="61"/>
        <v>0.1</v>
      </c>
    </row>
    <row r="1189" spans="2:10" ht="15.6" x14ac:dyDescent="0.3">
      <c r="B1189" t="s">
        <v>13182</v>
      </c>
      <c r="C1189" t="s">
        <v>13183</v>
      </c>
      <c r="D1189"/>
      <c r="E1189"/>
      <c r="F1189" t="s">
        <v>5927</v>
      </c>
      <c r="G1189">
        <f t="shared" si="59"/>
        <v>8</v>
      </c>
      <c r="H1189">
        <v>8</v>
      </c>
      <c r="I1189" s="23">
        <f t="shared" si="60"/>
        <v>1</v>
      </c>
      <c r="J1189">
        <f t="shared" si="61"/>
        <v>0.1</v>
      </c>
    </row>
    <row r="1190" spans="2:10" ht="15.6" x14ac:dyDescent="0.3">
      <c r="B1190" t="s">
        <v>13184</v>
      </c>
      <c r="C1190" t="s">
        <v>13185</v>
      </c>
      <c r="D1190" t="s">
        <v>13186</v>
      </c>
      <c r="E1190"/>
      <c r="F1190" t="s">
        <v>13179</v>
      </c>
      <c r="G1190">
        <f t="shared" si="59"/>
        <v>11</v>
      </c>
      <c r="H1190">
        <v>11</v>
      </c>
      <c r="I1190" s="23">
        <f t="shared" si="60"/>
        <v>1</v>
      </c>
      <c r="J1190">
        <f t="shared" si="61"/>
        <v>0.1</v>
      </c>
    </row>
    <row r="1191" spans="2:10" ht="15.6" x14ac:dyDescent="0.3">
      <c r="B1191" t="s">
        <v>13187</v>
      </c>
      <c r="C1191" t="s">
        <v>13188</v>
      </c>
      <c r="D1191"/>
      <c r="E1191"/>
      <c r="F1191" t="s">
        <v>11136</v>
      </c>
      <c r="G1191">
        <f t="shared" si="59"/>
        <v>3</v>
      </c>
      <c r="H1191">
        <v>3</v>
      </c>
      <c r="I1191" s="23">
        <f t="shared" si="60"/>
        <v>1</v>
      </c>
      <c r="J1191">
        <f t="shared" si="61"/>
        <v>0.1</v>
      </c>
    </row>
    <row r="1192" spans="2:10" ht="15.6" x14ac:dyDescent="0.3">
      <c r="B1192" t="s">
        <v>13189</v>
      </c>
      <c r="C1192" t="s">
        <v>13190</v>
      </c>
      <c r="D1192"/>
      <c r="E1192" t="s">
        <v>13191</v>
      </c>
      <c r="F1192" t="s">
        <v>5923</v>
      </c>
      <c r="G1192">
        <f t="shared" si="59"/>
        <v>6</v>
      </c>
      <c r="H1192">
        <v>6</v>
      </c>
      <c r="I1192" s="23">
        <f t="shared" si="60"/>
        <v>1</v>
      </c>
      <c r="J1192">
        <f t="shared" si="61"/>
        <v>0.1</v>
      </c>
    </row>
    <row r="1193" spans="2:10" ht="15.6" x14ac:dyDescent="0.3">
      <c r="B1193" t="s">
        <v>13192</v>
      </c>
      <c r="C1193" t="s">
        <v>13193</v>
      </c>
      <c r="D1193"/>
      <c r="E1193" t="s">
        <v>13194</v>
      </c>
      <c r="F1193" t="s">
        <v>11136</v>
      </c>
      <c r="G1193">
        <f t="shared" si="59"/>
        <v>5</v>
      </c>
      <c r="H1193">
        <v>5</v>
      </c>
      <c r="I1193" s="23">
        <f t="shared" si="60"/>
        <v>1</v>
      </c>
      <c r="J1193">
        <f t="shared" si="61"/>
        <v>0.1</v>
      </c>
    </row>
    <row r="1194" spans="2:10" ht="46.8" x14ac:dyDescent="0.3">
      <c r="B1194" t="s">
        <v>13195</v>
      </c>
      <c r="C1194" s="27" t="s">
        <v>13196</v>
      </c>
      <c r="D1194"/>
      <c r="E1194" t="s">
        <v>13197</v>
      </c>
      <c r="F1194" t="s">
        <v>5923</v>
      </c>
      <c r="G1194">
        <f t="shared" si="59"/>
        <v>6</v>
      </c>
      <c r="H1194">
        <v>6</v>
      </c>
      <c r="I1194" s="23">
        <f t="shared" si="60"/>
        <v>1</v>
      </c>
      <c r="J1194">
        <f t="shared" si="61"/>
        <v>0.1</v>
      </c>
    </row>
    <row r="1195" spans="2:10" ht="15.6" x14ac:dyDescent="0.3">
      <c r="B1195" t="s">
        <v>13198</v>
      </c>
      <c r="C1195" t="s">
        <v>13199</v>
      </c>
      <c r="D1195"/>
      <c r="E1195" t="s">
        <v>13200</v>
      </c>
      <c r="F1195" t="s">
        <v>11172</v>
      </c>
      <c r="G1195">
        <f t="shared" si="59"/>
        <v>5</v>
      </c>
      <c r="H1195">
        <v>5</v>
      </c>
      <c r="I1195" s="23">
        <f t="shared" si="60"/>
        <v>1</v>
      </c>
      <c r="J1195">
        <f t="shared" si="61"/>
        <v>0.1</v>
      </c>
    </row>
    <row r="1196" spans="2:10" ht="15.6" x14ac:dyDescent="0.3">
      <c r="B1196" t="s">
        <v>13201</v>
      </c>
      <c r="C1196" t="s">
        <v>13202</v>
      </c>
      <c r="D1196"/>
      <c r="E1196"/>
      <c r="F1196" t="s">
        <v>5927</v>
      </c>
      <c r="G1196">
        <f t="shared" si="59"/>
        <v>4</v>
      </c>
      <c r="H1196">
        <v>4</v>
      </c>
      <c r="I1196" s="23">
        <f t="shared" si="60"/>
        <v>1</v>
      </c>
      <c r="J1196">
        <f t="shared" si="61"/>
        <v>0.1</v>
      </c>
    </row>
    <row r="1197" spans="2:10" ht="15.6" x14ac:dyDescent="0.3">
      <c r="B1197" t="s">
        <v>13203</v>
      </c>
      <c r="C1197" t="s">
        <v>13204</v>
      </c>
      <c r="D1197"/>
      <c r="E1197"/>
      <c r="F1197" t="s">
        <v>5927</v>
      </c>
      <c r="G1197">
        <f t="shared" si="59"/>
        <v>4</v>
      </c>
      <c r="H1197">
        <v>4</v>
      </c>
      <c r="I1197" s="23">
        <f t="shared" si="60"/>
        <v>1</v>
      </c>
      <c r="J1197">
        <f t="shared" si="61"/>
        <v>0.1</v>
      </c>
    </row>
    <row r="1198" spans="2:10" ht="15.6" x14ac:dyDescent="0.3">
      <c r="B1198" t="s">
        <v>13201</v>
      </c>
      <c r="C1198" t="s">
        <v>13205</v>
      </c>
      <c r="D1198"/>
      <c r="E1198"/>
      <c r="F1198" t="s">
        <v>5927</v>
      </c>
      <c r="G1198">
        <f t="shared" si="59"/>
        <v>4</v>
      </c>
      <c r="H1198">
        <v>4</v>
      </c>
      <c r="I1198" s="23">
        <f t="shared" si="60"/>
        <v>1</v>
      </c>
      <c r="J1198">
        <f t="shared" si="61"/>
        <v>0.1</v>
      </c>
    </row>
    <row r="1199" spans="2:10" ht="15.6" x14ac:dyDescent="0.3">
      <c r="B1199" t="s">
        <v>13206</v>
      </c>
      <c r="C1199" t="s">
        <v>13207</v>
      </c>
      <c r="D1199">
        <v>417383400025</v>
      </c>
      <c r="E1199"/>
      <c r="F1199" t="s">
        <v>12475</v>
      </c>
      <c r="G1199">
        <f t="shared" si="59"/>
        <v>6</v>
      </c>
      <c r="H1199">
        <v>6</v>
      </c>
      <c r="I1199" s="23">
        <f t="shared" si="60"/>
        <v>1</v>
      </c>
      <c r="J1199">
        <f t="shared" si="61"/>
        <v>0.1</v>
      </c>
    </row>
    <row r="1200" spans="2:10" ht="15.6" x14ac:dyDescent="0.3">
      <c r="B1200" t="s">
        <v>13208</v>
      </c>
      <c r="C1200" t="s">
        <v>13209</v>
      </c>
      <c r="D1200"/>
      <c r="E1200"/>
      <c r="F1200" t="s">
        <v>5927</v>
      </c>
      <c r="G1200">
        <f t="shared" si="59"/>
        <v>8</v>
      </c>
      <c r="H1200">
        <v>8</v>
      </c>
      <c r="I1200" s="23">
        <f t="shared" si="60"/>
        <v>1</v>
      </c>
      <c r="J1200">
        <f t="shared" si="61"/>
        <v>0.1</v>
      </c>
    </row>
    <row r="1201" spans="2:10" ht="15.6" x14ac:dyDescent="0.3">
      <c r="B1201" t="s">
        <v>13210</v>
      </c>
      <c r="C1201" t="s">
        <v>13211</v>
      </c>
      <c r="D1201"/>
      <c r="E1201" t="s">
        <v>13212</v>
      </c>
      <c r="F1201" t="s">
        <v>11136</v>
      </c>
      <c r="G1201">
        <f t="shared" si="59"/>
        <v>2</v>
      </c>
      <c r="H1201">
        <v>2</v>
      </c>
      <c r="I1201" s="23">
        <f t="shared" si="60"/>
        <v>1</v>
      </c>
      <c r="J1201">
        <f t="shared" si="61"/>
        <v>0.1</v>
      </c>
    </row>
    <row r="1202" spans="2:10" ht="15.6" x14ac:dyDescent="0.3">
      <c r="B1202" t="s">
        <v>13213</v>
      </c>
      <c r="C1202" t="s">
        <v>13214</v>
      </c>
      <c r="D1202"/>
      <c r="E1202"/>
      <c r="F1202" t="s">
        <v>5927</v>
      </c>
      <c r="G1202">
        <f t="shared" si="59"/>
        <v>5</v>
      </c>
      <c r="H1202">
        <v>5</v>
      </c>
      <c r="I1202" s="23">
        <f t="shared" si="60"/>
        <v>1</v>
      </c>
      <c r="J1202">
        <f t="shared" si="61"/>
        <v>0.1</v>
      </c>
    </row>
    <row r="1203" spans="2:10" ht="15.6" x14ac:dyDescent="0.3">
      <c r="B1203" t="s">
        <v>13215</v>
      </c>
      <c r="C1203" t="s">
        <v>13216</v>
      </c>
      <c r="D1203"/>
      <c r="E1203" t="s">
        <v>13217</v>
      </c>
      <c r="F1203" t="s">
        <v>11172</v>
      </c>
      <c r="G1203">
        <f t="shared" si="59"/>
        <v>4</v>
      </c>
      <c r="H1203">
        <v>4</v>
      </c>
      <c r="I1203" s="23">
        <f t="shared" si="60"/>
        <v>1</v>
      </c>
      <c r="J1203">
        <f t="shared" si="61"/>
        <v>0.1</v>
      </c>
    </row>
    <row r="1204" spans="2:10" ht="15.6" x14ac:dyDescent="0.3">
      <c r="B1204" t="s">
        <v>13218</v>
      </c>
      <c r="C1204" t="s">
        <v>13219</v>
      </c>
      <c r="D1204"/>
      <c r="E1204" t="s">
        <v>13220</v>
      </c>
      <c r="F1204" t="s">
        <v>11172</v>
      </c>
      <c r="G1204">
        <f t="shared" si="59"/>
        <v>4</v>
      </c>
      <c r="H1204">
        <v>4</v>
      </c>
      <c r="I1204" s="23">
        <f t="shared" si="60"/>
        <v>1</v>
      </c>
      <c r="J1204">
        <f t="shared" si="61"/>
        <v>0.1</v>
      </c>
    </row>
    <row r="1205" spans="2:10" ht="15.6" x14ac:dyDescent="0.3">
      <c r="B1205" t="s">
        <v>2016</v>
      </c>
      <c r="C1205" t="s">
        <v>13221</v>
      </c>
      <c r="D1205"/>
      <c r="E1205"/>
      <c r="F1205" t="s">
        <v>5927</v>
      </c>
      <c r="G1205">
        <f t="shared" si="59"/>
        <v>1</v>
      </c>
      <c r="H1205">
        <v>1</v>
      </c>
      <c r="I1205" s="23">
        <f t="shared" si="60"/>
        <v>1</v>
      </c>
      <c r="J1205">
        <f t="shared" si="61"/>
        <v>0.1</v>
      </c>
    </row>
    <row r="1206" spans="2:10" ht="15.6" x14ac:dyDescent="0.3">
      <c r="B1206" t="s">
        <v>2016</v>
      </c>
      <c r="C1206" t="s">
        <v>13222</v>
      </c>
      <c r="D1206"/>
      <c r="E1206"/>
      <c r="F1206" t="s">
        <v>5927</v>
      </c>
      <c r="G1206">
        <f t="shared" si="59"/>
        <v>1</v>
      </c>
      <c r="H1206">
        <v>1</v>
      </c>
      <c r="I1206" s="23">
        <f t="shared" si="60"/>
        <v>1</v>
      </c>
      <c r="J1206">
        <f t="shared" si="61"/>
        <v>0.1</v>
      </c>
    </row>
    <row r="1207" spans="2:10" ht="15.6" x14ac:dyDescent="0.3">
      <c r="B1207" t="s">
        <v>2016</v>
      </c>
      <c r="C1207" t="s">
        <v>13223</v>
      </c>
      <c r="D1207"/>
      <c r="E1207"/>
      <c r="F1207" t="s">
        <v>5927</v>
      </c>
      <c r="G1207">
        <f t="shared" si="59"/>
        <v>1</v>
      </c>
      <c r="H1207">
        <v>1</v>
      </c>
      <c r="I1207" s="23">
        <f t="shared" si="60"/>
        <v>1</v>
      </c>
      <c r="J1207">
        <f t="shared" si="61"/>
        <v>0.1</v>
      </c>
    </row>
    <row r="1208" spans="2:10" ht="15.6" x14ac:dyDescent="0.3">
      <c r="B1208" t="s">
        <v>2016</v>
      </c>
      <c r="C1208" t="s">
        <v>13224</v>
      </c>
      <c r="D1208"/>
      <c r="E1208"/>
      <c r="F1208" t="s">
        <v>5927</v>
      </c>
      <c r="G1208">
        <f t="shared" si="59"/>
        <v>1</v>
      </c>
      <c r="H1208">
        <v>1</v>
      </c>
      <c r="I1208" s="23">
        <f t="shared" si="60"/>
        <v>1</v>
      </c>
      <c r="J1208">
        <f t="shared" si="61"/>
        <v>0.1</v>
      </c>
    </row>
    <row r="1209" spans="2:10" ht="15.6" x14ac:dyDescent="0.3">
      <c r="B1209" t="s">
        <v>2016</v>
      </c>
      <c r="C1209" t="s">
        <v>13225</v>
      </c>
      <c r="D1209"/>
      <c r="E1209"/>
      <c r="F1209" t="s">
        <v>5927</v>
      </c>
      <c r="G1209">
        <f t="shared" si="59"/>
        <v>1</v>
      </c>
      <c r="H1209">
        <v>1</v>
      </c>
      <c r="I1209" s="23">
        <f t="shared" si="60"/>
        <v>1</v>
      </c>
      <c r="J1209">
        <f t="shared" si="61"/>
        <v>0.1</v>
      </c>
    </row>
    <row r="1210" spans="2:10" ht="15.6" x14ac:dyDescent="0.3">
      <c r="B1210" t="s">
        <v>2016</v>
      </c>
      <c r="C1210" t="s">
        <v>13226</v>
      </c>
      <c r="D1210"/>
      <c r="E1210"/>
      <c r="F1210" t="s">
        <v>5927</v>
      </c>
      <c r="G1210">
        <f t="shared" si="59"/>
        <v>1</v>
      </c>
      <c r="H1210">
        <v>1</v>
      </c>
      <c r="I1210" s="23">
        <f t="shared" si="60"/>
        <v>1</v>
      </c>
      <c r="J1210">
        <f t="shared" si="61"/>
        <v>0.1</v>
      </c>
    </row>
    <row r="1211" spans="2:10" ht="15.6" x14ac:dyDescent="0.3">
      <c r="B1211" t="s">
        <v>2016</v>
      </c>
      <c r="C1211" t="s">
        <v>13227</v>
      </c>
      <c r="D1211"/>
      <c r="E1211"/>
      <c r="F1211" t="s">
        <v>5927</v>
      </c>
      <c r="G1211">
        <f t="shared" si="59"/>
        <v>1</v>
      </c>
      <c r="H1211">
        <v>1</v>
      </c>
      <c r="I1211" s="23">
        <f t="shared" si="60"/>
        <v>1</v>
      </c>
      <c r="J1211">
        <f t="shared" si="61"/>
        <v>0.1</v>
      </c>
    </row>
    <row r="1212" spans="2:10" ht="15.6" x14ac:dyDescent="0.3">
      <c r="B1212" t="s">
        <v>2016</v>
      </c>
      <c r="C1212" t="s">
        <v>13228</v>
      </c>
      <c r="D1212"/>
      <c r="E1212"/>
      <c r="F1212" t="s">
        <v>5927</v>
      </c>
      <c r="G1212">
        <f t="shared" si="59"/>
        <v>1</v>
      </c>
      <c r="H1212">
        <v>1</v>
      </c>
      <c r="I1212" s="23">
        <f t="shared" si="60"/>
        <v>1</v>
      </c>
      <c r="J1212">
        <f t="shared" si="61"/>
        <v>0.1</v>
      </c>
    </row>
    <row r="1213" spans="2:10" ht="15.6" x14ac:dyDescent="0.3">
      <c r="B1213" t="s">
        <v>2016</v>
      </c>
      <c r="C1213" t="s">
        <v>13229</v>
      </c>
      <c r="D1213"/>
      <c r="E1213"/>
      <c r="F1213" t="s">
        <v>5927</v>
      </c>
      <c r="G1213">
        <f t="shared" si="59"/>
        <v>1</v>
      </c>
      <c r="H1213">
        <v>1</v>
      </c>
      <c r="I1213" s="23">
        <f t="shared" si="60"/>
        <v>1</v>
      </c>
      <c r="J1213">
        <f t="shared" si="61"/>
        <v>0.1</v>
      </c>
    </row>
    <row r="1214" spans="2:10" ht="15.6" x14ac:dyDescent="0.3">
      <c r="B1214" t="s">
        <v>2016</v>
      </c>
      <c r="C1214" t="s">
        <v>13230</v>
      </c>
      <c r="D1214"/>
      <c r="E1214"/>
      <c r="F1214" t="s">
        <v>5927</v>
      </c>
      <c r="G1214">
        <f t="shared" si="59"/>
        <v>1</v>
      </c>
      <c r="H1214">
        <v>1</v>
      </c>
      <c r="I1214" s="23">
        <f t="shared" si="60"/>
        <v>1</v>
      </c>
      <c r="J1214">
        <f t="shared" si="61"/>
        <v>0.1</v>
      </c>
    </row>
    <row r="1215" spans="2:10" ht="15.6" x14ac:dyDescent="0.3">
      <c r="B1215" t="s">
        <v>13231</v>
      </c>
      <c r="C1215" t="s">
        <v>13232</v>
      </c>
      <c r="D1215"/>
      <c r="E1215" t="s">
        <v>13233</v>
      </c>
      <c r="F1215" t="s">
        <v>12070</v>
      </c>
      <c r="G1215">
        <f t="shared" si="59"/>
        <v>19</v>
      </c>
      <c r="H1215">
        <v>19</v>
      </c>
      <c r="I1215" s="23">
        <f t="shared" si="60"/>
        <v>1</v>
      </c>
      <c r="J1215">
        <f t="shared" si="61"/>
        <v>0.1</v>
      </c>
    </row>
    <row r="1216" spans="2:10" ht="15.6" x14ac:dyDescent="0.3">
      <c r="B1216" t="s">
        <v>13234</v>
      </c>
      <c r="C1216" t="s">
        <v>13235</v>
      </c>
      <c r="D1216"/>
      <c r="E1216" t="s">
        <v>13236</v>
      </c>
      <c r="F1216" t="s">
        <v>11136</v>
      </c>
      <c r="G1216">
        <f t="shared" si="59"/>
        <v>6</v>
      </c>
      <c r="H1216">
        <v>6</v>
      </c>
      <c r="I1216" s="23">
        <f t="shared" si="60"/>
        <v>1</v>
      </c>
      <c r="J1216">
        <f t="shared" si="61"/>
        <v>0.1</v>
      </c>
    </row>
    <row r="1217" spans="2:10" ht="15.6" x14ac:dyDescent="0.3">
      <c r="B1217" t="s">
        <v>13237</v>
      </c>
      <c r="C1217" t="s">
        <v>13238</v>
      </c>
      <c r="D1217"/>
      <c r="E1217" t="s">
        <v>13239</v>
      </c>
      <c r="F1217" t="s">
        <v>11401</v>
      </c>
      <c r="G1217">
        <f t="shared" si="59"/>
        <v>3</v>
      </c>
      <c r="H1217">
        <v>3</v>
      </c>
      <c r="I1217" s="23">
        <f t="shared" si="60"/>
        <v>1</v>
      </c>
      <c r="J1217">
        <f t="shared" si="61"/>
        <v>0.1</v>
      </c>
    </row>
    <row r="1218" spans="2:10" ht="15.6" x14ac:dyDescent="0.3">
      <c r="B1218" t="s">
        <v>7712</v>
      </c>
      <c r="C1218" t="s">
        <v>13240</v>
      </c>
      <c r="D1218"/>
      <c r="E1218" t="s">
        <v>13241</v>
      </c>
      <c r="F1218" t="s">
        <v>11136</v>
      </c>
      <c r="G1218">
        <f t="shared" si="59"/>
        <v>1</v>
      </c>
      <c r="H1218">
        <v>1</v>
      </c>
      <c r="I1218" s="23">
        <f t="shared" si="60"/>
        <v>1</v>
      </c>
      <c r="J1218">
        <f t="shared" si="61"/>
        <v>0.1</v>
      </c>
    </row>
    <row r="1219" spans="2:10" ht="15.6" x14ac:dyDescent="0.3">
      <c r="B1219" t="s">
        <v>13242</v>
      </c>
      <c r="C1219" t="s">
        <v>13243</v>
      </c>
      <c r="D1219">
        <v>492719100011</v>
      </c>
      <c r="E1219" t="s">
        <v>13244</v>
      </c>
      <c r="F1219" t="s">
        <v>11136</v>
      </c>
      <c r="G1219">
        <f t="shared" si="59"/>
        <v>4</v>
      </c>
      <c r="H1219">
        <v>4</v>
      </c>
      <c r="I1219" s="23">
        <f t="shared" si="60"/>
        <v>1</v>
      </c>
      <c r="J1219">
        <f t="shared" si="61"/>
        <v>0.1</v>
      </c>
    </row>
    <row r="1220" spans="2:10" ht="15.6" x14ac:dyDescent="0.3">
      <c r="B1220" t="s">
        <v>13245</v>
      </c>
      <c r="C1220" t="s">
        <v>13246</v>
      </c>
      <c r="D1220"/>
      <c r="E1220" t="s">
        <v>13247</v>
      </c>
      <c r="F1220" t="s">
        <v>11136</v>
      </c>
      <c r="G1220">
        <f t="shared" si="59"/>
        <v>8</v>
      </c>
      <c r="H1220">
        <v>8</v>
      </c>
      <c r="I1220" s="23">
        <f t="shared" si="60"/>
        <v>1</v>
      </c>
      <c r="J1220">
        <f t="shared" si="61"/>
        <v>0.1</v>
      </c>
    </row>
    <row r="1221" spans="2:10" ht="15.6" x14ac:dyDescent="0.3">
      <c r="B1221" t="s">
        <v>13248</v>
      </c>
      <c r="C1221" t="s">
        <v>13249</v>
      </c>
      <c r="D1221"/>
      <c r="E1221" t="s">
        <v>13250</v>
      </c>
      <c r="F1221" t="s">
        <v>11136</v>
      </c>
      <c r="G1221">
        <f t="shared" si="59"/>
        <v>6</v>
      </c>
      <c r="H1221">
        <v>6</v>
      </c>
      <c r="I1221" s="23">
        <f t="shared" si="60"/>
        <v>1</v>
      </c>
      <c r="J1221">
        <f t="shared" si="61"/>
        <v>0.1</v>
      </c>
    </row>
    <row r="1222" spans="2:10" ht="15.6" x14ac:dyDescent="0.3">
      <c r="B1222" t="s">
        <v>13251</v>
      </c>
      <c r="C1222" t="s">
        <v>13252</v>
      </c>
      <c r="D1222"/>
      <c r="E1222" t="s">
        <v>13253</v>
      </c>
      <c r="F1222" t="s">
        <v>11136</v>
      </c>
      <c r="G1222">
        <f t="shared" ref="G1222:G1285" si="62">LEN(B1222)-LEN(SUBSTITUTE(B1222,",",""))+1</f>
        <v>2</v>
      </c>
      <c r="H1222">
        <v>2</v>
      </c>
      <c r="I1222" s="23">
        <f t="shared" ref="I1222:I1285" si="63">H1222/G1222</f>
        <v>1</v>
      </c>
      <c r="J1222">
        <f t="shared" si="61"/>
        <v>0.1</v>
      </c>
    </row>
    <row r="1223" spans="2:10" ht="15.6" x14ac:dyDescent="0.3">
      <c r="B1223" t="s">
        <v>13254</v>
      </c>
      <c r="C1223" t="s">
        <v>13255</v>
      </c>
      <c r="D1223"/>
      <c r="E1223"/>
      <c r="F1223" t="s">
        <v>11146</v>
      </c>
      <c r="G1223">
        <f t="shared" si="62"/>
        <v>5</v>
      </c>
      <c r="H1223">
        <v>5</v>
      </c>
      <c r="I1223" s="23">
        <f t="shared" si="63"/>
        <v>1</v>
      </c>
      <c r="J1223">
        <f t="shared" ref="J1223:J1286" si="64">0.1*I1223</f>
        <v>0.1</v>
      </c>
    </row>
    <row r="1224" spans="2:10" ht="15.6" x14ac:dyDescent="0.3">
      <c r="B1224" t="s">
        <v>13256</v>
      </c>
      <c r="C1224" t="s">
        <v>13257</v>
      </c>
      <c r="D1224"/>
      <c r="E1224"/>
      <c r="F1224" t="s">
        <v>11146</v>
      </c>
      <c r="G1224">
        <f t="shared" si="62"/>
        <v>4</v>
      </c>
      <c r="H1224">
        <v>4</v>
      </c>
      <c r="I1224" s="23">
        <f t="shared" si="63"/>
        <v>1</v>
      </c>
      <c r="J1224">
        <f t="shared" si="64"/>
        <v>0.1</v>
      </c>
    </row>
    <row r="1225" spans="2:10" ht="15.6" x14ac:dyDescent="0.3">
      <c r="B1225" t="s">
        <v>13258</v>
      </c>
      <c r="C1225" t="s">
        <v>13259</v>
      </c>
      <c r="D1225">
        <v>492723800004</v>
      </c>
      <c r="E1225" t="s">
        <v>13260</v>
      </c>
      <c r="F1225" t="s">
        <v>11136</v>
      </c>
      <c r="G1225">
        <f t="shared" si="62"/>
        <v>4</v>
      </c>
      <c r="H1225">
        <v>4</v>
      </c>
      <c r="I1225" s="23">
        <f t="shared" si="63"/>
        <v>1</v>
      </c>
      <c r="J1225">
        <f t="shared" si="64"/>
        <v>0.1</v>
      </c>
    </row>
    <row r="1226" spans="2:10" ht="15.6" x14ac:dyDescent="0.3">
      <c r="B1226" t="s">
        <v>13261</v>
      </c>
      <c r="C1226" t="s">
        <v>13262</v>
      </c>
      <c r="D1226"/>
      <c r="E1226"/>
      <c r="F1226" t="s">
        <v>11935</v>
      </c>
      <c r="G1226">
        <f t="shared" si="62"/>
        <v>6</v>
      </c>
      <c r="H1226">
        <v>6</v>
      </c>
      <c r="I1226" s="23">
        <f t="shared" si="63"/>
        <v>1</v>
      </c>
      <c r="J1226">
        <f t="shared" si="64"/>
        <v>0.1</v>
      </c>
    </row>
    <row r="1227" spans="2:10" ht="15.6" x14ac:dyDescent="0.3">
      <c r="B1227" t="s">
        <v>13263</v>
      </c>
      <c r="C1227" t="s">
        <v>13264</v>
      </c>
      <c r="D1227">
        <v>400595000036</v>
      </c>
      <c r="E1227"/>
      <c r="F1227" t="s">
        <v>6032</v>
      </c>
      <c r="G1227">
        <f t="shared" si="62"/>
        <v>9</v>
      </c>
      <c r="H1227">
        <v>9</v>
      </c>
      <c r="I1227" s="23">
        <f t="shared" si="63"/>
        <v>1</v>
      </c>
      <c r="J1227">
        <f t="shared" si="64"/>
        <v>0.1</v>
      </c>
    </row>
    <row r="1228" spans="2:10" ht="15.6" x14ac:dyDescent="0.3">
      <c r="B1228" t="s">
        <v>13265</v>
      </c>
      <c r="C1228" t="s">
        <v>13266</v>
      </c>
      <c r="D1228"/>
      <c r="E1228" t="s">
        <v>13267</v>
      </c>
      <c r="F1228" t="s">
        <v>13268</v>
      </c>
      <c r="G1228">
        <f t="shared" si="62"/>
        <v>9</v>
      </c>
      <c r="H1228">
        <v>9</v>
      </c>
      <c r="I1228" s="23">
        <f t="shared" si="63"/>
        <v>1</v>
      </c>
      <c r="J1228">
        <f t="shared" si="64"/>
        <v>0.1</v>
      </c>
    </row>
    <row r="1229" spans="2:10" ht="15.6" x14ac:dyDescent="0.3">
      <c r="B1229" t="s">
        <v>13269</v>
      </c>
      <c r="C1229" t="s">
        <v>13270</v>
      </c>
      <c r="D1229"/>
      <c r="E1229" t="s">
        <v>8470</v>
      </c>
      <c r="F1229" t="s">
        <v>12408</v>
      </c>
      <c r="G1229">
        <f t="shared" si="62"/>
        <v>7</v>
      </c>
      <c r="H1229">
        <v>7</v>
      </c>
      <c r="I1229" s="23">
        <f t="shared" si="63"/>
        <v>1</v>
      </c>
      <c r="J1229">
        <f t="shared" si="64"/>
        <v>0.1</v>
      </c>
    </row>
    <row r="1230" spans="2:10" ht="15.6" x14ac:dyDescent="0.3">
      <c r="B1230" t="s">
        <v>13271</v>
      </c>
      <c r="C1230" t="s">
        <v>13272</v>
      </c>
      <c r="D1230">
        <v>428762000030</v>
      </c>
      <c r="E1230"/>
      <c r="F1230" t="s">
        <v>12386</v>
      </c>
      <c r="G1230">
        <f t="shared" si="62"/>
        <v>10</v>
      </c>
      <c r="H1230">
        <v>10</v>
      </c>
      <c r="I1230" s="23">
        <f t="shared" si="63"/>
        <v>1</v>
      </c>
      <c r="J1230">
        <f t="shared" si="64"/>
        <v>0.1</v>
      </c>
    </row>
    <row r="1231" spans="2:10" ht="15.6" x14ac:dyDescent="0.3">
      <c r="B1231" t="s">
        <v>13273</v>
      </c>
      <c r="C1231" t="s">
        <v>13274</v>
      </c>
      <c r="D1231"/>
      <c r="E1231"/>
      <c r="F1231" t="s">
        <v>3682</v>
      </c>
      <c r="G1231">
        <f t="shared" si="62"/>
        <v>5</v>
      </c>
      <c r="H1231">
        <v>5</v>
      </c>
      <c r="I1231" s="23">
        <f t="shared" si="63"/>
        <v>1</v>
      </c>
      <c r="J1231">
        <f t="shared" si="64"/>
        <v>0.1</v>
      </c>
    </row>
    <row r="1232" spans="2:10" ht="15.6" x14ac:dyDescent="0.3">
      <c r="B1232" t="s">
        <v>13275</v>
      </c>
      <c r="C1232" t="s">
        <v>13276</v>
      </c>
      <c r="D1232"/>
      <c r="E1232" t="s">
        <v>13277</v>
      </c>
      <c r="F1232" t="s">
        <v>12709</v>
      </c>
      <c r="G1232">
        <f t="shared" si="62"/>
        <v>9</v>
      </c>
      <c r="H1232">
        <v>9</v>
      </c>
      <c r="I1232" s="23">
        <f t="shared" si="63"/>
        <v>1</v>
      </c>
      <c r="J1232">
        <f t="shared" si="64"/>
        <v>0.1</v>
      </c>
    </row>
    <row r="1233" spans="2:10" ht="15.6" x14ac:dyDescent="0.3">
      <c r="B1233" t="s">
        <v>13278</v>
      </c>
      <c r="C1233" t="s">
        <v>13279</v>
      </c>
      <c r="D1233">
        <v>408505800021</v>
      </c>
      <c r="E1233"/>
      <c r="F1233" t="s">
        <v>6032</v>
      </c>
      <c r="G1233">
        <f t="shared" si="62"/>
        <v>9</v>
      </c>
      <c r="H1233">
        <v>9</v>
      </c>
      <c r="I1233" s="23">
        <f t="shared" si="63"/>
        <v>1</v>
      </c>
      <c r="J1233">
        <f t="shared" si="64"/>
        <v>0.1</v>
      </c>
    </row>
    <row r="1234" spans="2:10" ht="15.6" x14ac:dyDescent="0.3">
      <c r="B1234" t="s">
        <v>13280</v>
      </c>
      <c r="C1234" t="s">
        <v>13281</v>
      </c>
      <c r="D1234">
        <v>428762000029</v>
      </c>
      <c r="E1234"/>
      <c r="F1234" t="s">
        <v>12386</v>
      </c>
      <c r="G1234">
        <f t="shared" si="62"/>
        <v>8</v>
      </c>
      <c r="H1234">
        <v>8</v>
      </c>
      <c r="I1234" s="23">
        <f t="shared" si="63"/>
        <v>1</v>
      </c>
      <c r="J1234">
        <f t="shared" si="64"/>
        <v>0.1</v>
      </c>
    </row>
    <row r="1235" spans="2:10" ht="15.6" x14ac:dyDescent="0.3">
      <c r="B1235" t="s">
        <v>13282</v>
      </c>
      <c r="C1235" t="s">
        <v>13283</v>
      </c>
      <c r="D1235"/>
      <c r="E1235" t="s">
        <v>13284</v>
      </c>
      <c r="F1235" t="s">
        <v>8583</v>
      </c>
      <c r="G1235">
        <f t="shared" si="62"/>
        <v>1</v>
      </c>
      <c r="H1235">
        <v>1</v>
      </c>
      <c r="I1235" s="23">
        <f t="shared" si="63"/>
        <v>1</v>
      </c>
      <c r="J1235">
        <f t="shared" si="64"/>
        <v>0.1</v>
      </c>
    </row>
    <row r="1236" spans="2:10" ht="15.6" x14ac:dyDescent="0.3">
      <c r="B1236" t="s">
        <v>13285</v>
      </c>
      <c r="C1236" t="s">
        <v>13286</v>
      </c>
      <c r="D1236">
        <v>390879900015</v>
      </c>
      <c r="E1236" t="s">
        <v>13287</v>
      </c>
      <c r="F1236" t="s">
        <v>13288</v>
      </c>
      <c r="G1236">
        <f t="shared" si="62"/>
        <v>2</v>
      </c>
      <c r="H1236">
        <v>2</v>
      </c>
      <c r="I1236" s="23">
        <f t="shared" si="63"/>
        <v>1</v>
      </c>
      <c r="J1236">
        <f t="shared" si="64"/>
        <v>0.1</v>
      </c>
    </row>
    <row r="1237" spans="2:10" ht="15.6" x14ac:dyDescent="0.3">
      <c r="B1237" t="s">
        <v>11852</v>
      </c>
      <c r="C1237" t="s">
        <v>13289</v>
      </c>
      <c r="D1237">
        <v>492715000013</v>
      </c>
      <c r="E1237" t="s">
        <v>13290</v>
      </c>
      <c r="F1237" t="s">
        <v>11136</v>
      </c>
      <c r="G1237">
        <f t="shared" si="62"/>
        <v>4</v>
      </c>
      <c r="H1237">
        <v>4</v>
      </c>
      <c r="I1237" s="23">
        <f t="shared" si="63"/>
        <v>1</v>
      </c>
      <c r="J1237">
        <f t="shared" si="64"/>
        <v>0.1</v>
      </c>
    </row>
    <row r="1238" spans="2:10" ht="15.6" x14ac:dyDescent="0.3">
      <c r="B1238" t="s">
        <v>13291</v>
      </c>
      <c r="C1238" t="s">
        <v>13292</v>
      </c>
      <c r="D1238"/>
      <c r="E1238"/>
      <c r="F1238" t="s">
        <v>6135</v>
      </c>
      <c r="G1238">
        <f t="shared" si="62"/>
        <v>1</v>
      </c>
      <c r="H1238">
        <v>1</v>
      </c>
      <c r="I1238" s="23">
        <f t="shared" si="63"/>
        <v>1</v>
      </c>
      <c r="J1238">
        <f t="shared" si="64"/>
        <v>0.1</v>
      </c>
    </row>
    <row r="1239" spans="2:10" ht="15.6" x14ac:dyDescent="0.3">
      <c r="B1239" t="s">
        <v>13293</v>
      </c>
      <c r="C1239" t="s">
        <v>13294</v>
      </c>
      <c r="D1239"/>
      <c r="E1239" t="s">
        <v>13295</v>
      </c>
      <c r="F1239" t="s">
        <v>11136</v>
      </c>
      <c r="G1239">
        <f t="shared" si="62"/>
        <v>9</v>
      </c>
      <c r="H1239">
        <v>9</v>
      </c>
      <c r="I1239" s="23">
        <f t="shared" si="63"/>
        <v>1</v>
      </c>
      <c r="J1239">
        <f t="shared" si="64"/>
        <v>0.1</v>
      </c>
    </row>
    <row r="1240" spans="2:10" ht="15.6" x14ac:dyDescent="0.3">
      <c r="B1240" t="s">
        <v>13296</v>
      </c>
      <c r="C1240" t="s">
        <v>13297</v>
      </c>
      <c r="D1240"/>
      <c r="E1240" t="s">
        <v>13298</v>
      </c>
      <c r="F1240" t="s">
        <v>11136</v>
      </c>
      <c r="G1240">
        <f t="shared" si="62"/>
        <v>3</v>
      </c>
      <c r="H1240">
        <v>3</v>
      </c>
      <c r="I1240" s="23">
        <f t="shared" si="63"/>
        <v>1</v>
      </c>
      <c r="J1240">
        <f t="shared" si="64"/>
        <v>0.1</v>
      </c>
    </row>
    <row r="1241" spans="2:10" ht="15.6" x14ac:dyDescent="0.3">
      <c r="B1241" t="s">
        <v>13299</v>
      </c>
      <c r="C1241" t="s">
        <v>13300</v>
      </c>
      <c r="D1241"/>
      <c r="E1241" t="s">
        <v>13301</v>
      </c>
      <c r="F1241" t="s">
        <v>8342</v>
      </c>
      <c r="G1241">
        <f t="shared" si="62"/>
        <v>3</v>
      </c>
      <c r="H1241">
        <v>3</v>
      </c>
      <c r="I1241" s="23">
        <f t="shared" si="63"/>
        <v>1</v>
      </c>
      <c r="J1241">
        <f t="shared" si="64"/>
        <v>0.1</v>
      </c>
    </row>
    <row r="1242" spans="2:10" ht="15.6" x14ac:dyDescent="0.3">
      <c r="B1242" t="s">
        <v>13302</v>
      </c>
      <c r="C1242" t="s">
        <v>13303</v>
      </c>
      <c r="D1242"/>
      <c r="E1242"/>
      <c r="F1242" t="s">
        <v>8339</v>
      </c>
      <c r="G1242">
        <f t="shared" si="62"/>
        <v>3</v>
      </c>
      <c r="H1242">
        <v>3</v>
      </c>
      <c r="I1242" s="23">
        <f t="shared" si="63"/>
        <v>1</v>
      </c>
      <c r="J1242">
        <f t="shared" si="64"/>
        <v>0.1</v>
      </c>
    </row>
    <row r="1243" spans="2:10" ht="15.6" x14ac:dyDescent="0.3">
      <c r="B1243" t="s">
        <v>13304</v>
      </c>
      <c r="C1243" t="s">
        <v>13305</v>
      </c>
      <c r="D1243"/>
      <c r="E1243" t="s">
        <v>13306</v>
      </c>
      <c r="F1243" t="s">
        <v>11136</v>
      </c>
      <c r="G1243">
        <f t="shared" si="62"/>
        <v>1</v>
      </c>
      <c r="H1243">
        <v>1</v>
      </c>
      <c r="I1243" s="23">
        <f t="shared" si="63"/>
        <v>1</v>
      </c>
      <c r="J1243">
        <f t="shared" si="64"/>
        <v>0.1</v>
      </c>
    </row>
    <row r="1244" spans="2:10" ht="15.6" x14ac:dyDescent="0.3">
      <c r="B1244" t="s">
        <v>13307</v>
      </c>
      <c r="C1244" t="s">
        <v>13308</v>
      </c>
      <c r="D1244"/>
      <c r="E1244" t="s">
        <v>13301</v>
      </c>
      <c r="F1244" t="s">
        <v>11136</v>
      </c>
      <c r="G1244">
        <f t="shared" si="62"/>
        <v>3</v>
      </c>
      <c r="H1244">
        <v>3</v>
      </c>
      <c r="I1244" s="23">
        <f t="shared" si="63"/>
        <v>1</v>
      </c>
      <c r="J1244">
        <f t="shared" si="64"/>
        <v>0.1</v>
      </c>
    </row>
    <row r="1245" spans="2:10" ht="15.6" x14ac:dyDescent="0.3">
      <c r="B1245" t="s">
        <v>13309</v>
      </c>
      <c r="C1245" t="s">
        <v>13310</v>
      </c>
      <c r="D1245">
        <v>492723000010</v>
      </c>
      <c r="E1245" t="s">
        <v>13311</v>
      </c>
      <c r="F1245" t="s">
        <v>11136</v>
      </c>
      <c r="G1245">
        <f t="shared" si="62"/>
        <v>3</v>
      </c>
      <c r="H1245">
        <v>3</v>
      </c>
      <c r="I1245" s="23">
        <f t="shared" si="63"/>
        <v>1</v>
      </c>
      <c r="J1245">
        <f t="shared" si="64"/>
        <v>0.1</v>
      </c>
    </row>
    <row r="1246" spans="2:10" ht="15.6" x14ac:dyDescent="0.3">
      <c r="B1246" t="s">
        <v>13312</v>
      </c>
      <c r="C1246" t="s">
        <v>13313</v>
      </c>
      <c r="D1246"/>
      <c r="E1246"/>
      <c r="F1246" t="s">
        <v>13314</v>
      </c>
      <c r="G1246">
        <f t="shared" si="62"/>
        <v>5</v>
      </c>
      <c r="H1246">
        <v>5</v>
      </c>
      <c r="I1246" s="23">
        <f t="shared" si="63"/>
        <v>1</v>
      </c>
      <c r="J1246">
        <f t="shared" si="64"/>
        <v>0.1</v>
      </c>
    </row>
    <row r="1247" spans="2:10" ht="15.6" x14ac:dyDescent="0.3">
      <c r="B1247" t="s">
        <v>13315</v>
      </c>
      <c r="C1247" t="s">
        <v>13316</v>
      </c>
      <c r="D1247"/>
      <c r="E1247" t="s">
        <v>13317</v>
      </c>
      <c r="F1247" t="s">
        <v>13318</v>
      </c>
      <c r="G1247">
        <f t="shared" si="62"/>
        <v>5</v>
      </c>
      <c r="H1247">
        <v>5</v>
      </c>
      <c r="I1247" s="23">
        <f t="shared" si="63"/>
        <v>1</v>
      </c>
      <c r="J1247">
        <f t="shared" si="64"/>
        <v>0.1</v>
      </c>
    </row>
    <row r="1248" spans="2:10" ht="62.4" x14ac:dyDescent="0.3">
      <c r="B1248" t="s">
        <v>13319</v>
      </c>
      <c r="C1248" s="27" t="s">
        <v>13320</v>
      </c>
      <c r="D1248"/>
      <c r="E1248"/>
      <c r="F1248" t="s">
        <v>6135</v>
      </c>
      <c r="G1248">
        <f t="shared" si="62"/>
        <v>6</v>
      </c>
      <c r="H1248">
        <v>6</v>
      </c>
      <c r="I1248" s="23">
        <f t="shared" si="63"/>
        <v>1</v>
      </c>
      <c r="J1248">
        <f t="shared" si="64"/>
        <v>0.1</v>
      </c>
    </row>
    <row r="1249" spans="2:10" ht="15.6" x14ac:dyDescent="0.3">
      <c r="B1249" t="s">
        <v>13321</v>
      </c>
      <c r="C1249" t="s">
        <v>13322</v>
      </c>
      <c r="D1249">
        <v>0</v>
      </c>
      <c r="E1249"/>
      <c r="F1249" t="s">
        <v>6135</v>
      </c>
      <c r="G1249">
        <f t="shared" si="62"/>
        <v>5</v>
      </c>
      <c r="H1249">
        <v>5</v>
      </c>
      <c r="I1249" s="23">
        <f t="shared" si="63"/>
        <v>1</v>
      </c>
      <c r="J1249">
        <f t="shared" si="64"/>
        <v>0.1</v>
      </c>
    </row>
    <row r="1250" spans="2:10" ht="15.6" x14ac:dyDescent="0.3">
      <c r="B1250" t="s">
        <v>13323</v>
      </c>
      <c r="C1250" t="s">
        <v>13324</v>
      </c>
      <c r="D1250"/>
      <c r="E1250"/>
      <c r="F1250" t="s">
        <v>6135</v>
      </c>
      <c r="G1250">
        <f t="shared" si="62"/>
        <v>5</v>
      </c>
      <c r="H1250">
        <v>5</v>
      </c>
      <c r="I1250" s="23">
        <f t="shared" si="63"/>
        <v>1</v>
      </c>
      <c r="J1250">
        <f t="shared" si="64"/>
        <v>0.1</v>
      </c>
    </row>
    <row r="1251" spans="2:10" ht="15.6" x14ac:dyDescent="0.3">
      <c r="B1251" t="s">
        <v>13325</v>
      </c>
      <c r="C1251" t="s">
        <v>13326</v>
      </c>
      <c r="D1251"/>
      <c r="E1251"/>
      <c r="F1251" t="s">
        <v>6135</v>
      </c>
      <c r="G1251">
        <f t="shared" si="62"/>
        <v>4</v>
      </c>
      <c r="H1251">
        <v>4</v>
      </c>
      <c r="I1251" s="23">
        <f t="shared" si="63"/>
        <v>1</v>
      </c>
      <c r="J1251">
        <f t="shared" si="64"/>
        <v>0.1</v>
      </c>
    </row>
    <row r="1252" spans="2:10" ht="15.6" x14ac:dyDescent="0.3">
      <c r="B1252" t="s">
        <v>13327</v>
      </c>
      <c r="C1252" t="s">
        <v>13328</v>
      </c>
      <c r="D1252"/>
      <c r="E1252" t="s">
        <v>13329</v>
      </c>
      <c r="F1252" t="s">
        <v>12106</v>
      </c>
      <c r="G1252">
        <f t="shared" si="62"/>
        <v>8</v>
      </c>
      <c r="H1252">
        <v>8</v>
      </c>
      <c r="I1252" s="23">
        <f t="shared" si="63"/>
        <v>1</v>
      </c>
      <c r="J1252">
        <f t="shared" si="64"/>
        <v>0.1</v>
      </c>
    </row>
    <row r="1253" spans="2:10" ht="15.6" x14ac:dyDescent="0.3">
      <c r="B1253" t="s">
        <v>13330</v>
      </c>
      <c r="C1253" t="s">
        <v>13331</v>
      </c>
      <c r="D1253"/>
      <c r="E1253"/>
      <c r="F1253" t="s">
        <v>6135</v>
      </c>
      <c r="G1253">
        <f t="shared" si="62"/>
        <v>7</v>
      </c>
      <c r="H1253">
        <v>7</v>
      </c>
      <c r="I1253" s="23">
        <f t="shared" si="63"/>
        <v>1</v>
      </c>
      <c r="J1253">
        <f t="shared" si="64"/>
        <v>0.1</v>
      </c>
    </row>
    <row r="1254" spans="2:10" ht="15.6" x14ac:dyDescent="0.3">
      <c r="B1254" t="s">
        <v>13332</v>
      </c>
      <c r="C1254" t="s">
        <v>13333</v>
      </c>
      <c r="D1254"/>
      <c r="E1254" t="s">
        <v>13334</v>
      </c>
      <c r="F1254" t="s">
        <v>6135</v>
      </c>
      <c r="G1254">
        <f t="shared" si="62"/>
        <v>6</v>
      </c>
      <c r="H1254">
        <v>6</v>
      </c>
      <c r="I1254" s="23">
        <f t="shared" si="63"/>
        <v>1</v>
      </c>
      <c r="J1254">
        <f t="shared" si="64"/>
        <v>0.1</v>
      </c>
    </row>
    <row r="1255" spans="2:10" ht="15.6" x14ac:dyDescent="0.3">
      <c r="B1255" t="s">
        <v>13335</v>
      </c>
      <c r="C1255" t="s">
        <v>13336</v>
      </c>
      <c r="D1255">
        <v>426412300002</v>
      </c>
      <c r="E1255"/>
      <c r="F1255" t="s">
        <v>5918</v>
      </c>
      <c r="G1255">
        <f t="shared" si="62"/>
        <v>7</v>
      </c>
      <c r="H1255">
        <v>7</v>
      </c>
      <c r="I1255" s="23">
        <f t="shared" si="63"/>
        <v>1</v>
      </c>
      <c r="J1255">
        <f t="shared" si="64"/>
        <v>0.1</v>
      </c>
    </row>
    <row r="1256" spans="2:10" ht="15.6" x14ac:dyDescent="0.3">
      <c r="B1256" t="s">
        <v>13337</v>
      </c>
      <c r="C1256" t="s">
        <v>13338</v>
      </c>
      <c r="D1256">
        <v>492723000004</v>
      </c>
      <c r="E1256" t="s">
        <v>13339</v>
      </c>
      <c r="F1256" t="s">
        <v>11136</v>
      </c>
      <c r="G1256">
        <f t="shared" si="62"/>
        <v>5</v>
      </c>
      <c r="H1256">
        <v>5</v>
      </c>
      <c r="I1256" s="23">
        <f t="shared" si="63"/>
        <v>1</v>
      </c>
      <c r="J1256">
        <f t="shared" si="64"/>
        <v>0.1</v>
      </c>
    </row>
    <row r="1257" spans="2:10" ht="15.6" x14ac:dyDescent="0.3">
      <c r="B1257" t="s">
        <v>13340</v>
      </c>
      <c r="C1257" t="s">
        <v>13341</v>
      </c>
      <c r="D1257">
        <v>492719100012</v>
      </c>
      <c r="E1257" t="s">
        <v>13342</v>
      </c>
      <c r="F1257" t="s">
        <v>11136</v>
      </c>
      <c r="G1257">
        <f t="shared" si="62"/>
        <v>5</v>
      </c>
      <c r="H1257">
        <v>5</v>
      </c>
      <c r="I1257" s="23">
        <f t="shared" si="63"/>
        <v>1</v>
      </c>
      <c r="J1257">
        <f t="shared" si="64"/>
        <v>0.1</v>
      </c>
    </row>
    <row r="1258" spans="2:10" ht="15.6" x14ac:dyDescent="0.3">
      <c r="B1258" t="s">
        <v>13343</v>
      </c>
      <c r="C1258" t="s">
        <v>13344</v>
      </c>
      <c r="D1258">
        <v>492715000012</v>
      </c>
      <c r="E1258" t="s">
        <v>13345</v>
      </c>
      <c r="F1258" t="s">
        <v>11136</v>
      </c>
      <c r="G1258">
        <f t="shared" si="62"/>
        <v>5</v>
      </c>
      <c r="H1258">
        <v>5</v>
      </c>
      <c r="I1258" s="23">
        <f t="shared" si="63"/>
        <v>1</v>
      </c>
      <c r="J1258">
        <f t="shared" si="64"/>
        <v>0.1</v>
      </c>
    </row>
    <row r="1259" spans="2:10" ht="15.6" x14ac:dyDescent="0.3">
      <c r="B1259" t="s">
        <v>13346</v>
      </c>
      <c r="C1259" t="s">
        <v>13347</v>
      </c>
      <c r="D1259"/>
      <c r="E1259" t="s">
        <v>13348</v>
      </c>
      <c r="F1259" t="s">
        <v>12709</v>
      </c>
      <c r="G1259">
        <f t="shared" si="62"/>
        <v>5</v>
      </c>
      <c r="H1259">
        <v>5</v>
      </c>
      <c r="I1259" s="23">
        <f t="shared" si="63"/>
        <v>1</v>
      </c>
      <c r="J1259">
        <f t="shared" si="64"/>
        <v>0.1</v>
      </c>
    </row>
    <row r="1260" spans="2:10" ht="15.6" x14ac:dyDescent="0.3">
      <c r="B1260" t="s">
        <v>13349</v>
      </c>
      <c r="C1260" t="s">
        <v>13350</v>
      </c>
      <c r="D1260">
        <v>428762000105</v>
      </c>
      <c r="E1260"/>
      <c r="F1260" t="s">
        <v>12386</v>
      </c>
      <c r="G1260">
        <f t="shared" si="62"/>
        <v>9</v>
      </c>
      <c r="H1260">
        <v>9</v>
      </c>
      <c r="I1260" s="23">
        <f t="shared" si="63"/>
        <v>1</v>
      </c>
      <c r="J1260">
        <f t="shared" si="64"/>
        <v>0.1</v>
      </c>
    </row>
    <row r="1261" spans="2:10" ht="15.6" x14ac:dyDescent="0.3">
      <c r="B1261" t="s">
        <v>13351</v>
      </c>
      <c r="C1261" t="s">
        <v>13352</v>
      </c>
      <c r="D1261"/>
      <c r="E1261"/>
      <c r="F1261" t="s">
        <v>5918</v>
      </c>
      <c r="G1261">
        <f t="shared" si="62"/>
        <v>2</v>
      </c>
      <c r="H1261">
        <v>2</v>
      </c>
      <c r="I1261" s="23">
        <f t="shared" si="63"/>
        <v>1</v>
      </c>
      <c r="J1261">
        <f t="shared" si="64"/>
        <v>0.1</v>
      </c>
    </row>
    <row r="1262" spans="2:10" ht="15.6" x14ac:dyDescent="0.3">
      <c r="B1262" t="s">
        <v>13353</v>
      </c>
      <c r="C1262" t="s">
        <v>13354</v>
      </c>
      <c r="D1262"/>
      <c r="E1262"/>
      <c r="F1262" t="s">
        <v>5918</v>
      </c>
      <c r="G1262">
        <f t="shared" si="62"/>
        <v>2</v>
      </c>
      <c r="H1262">
        <v>2</v>
      </c>
      <c r="I1262" s="23">
        <f t="shared" si="63"/>
        <v>1</v>
      </c>
      <c r="J1262">
        <f t="shared" si="64"/>
        <v>0.1</v>
      </c>
    </row>
    <row r="1263" spans="2:10" ht="46.8" x14ac:dyDescent="0.3">
      <c r="B1263" t="s">
        <v>13355</v>
      </c>
      <c r="C1263" s="27" t="s">
        <v>13356</v>
      </c>
      <c r="D1263"/>
      <c r="E1263" t="s">
        <v>13357</v>
      </c>
      <c r="F1263" t="s">
        <v>11437</v>
      </c>
      <c r="G1263">
        <f t="shared" si="62"/>
        <v>2</v>
      </c>
      <c r="H1263">
        <v>2</v>
      </c>
      <c r="I1263" s="23">
        <f t="shared" si="63"/>
        <v>1</v>
      </c>
      <c r="J1263">
        <f t="shared" si="64"/>
        <v>0.1</v>
      </c>
    </row>
    <row r="1264" spans="2:10" ht="15.6" x14ac:dyDescent="0.3">
      <c r="B1264" t="s">
        <v>13358</v>
      </c>
      <c r="C1264" t="s">
        <v>13359</v>
      </c>
      <c r="D1264">
        <v>443513000006</v>
      </c>
      <c r="E1264"/>
      <c r="F1264" t="s">
        <v>8656</v>
      </c>
      <c r="G1264">
        <f t="shared" si="62"/>
        <v>6</v>
      </c>
      <c r="H1264">
        <v>6</v>
      </c>
      <c r="I1264" s="23">
        <f t="shared" si="63"/>
        <v>1</v>
      </c>
      <c r="J1264">
        <f t="shared" si="64"/>
        <v>0.1</v>
      </c>
    </row>
    <row r="1265" spans="2:10" ht="15.6" x14ac:dyDescent="0.3">
      <c r="B1265" t="s">
        <v>1804</v>
      </c>
      <c r="C1265" t="s">
        <v>13360</v>
      </c>
      <c r="D1265"/>
      <c r="E1265" t="s">
        <v>13361</v>
      </c>
      <c r="F1265" t="s">
        <v>11149</v>
      </c>
      <c r="G1265">
        <f t="shared" si="62"/>
        <v>1</v>
      </c>
      <c r="H1265">
        <v>1</v>
      </c>
      <c r="I1265" s="23">
        <f t="shared" si="63"/>
        <v>1</v>
      </c>
      <c r="J1265">
        <f t="shared" si="64"/>
        <v>0.1</v>
      </c>
    </row>
    <row r="1266" spans="2:10" ht="15.6" x14ac:dyDescent="0.3">
      <c r="B1266" t="s">
        <v>1804</v>
      </c>
      <c r="C1266" t="s">
        <v>13362</v>
      </c>
      <c r="D1266"/>
      <c r="E1266" t="s">
        <v>13363</v>
      </c>
      <c r="F1266" t="s">
        <v>11149</v>
      </c>
      <c r="G1266">
        <f t="shared" si="62"/>
        <v>1</v>
      </c>
      <c r="H1266">
        <v>1</v>
      </c>
      <c r="I1266" s="23">
        <f t="shared" si="63"/>
        <v>1</v>
      </c>
      <c r="J1266">
        <f t="shared" si="64"/>
        <v>0.1</v>
      </c>
    </row>
    <row r="1267" spans="2:10" ht="15.6" x14ac:dyDescent="0.3">
      <c r="B1267" t="s">
        <v>1804</v>
      </c>
      <c r="C1267" t="s">
        <v>13364</v>
      </c>
      <c r="D1267"/>
      <c r="E1267" t="s">
        <v>13365</v>
      </c>
      <c r="F1267" t="s">
        <v>11341</v>
      </c>
      <c r="G1267">
        <f t="shared" si="62"/>
        <v>1</v>
      </c>
      <c r="H1267">
        <v>1</v>
      </c>
      <c r="I1267" s="23">
        <f t="shared" si="63"/>
        <v>1</v>
      </c>
      <c r="J1267">
        <f t="shared" si="64"/>
        <v>0.1</v>
      </c>
    </row>
    <row r="1268" spans="2:10" ht="15.6" x14ac:dyDescent="0.3">
      <c r="B1268" t="s">
        <v>1804</v>
      </c>
      <c r="C1268" t="s">
        <v>13366</v>
      </c>
      <c r="D1268"/>
      <c r="E1268" t="s">
        <v>8470</v>
      </c>
      <c r="F1268" t="s">
        <v>13367</v>
      </c>
      <c r="G1268">
        <f t="shared" si="62"/>
        <v>1</v>
      </c>
      <c r="H1268">
        <v>1</v>
      </c>
      <c r="I1268" s="23">
        <f t="shared" si="63"/>
        <v>1</v>
      </c>
      <c r="J1268">
        <f t="shared" si="64"/>
        <v>0.1</v>
      </c>
    </row>
    <row r="1269" spans="2:10" ht="15.6" x14ac:dyDescent="0.3">
      <c r="B1269" t="s">
        <v>1804</v>
      </c>
      <c r="C1269" t="s">
        <v>13368</v>
      </c>
      <c r="D1269"/>
      <c r="E1269" t="s">
        <v>8470</v>
      </c>
      <c r="F1269" t="s">
        <v>13367</v>
      </c>
      <c r="G1269">
        <f t="shared" si="62"/>
        <v>1</v>
      </c>
      <c r="H1269">
        <v>1</v>
      </c>
      <c r="I1269" s="23">
        <f t="shared" si="63"/>
        <v>1</v>
      </c>
      <c r="J1269">
        <f t="shared" si="64"/>
        <v>0.1</v>
      </c>
    </row>
    <row r="1270" spans="2:10" ht="15.6" x14ac:dyDescent="0.3">
      <c r="B1270" t="s">
        <v>1804</v>
      </c>
      <c r="C1270" t="s">
        <v>13369</v>
      </c>
      <c r="D1270"/>
      <c r="E1270" t="s">
        <v>8470</v>
      </c>
      <c r="F1270" t="s">
        <v>13367</v>
      </c>
      <c r="G1270">
        <f t="shared" si="62"/>
        <v>1</v>
      </c>
      <c r="H1270">
        <v>1</v>
      </c>
      <c r="I1270" s="23">
        <f t="shared" si="63"/>
        <v>1</v>
      </c>
      <c r="J1270">
        <f t="shared" si="64"/>
        <v>0.1</v>
      </c>
    </row>
    <row r="1271" spans="2:10" ht="15.6" x14ac:dyDescent="0.3">
      <c r="B1271" t="s">
        <v>1804</v>
      </c>
      <c r="C1271" t="s">
        <v>13370</v>
      </c>
      <c r="D1271"/>
      <c r="E1271" t="s">
        <v>8470</v>
      </c>
      <c r="F1271" t="s">
        <v>12504</v>
      </c>
      <c r="G1271">
        <f t="shared" si="62"/>
        <v>1</v>
      </c>
      <c r="H1271">
        <v>1</v>
      </c>
      <c r="I1271" s="23">
        <f t="shared" si="63"/>
        <v>1</v>
      </c>
      <c r="J1271">
        <f t="shared" si="64"/>
        <v>0.1</v>
      </c>
    </row>
    <row r="1272" spans="2:10" ht="15.6" x14ac:dyDescent="0.3">
      <c r="B1272" t="s">
        <v>1804</v>
      </c>
      <c r="C1272" t="s">
        <v>13371</v>
      </c>
      <c r="D1272"/>
      <c r="E1272" t="s">
        <v>8470</v>
      </c>
      <c r="F1272" t="s">
        <v>12504</v>
      </c>
      <c r="G1272">
        <f t="shared" si="62"/>
        <v>1</v>
      </c>
      <c r="H1272">
        <v>1</v>
      </c>
      <c r="I1272" s="23">
        <f t="shared" si="63"/>
        <v>1</v>
      </c>
      <c r="J1272">
        <f t="shared" si="64"/>
        <v>0.1</v>
      </c>
    </row>
    <row r="1273" spans="2:10" ht="15.6" x14ac:dyDescent="0.3">
      <c r="B1273" t="s">
        <v>1804</v>
      </c>
      <c r="C1273" t="s">
        <v>13372</v>
      </c>
      <c r="D1273"/>
      <c r="E1273" t="s">
        <v>8470</v>
      </c>
      <c r="F1273" t="s">
        <v>12504</v>
      </c>
      <c r="G1273">
        <f t="shared" si="62"/>
        <v>1</v>
      </c>
      <c r="H1273">
        <v>1</v>
      </c>
      <c r="I1273" s="23">
        <f t="shared" si="63"/>
        <v>1</v>
      </c>
      <c r="J1273">
        <f t="shared" si="64"/>
        <v>0.1</v>
      </c>
    </row>
    <row r="1274" spans="2:10" ht="15.6" x14ac:dyDescent="0.3">
      <c r="B1274" t="s">
        <v>1804</v>
      </c>
      <c r="C1274" t="s">
        <v>13373</v>
      </c>
      <c r="D1274"/>
      <c r="E1274" t="s">
        <v>8470</v>
      </c>
      <c r="F1274" t="s">
        <v>12504</v>
      </c>
      <c r="G1274">
        <f t="shared" si="62"/>
        <v>1</v>
      </c>
      <c r="H1274">
        <v>1</v>
      </c>
      <c r="I1274" s="23">
        <f t="shared" si="63"/>
        <v>1</v>
      </c>
      <c r="J1274">
        <f t="shared" si="64"/>
        <v>0.1</v>
      </c>
    </row>
    <row r="1275" spans="2:10" ht="15.6" x14ac:dyDescent="0.3">
      <c r="B1275" t="s">
        <v>1804</v>
      </c>
      <c r="C1275" t="s">
        <v>13374</v>
      </c>
      <c r="D1275"/>
      <c r="E1275" t="s">
        <v>8470</v>
      </c>
      <c r="F1275" t="s">
        <v>12504</v>
      </c>
      <c r="G1275">
        <f t="shared" si="62"/>
        <v>1</v>
      </c>
      <c r="H1275">
        <v>1</v>
      </c>
      <c r="I1275" s="23">
        <f t="shared" si="63"/>
        <v>1</v>
      </c>
      <c r="J1275">
        <f t="shared" si="64"/>
        <v>0.1</v>
      </c>
    </row>
    <row r="1276" spans="2:10" ht="15.6" x14ac:dyDescent="0.3">
      <c r="B1276" t="s">
        <v>1804</v>
      </c>
      <c r="C1276" t="s">
        <v>13375</v>
      </c>
      <c r="D1276"/>
      <c r="E1276" t="s">
        <v>8470</v>
      </c>
      <c r="F1276" t="s">
        <v>12504</v>
      </c>
      <c r="G1276">
        <f t="shared" si="62"/>
        <v>1</v>
      </c>
      <c r="H1276">
        <v>1</v>
      </c>
      <c r="I1276" s="23">
        <f t="shared" si="63"/>
        <v>1</v>
      </c>
      <c r="J1276">
        <f t="shared" si="64"/>
        <v>0.1</v>
      </c>
    </row>
    <row r="1277" spans="2:10" ht="15.6" x14ac:dyDescent="0.3">
      <c r="B1277" t="s">
        <v>1804</v>
      </c>
      <c r="C1277" t="s">
        <v>13376</v>
      </c>
      <c r="D1277"/>
      <c r="E1277" t="s">
        <v>8470</v>
      </c>
      <c r="F1277" t="s">
        <v>12504</v>
      </c>
      <c r="G1277">
        <f t="shared" si="62"/>
        <v>1</v>
      </c>
      <c r="H1277">
        <v>1</v>
      </c>
      <c r="I1277" s="23">
        <f t="shared" si="63"/>
        <v>1</v>
      </c>
      <c r="J1277">
        <f t="shared" si="64"/>
        <v>0.1</v>
      </c>
    </row>
    <row r="1278" spans="2:10" ht="15.6" x14ac:dyDescent="0.3">
      <c r="B1278" t="s">
        <v>1804</v>
      </c>
      <c r="C1278" t="s">
        <v>13377</v>
      </c>
      <c r="D1278"/>
      <c r="E1278" t="s">
        <v>8470</v>
      </c>
      <c r="F1278" t="s">
        <v>12504</v>
      </c>
      <c r="G1278">
        <f t="shared" si="62"/>
        <v>1</v>
      </c>
      <c r="H1278">
        <v>1</v>
      </c>
      <c r="I1278" s="23">
        <f t="shared" si="63"/>
        <v>1</v>
      </c>
      <c r="J1278">
        <f t="shared" si="64"/>
        <v>0.1</v>
      </c>
    </row>
    <row r="1279" spans="2:10" ht="15.6" x14ac:dyDescent="0.3">
      <c r="B1279" t="s">
        <v>1804</v>
      </c>
      <c r="C1279" t="s">
        <v>13378</v>
      </c>
      <c r="D1279"/>
      <c r="E1279" t="s">
        <v>8470</v>
      </c>
      <c r="F1279" t="s">
        <v>12504</v>
      </c>
      <c r="G1279">
        <f t="shared" si="62"/>
        <v>1</v>
      </c>
      <c r="H1279">
        <v>1</v>
      </c>
      <c r="I1279" s="23">
        <f t="shared" si="63"/>
        <v>1</v>
      </c>
      <c r="J1279">
        <f t="shared" si="64"/>
        <v>0.1</v>
      </c>
    </row>
    <row r="1280" spans="2:10" ht="15.6" x14ac:dyDescent="0.3">
      <c r="B1280" t="s">
        <v>1804</v>
      </c>
      <c r="C1280" t="s">
        <v>13379</v>
      </c>
      <c r="D1280"/>
      <c r="E1280" t="s">
        <v>8470</v>
      </c>
      <c r="F1280" t="s">
        <v>12504</v>
      </c>
      <c r="G1280">
        <f t="shared" si="62"/>
        <v>1</v>
      </c>
      <c r="H1280">
        <v>1</v>
      </c>
      <c r="I1280" s="23">
        <f t="shared" si="63"/>
        <v>1</v>
      </c>
      <c r="J1280">
        <f t="shared" si="64"/>
        <v>0.1</v>
      </c>
    </row>
    <row r="1281" spans="2:10" ht="15.6" x14ac:dyDescent="0.3">
      <c r="B1281" t="s">
        <v>1804</v>
      </c>
      <c r="C1281" t="s">
        <v>13380</v>
      </c>
      <c r="D1281"/>
      <c r="E1281" t="s">
        <v>8470</v>
      </c>
      <c r="F1281" t="s">
        <v>12504</v>
      </c>
      <c r="G1281">
        <f t="shared" si="62"/>
        <v>1</v>
      </c>
      <c r="H1281">
        <v>1</v>
      </c>
      <c r="I1281" s="23">
        <f t="shared" si="63"/>
        <v>1</v>
      </c>
      <c r="J1281">
        <f t="shared" si="64"/>
        <v>0.1</v>
      </c>
    </row>
    <row r="1282" spans="2:10" ht="15.6" x14ac:dyDescent="0.3">
      <c r="B1282" t="s">
        <v>1804</v>
      </c>
      <c r="C1282" t="s">
        <v>13381</v>
      </c>
      <c r="D1282"/>
      <c r="E1282" t="s">
        <v>8470</v>
      </c>
      <c r="F1282" t="s">
        <v>12504</v>
      </c>
      <c r="G1282">
        <f t="shared" si="62"/>
        <v>1</v>
      </c>
      <c r="H1282">
        <v>1</v>
      </c>
      <c r="I1282" s="23">
        <f t="shared" si="63"/>
        <v>1</v>
      </c>
      <c r="J1282">
        <f t="shared" si="64"/>
        <v>0.1</v>
      </c>
    </row>
    <row r="1283" spans="2:10" ht="15.6" x14ac:dyDescent="0.3">
      <c r="B1283" t="s">
        <v>1804</v>
      </c>
      <c r="C1283" t="s">
        <v>13382</v>
      </c>
      <c r="D1283"/>
      <c r="E1283" t="s">
        <v>8470</v>
      </c>
      <c r="F1283" t="s">
        <v>12504</v>
      </c>
      <c r="G1283">
        <f t="shared" si="62"/>
        <v>1</v>
      </c>
      <c r="H1283">
        <v>1</v>
      </c>
      <c r="I1283" s="23">
        <f t="shared" si="63"/>
        <v>1</v>
      </c>
      <c r="J1283">
        <f t="shared" si="64"/>
        <v>0.1</v>
      </c>
    </row>
    <row r="1284" spans="2:10" ht="15.6" x14ac:dyDescent="0.3">
      <c r="B1284" t="s">
        <v>1804</v>
      </c>
      <c r="C1284" t="s">
        <v>13383</v>
      </c>
      <c r="D1284"/>
      <c r="E1284" t="s">
        <v>8470</v>
      </c>
      <c r="F1284" t="s">
        <v>12504</v>
      </c>
      <c r="G1284">
        <f t="shared" si="62"/>
        <v>1</v>
      </c>
      <c r="H1284">
        <v>1</v>
      </c>
      <c r="I1284" s="23">
        <f t="shared" si="63"/>
        <v>1</v>
      </c>
      <c r="J1284">
        <f t="shared" si="64"/>
        <v>0.1</v>
      </c>
    </row>
    <row r="1285" spans="2:10" ht="15.6" x14ac:dyDescent="0.3">
      <c r="B1285" t="s">
        <v>1804</v>
      </c>
      <c r="C1285" t="s">
        <v>13384</v>
      </c>
      <c r="D1285"/>
      <c r="E1285" t="s">
        <v>8470</v>
      </c>
      <c r="F1285" t="s">
        <v>12504</v>
      </c>
      <c r="G1285">
        <f t="shared" si="62"/>
        <v>1</v>
      </c>
      <c r="H1285">
        <v>1</v>
      </c>
      <c r="I1285" s="23">
        <f t="shared" si="63"/>
        <v>1</v>
      </c>
      <c r="J1285">
        <f t="shared" si="64"/>
        <v>0.1</v>
      </c>
    </row>
    <row r="1286" spans="2:10" ht="15.6" x14ac:dyDescent="0.3">
      <c r="B1286" t="s">
        <v>1804</v>
      </c>
      <c r="C1286" t="s">
        <v>13385</v>
      </c>
      <c r="D1286"/>
      <c r="E1286" t="s">
        <v>8470</v>
      </c>
      <c r="F1286" t="s">
        <v>12504</v>
      </c>
      <c r="G1286">
        <f t="shared" ref="G1286:G1349" si="65">LEN(B1286)-LEN(SUBSTITUTE(B1286,",",""))+1</f>
        <v>1</v>
      </c>
      <c r="H1286">
        <v>1</v>
      </c>
      <c r="I1286" s="23">
        <f t="shared" ref="I1286:I1349" si="66">H1286/G1286</f>
        <v>1</v>
      </c>
      <c r="J1286">
        <f t="shared" si="64"/>
        <v>0.1</v>
      </c>
    </row>
    <row r="1287" spans="2:10" ht="15.6" x14ac:dyDescent="0.3">
      <c r="B1287" t="s">
        <v>1804</v>
      </c>
      <c r="C1287" t="s">
        <v>13386</v>
      </c>
      <c r="D1287"/>
      <c r="E1287" t="s">
        <v>8470</v>
      </c>
      <c r="F1287" t="s">
        <v>12504</v>
      </c>
      <c r="G1287">
        <f t="shared" si="65"/>
        <v>1</v>
      </c>
      <c r="H1287">
        <v>1</v>
      </c>
      <c r="I1287" s="23">
        <f t="shared" si="66"/>
        <v>1</v>
      </c>
      <c r="J1287">
        <f t="shared" ref="J1287:J1350" si="67">0.1*I1287</f>
        <v>0.1</v>
      </c>
    </row>
    <row r="1288" spans="2:10" ht="15.6" x14ac:dyDescent="0.3">
      <c r="B1288" t="s">
        <v>1804</v>
      </c>
      <c r="C1288" t="s">
        <v>13387</v>
      </c>
      <c r="D1288"/>
      <c r="E1288" t="s">
        <v>8470</v>
      </c>
      <c r="F1288" t="s">
        <v>12504</v>
      </c>
      <c r="G1288">
        <f t="shared" si="65"/>
        <v>1</v>
      </c>
      <c r="H1288">
        <v>1</v>
      </c>
      <c r="I1288" s="23">
        <f t="shared" si="66"/>
        <v>1</v>
      </c>
      <c r="J1288">
        <f t="shared" si="67"/>
        <v>0.1</v>
      </c>
    </row>
    <row r="1289" spans="2:10" ht="15.6" x14ac:dyDescent="0.3">
      <c r="B1289" t="s">
        <v>1804</v>
      </c>
      <c r="C1289" t="s">
        <v>13388</v>
      </c>
      <c r="D1289"/>
      <c r="E1289" t="s">
        <v>8470</v>
      </c>
      <c r="F1289" t="s">
        <v>12504</v>
      </c>
      <c r="G1289">
        <f t="shared" si="65"/>
        <v>1</v>
      </c>
      <c r="H1289">
        <v>1</v>
      </c>
      <c r="I1289" s="23">
        <f t="shared" si="66"/>
        <v>1</v>
      </c>
      <c r="J1289">
        <f t="shared" si="67"/>
        <v>0.1</v>
      </c>
    </row>
    <row r="1290" spans="2:10" ht="15.6" x14ac:dyDescent="0.3">
      <c r="B1290" t="s">
        <v>1804</v>
      </c>
      <c r="C1290" t="s">
        <v>13389</v>
      </c>
      <c r="D1290"/>
      <c r="E1290" t="s">
        <v>8470</v>
      </c>
      <c r="F1290" t="s">
        <v>12504</v>
      </c>
      <c r="G1290">
        <f t="shared" si="65"/>
        <v>1</v>
      </c>
      <c r="H1290">
        <v>1</v>
      </c>
      <c r="I1290" s="23">
        <f t="shared" si="66"/>
        <v>1</v>
      </c>
      <c r="J1290">
        <f t="shared" si="67"/>
        <v>0.1</v>
      </c>
    </row>
    <row r="1291" spans="2:10" ht="15.6" x14ac:dyDescent="0.3">
      <c r="B1291" t="s">
        <v>1804</v>
      </c>
      <c r="C1291" t="s">
        <v>13390</v>
      </c>
      <c r="D1291" t="s">
        <v>8470</v>
      </c>
      <c r="E1291"/>
      <c r="F1291" t="s">
        <v>12504</v>
      </c>
      <c r="G1291">
        <f t="shared" si="65"/>
        <v>1</v>
      </c>
      <c r="H1291">
        <v>1</v>
      </c>
      <c r="I1291" s="23">
        <f t="shared" si="66"/>
        <v>1</v>
      </c>
      <c r="J1291">
        <f t="shared" si="67"/>
        <v>0.1</v>
      </c>
    </row>
    <row r="1292" spans="2:10" ht="15.6" x14ac:dyDescent="0.3">
      <c r="B1292" t="s">
        <v>1804</v>
      </c>
      <c r="C1292" t="s">
        <v>13391</v>
      </c>
      <c r="D1292"/>
      <c r="E1292" t="s">
        <v>8470</v>
      </c>
      <c r="F1292" t="s">
        <v>12504</v>
      </c>
      <c r="G1292">
        <f t="shared" si="65"/>
        <v>1</v>
      </c>
      <c r="H1292">
        <v>1</v>
      </c>
      <c r="I1292" s="23">
        <f t="shared" si="66"/>
        <v>1</v>
      </c>
      <c r="J1292">
        <f t="shared" si="67"/>
        <v>0.1</v>
      </c>
    </row>
    <row r="1293" spans="2:10" ht="15.6" x14ac:dyDescent="0.3">
      <c r="B1293" t="s">
        <v>1804</v>
      </c>
      <c r="C1293" t="s">
        <v>13392</v>
      </c>
      <c r="D1293" t="s">
        <v>8470</v>
      </c>
      <c r="E1293"/>
      <c r="F1293" t="s">
        <v>12504</v>
      </c>
      <c r="G1293">
        <f t="shared" si="65"/>
        <v>1</v>
      </c>
      <c r="H1293">
        <v>1</v>
      </c>
      <c r="I1293" s="23">
        <f t="shared" si="66"/>
        <v>1</v>
      </c>
      <c r="J1293">
        <f t="shared" si="67"/>
        <v>0.1</v>
      </c>
    </row>
    <row r="1294" spans="2:10" ht="15.6" x14ac:dyDescent="0.3">
      <c r="B1294" t="s">
        <v>1804</v>
      </c>
      <c r="C1294" t="s">
        <v>13393</v>
      </c>
      <c r="D1294" t="s">
        <v>8470</v>
      </c>
      <c r="E1294"/>
      <c r="F1294" t="s">
        <v>12504</v>
      </c>
      <c r="G1294">
        <f t="shared" si="65"/>
        <v>1</v>
      </c>
      <c r="H1294">
        <v>1</v>
      </c>
      <c r="I1294" s="23">
        <f t="shared" si="66"/>
        <v>1</v>
      </c>
      <c r="J1294">
        <f t="shared" si="67"/>
        <v>0.1</v>
      </c>
    </row>
    <row r="1295" spans="2:10" ht="15.6" x14ac:dyDescent="0.3">
      <c r="B1295" t="s">
        <v>1804</v>
      </c>
      <c r="C1295" t="s">
        <v>13394</v>
      </c>
      <c r="D1295" t="s">
        <v>8470</v>
      </c>
      <c r="E1295"/>
      <c r="F1295" t="s">
        <v>12504</v>
      </c>
      <c r="G1295">
        <f t="shared" si="65"/>
        <v>1</v>
      </c>
      <c r="H1295">
        <v>1</v>
      </c>
      <c r="I1295" s="23">
        <f t="shared" si="66"/>
        <v>1</v>
      </c>
      <c r="J1295">
        <f t="shared" si="67"/>
        <v>0.1</v>
      </c>
    </row>
    <row r="1296" spans="2:10" ht="15.6" x14ac:dyDescent="0.3">
      <c r="B1296" t="s">
        <v>1804</v>
      </c>
      <c r="C1296" t="s">
        <v>13395</v>
      </c>
      <c r="D1296" t="s">
        <v>8470</v>
      </c>
      <c r="E1296"/>
      <c r="F1296" t="s">
        <v>12504</v>
      </c>
      <c r="G1296">
        <f t="shared" si="65"/>
        <v>1</v>
      </c>
      <c r="H1296">
        <v>1</v>
      </c>
      <c r="I1296" s="23">
        <f t="shared" si="66"/>
        <v>1</v>
      </c>
      <c r="J1296">
        <f t="shared" si="67"/>
        <v>0.1</v>
      </c>
    </row>
    <row r="1297" spans="2:10" ht="15.6" x14ac:dyDescent="0.3">
      <c r="B1297" t="s">
        <v>1804</v>
      </c>
      <c r="C1297" t="s">
        <v>13396</v>
      </c>
      <c r="D1297" t="s">
        <v>8470</v>
      </c>
      <c r="E1297"/>
      <c r="F1297" t="s">
        <v>12504</v>
      </c>
      <c r="G1297">
        <f t="shared" si="65"/>
        <v>1</v>
      </c>
      <c r="H1297">
        <v>1</v>
      </c>
      <c r="I1297" s="23">
        <f t="shared" si="66"/>
        <v>1</v>
      </c>
      <c r="J1297">
        <f t="shared" si="67"/>
        <v>0.1</v>
      </c>
    </row>
    <row r="1298" spans="2:10" ht="15.6" x14ac:dyDescent="0.3">
      <c r="B1298" t="s">
        <v>1804</v>
      </c>
      <c r="C1298" t="s">
        <v>13397</v>
      </c>
      <c r="D1298" t="s">
        <v>8470</v>
      </c>
      <c r="E1298"/>
      <c r="F1298" t="s">
        <v>12504</v>
      </c>
      <c r="G1298">
        <f t="shared" si="65"/>
        <v>1</v>
      </c>
      <c r="H1298">
        <v>1</v>
      </c>
      <c r="I1298" s="23">
        <f t="shared" si="66"/>
        <v>1</v>
      </c>
      <c r="J1298">
        <f t="shared" si="67"/>
        <v>0.1</v>
      </c>
    </row>
    <row r="1299" spans="2:10" ht="15.6" x14ac:dyDescent="0.3">
      <c r="B1299" t="s">
        <v>1804</v>
      </c>
      <c r="C1299" t="s">
        <v>13398</v>
      </c>
      <c r="D1299" t="s">
        <v>8470</v>
      </c>
      <c r="E1299"/>
      <c r="F1299" t="s">
        <v>12504</v>
      </c>
      <c r="G1299">
        <f t="shared" si="65"/>
        <v>1</v>
      </c>
      <c r="H1299">
        <v>1</v>
      </c>
      <c r="I1299" s="23">
        <f t="shared" si="66"/>
        <v>1</v>
      </c>
      <c r="J1299">
        <f t="shared" si="67"/>
        <v>0.1</v>
      </c>
    </row>
    <row r="1300" spans="2:10" ht="15.6" x14ac:dyDescent="0.3">
      <c r="B1300" t="s">
        <v>1804</v>
      </c>
      <c r="C1300" t="s">
        <v>13399</v>
      </c>
      <c r="D1300" t="s">
        <v>8470</v>
      </c>
      <c r="E1300"/>
      <c r="F1300" t="s">
        <v>12504</v>
      </c>
      <c r="G1300">
        <f t="shared" si="65"/>
        <v>1</v>
      </c>
      <c r="H1300">
        <v>1</v>
      </c>
      <c r="I1300" s="23">
        <f t="shared" si="66"/>
        <v>1</v>
      </c>
      <c r="J1300">
        <f t="shared" si="67"/>
        <v>0.1</v>
      </c>
    </row>
    <row r="1301" spans="2:10" ht="15.6" x14ac:dyDescent="0.3">
      <c r="B1301" t="s">
        <v>1804</v>
      </c>
      <c r="C1301" t="s">
        <v>13400</v>
      </c>
      <c r="D1301" t="s">
        <v>8470</v>
      </c>
      <c r="E1301"/>
      <c r="F1301" t="s">
        <v>12504</v>
      </c>
      <c r="G1301">
        <f t="shared" si="65"/>
        <v>1</v>
      </c>
      <c r="H1301">
        <v>1</v>
      </c>
      <c r="I1301" s="23">
        <f t="shared" si="66"/>
        <v>1</v>
      </c>
      <c r="J1301">
        <f t="shared" si="67"/>
        <v>0.1</v>
      </c>
    </row>
    <row r="1302" spans="2:10" ht="15.6" x14ac:dyDescent="0.3">
      <c r="B1302" t="s">
        <v>1804</v>
      </c>
      <c r="C1302" t="s">
        <v>13401</v>
      </c>
      <c r="D1302" t="s">
        <v>8470</v>
      </c>
      <c r="E1302"/>
      <c r="F1302" t="s">
        <v>12504</v>
      </c>
      <c r="G1302">
        <f t="shared" si="65"/>
        <v>1</v>
      </c>
      <c r="H1302">
        <v>1</v>
      </c>
      <c r="I1302" s="23">
        <f t="shared" si="66"/>
        <v>1</v>
      </c>
      <c r="J1302">
        <f t="shared" si="67"/>
        <v>0.1</v>
      </c>
    </row>
    <row r="1303" spans="2:10" ht="15.6" x14ac:dyDescent="0.3">
      <c r="B1303" t="s">
        <v>1804</v>
      </c>
      <c r="C1303" t="s">
        <v>13402</v>
      </c>
      <c r="D1303"/>
      <c r="E1303" t="s">
        <v>8470</v>
      </c>
      <c r="F1303" t="s">
        <v>13131</v>
      </c>
      <c r="G1303">
        <f t="shared" si="65"/>
        <v>1</v>
      </c>
      <c r="H1303">
        <v>1</v>
      </c>
      <c r="I1303" s="23">
        <f t="shared" si="66"/>
        <v>1</v>
      </c>
      <c r="J1303">
        <f t="shared" si="67"/>
        <v>0.1</v>
      </c>
    </row>
    <row r="1304" spans="2:10" ht="15.6" x14ac:dyDescent="0.3">
      <c r="B1304" t="s">
        <v>1804</v>
      </c>
      <c r="C1304" t="s">
        <v>13403</v>
      </c>
      <c r="D1304"/>
      <c r="E1304" t="s">
        <v>8470</v>
      </c>
      <c r="F1304" t="s">
        <v>13131</v>
      </c>
      <c r="G1304">
        <f t="shared" si="65"/>
        <v>1</v>
      </c>
      <c r="H1304">
        <v>1</v>
      </c>
      <c r="I1304" s="23">
        <f t="shared" si="66"/>
        <v>1</v>
      </c>
      <c r="J1304">
        <f t="shared" si="67"/>
        <v>0.1</v>
      </c>
    </row>
    <row r="1305" spans="2:10" ht="15.6" x14ac:dyDescent="0.3">
      <c r="B1305" t="s">
        <v>1804</v>
      </c>
      <c r="C1305" t="s">
        <v>13404</v>
      </c>
      <c r="D1305" t="s">
        <v>8470</v>
      </c>
      <c r="E1305"/>
      <c r="F1305" t="s">
        <v>13131</v>
      </c>
      <c r="G1305">
        <f t="shared" si="65"/>
        <v>1</v>
      </c>
      <c r="H1305">
        <v>1</v>
      </c>
      <c r="I1305" s="23">
        <f t="shared" si="66"/>
        <v>1</v>
      </c>
      <c r="J1305">
        <f t="shared" si="67"/>
        <v>0.1</v>
      </c>
    </row>
    <row r="1306" spans="2:10" ht="15.6" x14ac:dyDescent="0.3">
      <c r="B1306" t="s">
        <v>1804</v>
      </c>
      <c r="C1306" t="s">
        <v>13405</v>
      </c>
      <c r="D1306"/>
      <c r="E1306" t="s">
        <v>8470</v>
      </c>
      <c r="F1306" t="s">
        <v>13131</v>
      </c>
      <c r="G1306">
        <f t="shared" si="65"/>
        <v>1</v>
      </c>
      <c r="H1306">
        <v>1</v>
      </c>
      <c r="I1306" s="23">
        <f t="shared" si="66"/>
        <v>1</v>
      </c>
      <c r="J1306">
        <f t="shared" si="67"/>
        <v>0.1</v>
      </c>
    </row>
    <row r="1307" spans="2:10" ht="15.6" x14ac:dyDescent="0.3">
      <c r="B1307" t="s">
        <v>1804</v>
      </c>
      <c r="C1307" t="s">
        <v>13406</v>
      </c>
      <c r="D1307" t="s">
        <v>8470</v>
      </c>
      <c r="E1307"/>
      <c r="F1307" t="s">
        <v>13131</v>
      </c>
      <c r="G1307">
        <f t="shared" si="65"/>
        <v>1</v>
      </c>
      <c r="H1307">
        <v>1</v>
      </c>
      <c r="I1307" s="23">
        <f t="shared" si="66"/>
        <v>1</v>
      </c>
      <c r="J1307">
        <f t="shared" si="67"/>
        <v>0.1</v>
      </c>
    </row>
    <row r="1308" spans="2:10" ht="15.6" x14ac:dyDescent="0.3">
      <c r="B1308" t="s">
        <v>1804</v>
      </c>
      <c r="C1308" t="s">
        <v>13407</v>
      </c>
      <c r="D1308" t="s">
        <v>8470</v>
      </c>
      <c r="E1308"/>
      <c r="F1308" t="s">
        <v>13131</v>
      </c>
      <c r="G1308">
        <f t="shared" si="65"/>
        <v>1</v>
      </c>
      <c r="H1308">
        <v>1</v>
      </c>
      <c r="I1308" s="23">
        <f t="shared" si="66"/>
        <v>1</v>
      </c>
      <c r="J1308">
        <f t="shared" si="67"/>
        <v>0.1</v>
      </c>
    </row>
    <row r="1309" spans="2:10" ht="15.6" x14ac:dyDescent="0.3">
      <c r="B1309" t="s">
        <v>13408</v>
      </c>
      <c r="C1309" t="s">
        <v>13409</v>
      </c>
      <c r="D1309"/>
      <c r="E1309" t="s">
        <v>13365</v>
      </c>
      <c r="F1309" t="s">
        <v>11341</v>
      </c>
      <c r="G1309">
        <f t="shared" si="65"/>
        <v>5</v>
      </c>
      <c r="H1309">
        <v>5</v>
      </c>
      <c r="I1309" s="23">
        <f t="shared" si="66"/>
        <v>1</v>
      </c>
      <c r="J1309">
        <f t="shared" si="67"/>
        <v>0.1</v>
      </c>
    </row>
    <row r="1310" spans="2:10" ht="15.6" x14ac:dyDescent="0.3">
      <c r="B1310" t="s">
        <v>13410</v>
      </c>
      <c r="C1310" t="s">
        <v>13411</v>
      </c>
      <c r="D1310"/>
      <c r="E1310" t="s">
        <v>13412</v>
      </c>
      <c r="F1310" t="s">
        <v>11341</v>
      </c>
      <c r="G1310">
        <f t="shared" si="65"/>
        <v>5</v>
      </c>
      <c r="H1310">
        <v>5</v>
      </c>
      <c r="I1310" s="23">
        <f t="shared" si="66"/>
        <v>1</v>
      </c>
      <c r="J1310">
        <f t="shared" si="67"/>
        <v>0.1</v>
      </c>
    </row>
    <row r="1311" spans="2:10" ht="15.6" x14ac:dyDescent="0.3">
      <c r="B1311" t="s">
        <v>11879</v>
      </c>
      <c r="C1311" t="s">
        <v>13413</v>
      </c>
      <c r="D1311"/>
      <c r="E1311"/>
      <c r="F1311" t="s">
        <v>5927</v>
      </c>
      <c r="G1311">
        <f t="shared" si="65"/>
        <v>2</v>
      </c>
      <c r="H1311">
        <v>2</v>
      </c>
      <c r="I1311" s="23">
        <f t="shared" si="66"/>
        <v>1</v>
      </c>
      <c r="J1311">
        <f t="shared" si="67"/>
        <v>0.1</v>
      </c>
    </row>
    <row r="1312" spans="2:10" ht="15.6" x14ac:dyDescent="0.3">
      <c r="B1312" t="s">
        <v>11881</v>
      </c>
      <c r="C1312" t="s">
        <v>13414</v>
      </c>
      <c r="D1312"/>
      <c r="E1312"/>
      <c r="F1312" t="s">
        <v>3682</v>
      </c>
      <c r="G1312">
        <f t="shared" si="65"/>
        <v>1</v>
      </c>
      <c r="H1312">
        <v>1</v>
      </c>
      <c r="I1312" s="23">
        <f t="shared" si="66"/>
        <v>1</v>
      </c>
      <c r="J1312">
        <f t="shared" si="67"/>
        <v>0.1</v>
      </c>
    </row>
    <row r="1313" spans="2:10" ht="15.6" x14ac:dyDescent="0.3">
      <c r="B1313" t="s">
        <v>11881</v>
      </c>
      <c r="C1313" t="s">
        <v>13415</v>
      </c>
      <c r="D1313"/>
      <c r="E1313"/>
      <c r="F1313" t="s">
        <v>12504</v>
      </c>
      <c r="G1313">
        <f t="shared" si="65"/>
        <v>1</v>
      </c>
      <c r="H1313">
        <v>1</v>
      </c>
      <c r="I1313" s="23">
        <f t="shared" si="66"/>
        <v>1</v>
      </c>
      <c r="J1313">
        <f t="shared" si="67"/>
        <v>0.1</v>
      </c>
    </row>
    <row r="1314" spans="2:10" ht="15.6" x14ac:dyDescent="0.3">
      <c r="B1314" t="s">
        <v>13416</v>
      </c>
      <c r="C1314" t="s">
        <v>13417</v>
      </c>
      <c r="D1314"/>
      <c r="E1314"/>
      <c r="F1314" t="s">
        <v>8704</v>
      </c>
      <c r="G1314">
        <f t="shared" si="65"/>
        <v>1</v>
      </c>
      <c r="H1314">
        <v>1</v>
      </c>
      <c r="I1314" s="23">
        <f t="shared" si="66"/>
        <v>1</v>
      </c>
      <c r="J1314">
        <f t="shared" si="67"/>
        <v>0.1</v>
      </c>
    </row>
    <row r="1315" spans="2:10" ht="15.6" x14ac:dyDescent="0.3">
      <c r="B1315" t="s">
        <v>13418</v>
      </c>
      <c r="C1315" t="s">
        <v>13419</v>
      </c>
      <c r="D1315"/>
      <c r="E1315"/>
      <c r="F1315" t="s">
        <v>13420</v>
      </c>
      <c r="G1315">
        <f t="shared" si="65"/>
        <v>1</v>
      </c>
      <c r="H1315">
        <v>1</v>
      </c>
      <c r="I1315" s="23">
        <f t="shared" si="66"/>
        <v>1</v>
      </c>
      <c r="J1315">
        <f t="shared" si="67"/>
        <v>0.1</v>
      </c>
    </row>
    <row r="1316" spans="2:10" ht="15.6" x14ac:dyDescent="0.3">
      <c r="B1316" t="s">
        <v>13421</v>
      </c>
      <c r="C1316" t="s">
        <v>13422</v>
      </c>
      <c r="D1316"/>
      <c r="E1316" t="s">
        <v>13423</v>
      </c>
      <c r="F1316" t="s">
        <v>8704</v>
      </c>
      <c r="G1316">
        <f t="shared" si="65"/>
        <v>1</v>
      </c>
      <c r="H1316">
        <v>1</v>
      </c>
      <c r="I1316" s="23">
        <f t="shared" si="66"/>
        <v>1</v>
      </c>
      <c r="J1316">
        <f t="shared" si="67"/>
        <v>0.1</v>
      </c>
    </row>
    <row r="1317" spans="2:10" ht="15.6" x14ac:dyDescent="0.3">
      <c r="B1317" t="s">
        <v>13424</v>
      </c>
      <c r="C1317" t="s">
        <v>13425</v>
      </c>
      <c r="D1317"/>
      <c r="E1317" t="s">
        <v>13426</v>
      </c>
      <c r="F1317" t="s">
        <v>8390</v>
      </c>
      <c r="G1317">
        <f t="shared" si="65"/>
        <v>3</v>
      </c>
      <c r="H1317">
        <v>3</v>
      </c>
      <c r="I1317" s="23">
        <f t="shared" si="66"/>
        <v>1</v>
      </c>
      <c r="J1317">
        <f t="shared" si="67"/>
        <v>0.1</v>
      </c>
    </row>
    <row r="1318" spans="2:10" ht="15.6" x14ac:dyDescent="0.3">
      <c r="B1318" t="s">
        <v>13421</v>
      </c>
      <c r="C1318" t="s">
        <v>13427</v>
      </c>
      <c r="D1318"/>
      <c r="E1318"/>
      <c r="F1318" t="s">
        <v>8342</v>
      </c>
      <c r="G1318">
        <f t="shared" si="65"/>
        <v>1</v>
      </c>
      <c r="H1318">
        <v>1</v>
      </c>
      <c r="I1318" s="23">
        <f t="shared" si="66"/>
        <v>1</v>
      </c>
      <c r="J1318">
        <f t="shared" si="67"/>
        <v>0.1</v>
      </c>
    </row>
    <row r="1319" spans="2:10" ht="15.6" x14ac:dyDescent="0.3">
      <c r="B1319" t="s">
        <v>13428</v>
      </c>
      <c r="C1319" t="s">
        <v>13429</v>
      </c>
      <c r="D1319"/>
      <c r="E1319" t="s">
        <v>13430</v>
      </c>
      <c r="F1319" t="s">
        <v>11149</v>
      </c>
      <c r="G1319">
        <f t="shared" si="65"/>
        <v>7</v>
      </c>
      <c r="H1319">
        <v>7</v>
      </c>
      <c r="I1319" s="23">
        <f t="shared" si="66"/>
        <v>1</v>
      </c>
      <c r="J1319">
        <f t="shared" si="67"/>
        <v>0.1</v>
      </c>
    </row>
    <row r="1320" spans="2:10" ht="15.6" x14ac:dyDescent="0.3">
      <c r="B1320" t="s">
        <v>13431</v>
      </c>
      <c r="C1320" t="s">
        <v>13432</v>
      </c>
      <c r="D1320"/>
      <c r="E1320" t="s">
        <v>13433</v>
      </c>
      <c r="F1320" t="s">
        <v>11401</v>
      </c>
      <c r="G1320">
        <f t="shared" si="65"/>
        <v>5</v>
      </c>
      <c r="H1320">
        <v>5</v>
      </c>
      <c r="I1320" s="23">
        <f t="shared" si="66"/>
        <v>1</v>
      </c>
      <c r="J1320">
        <f t="shared" si="67"/>
        <v>0.1</v>
      </c>
    </row>
    <row r="1321" spans="2:10" ht="15.6" x14ac:dyDescent="0.3">
      <c r="B1321" t="s">
        <v>13434</v>
      </c>
      <c r="C1321" t="s">
        <v>13435</v>
      </c>
      <c r="D1321"/>
      <c r="E1321" t="s">
        <v>13436</v>
      </c>
      <c r="F1321" t="s">
        <v>11149</v>
      </c>
      <c r="G1321">
        <f t="shared" si="65"/>
        <v>7</v>
      </c>
      <c r="H1321">
        <v>7</v>
      </c>
      <c r="I1321" s="23">
        <f t="shared" si="66"/>
        <v>1</v>
      </c>
      <c r="J1321">
        <f t="shared" si="67"/>
        <v>0.1</v>
      </c>
    </row>
    <row r="1322" spans="2:10" ht="15.6" x14ac:dyDescent="0.3">
      <c r="B1322" t="s">
        <v>13437</v>
      </c>
      <c r="C1322" t="s">
        <v>13438</v>
      </c>
      <c r="D1322"/>
      <c r="E1322" t="s">
        <v>13439</v>
      </c>
      <c r="F1322" t="s">
        <v>11401</v>
      </c>
      <c r="G1322">
        <f t="shared" si="65"/>
        <v>5</v>
      </c>
      <c r="H1322">
        <v>5</v>
      </c>
      <c r="I1322" s="23">
        <f t="shared" si="66"/>
        <v>1</v>
      </c>
      <c r="J1322">
        <f t="shared" si="67"/>
        <v>0.1</v>
      </c>
    </row>
    <row r="1323" spans="2:10" ht="15.6" x14ac:dyDescent="0.3">
      <c r="B1323" t="s">
        <v>13440</v>
      </c>
      <c r="C1323" t="s">
        <v>13441</v>
      </c>
      <c r="D1323"/>
      <c r="E1323" t="s">
        <v>13442</v>
      </c>
      <c r="F1323" t="s">
        <v>11172</v>
      </c>
      <c r="G1323">
        <f t="shared" si="65"/>
        <v>4</v>
      </c>
      <c r="H1323">
        <v>4</v>
      </c>
      <c r="I1323" s="23">
        <f t="shared" si="66"/>
        <v>1</v>
      </c>
      <c r="J1323">
        <f t="shared" si="67"/>
        <v>0.1</v>
      </c>
    </row>
    <row r="1324" spans="2:10" ht="15.6" x14ac:dyDescent="0.3">
      <c r="B1324" t="s">
        <v>13443</v>
      </c>
      <c r="C1324" t="s">
        <v>13444</v>
      </c>
      <c r="D1324"/>
      <c r="E1324"/>
      <c r="F1324" t="s">
        <v>13445</v>
      </c>
      <c r="G1324">
        <f t="shared" si="65"/>
        <v>1</v>
      </c>
      <c r="H1324">
        <v>1</v>
      </c>
      <c r="I1324" s="23">
        <f t="shared" si="66"/>
        <v>1</v>
      </c>
      <c r="J1324">
        <f t="shared" si="67"/>
        <v>0.1</v>
      </c>
    </row>
    <row r="1325" spans="2:10" ht="15.6" x14ac:dyDescent="0.3">
      <c r="B1325" t="s">
        <v>13446</v>
      </c>
      <c r="C1325" t="s">
        <v>13447</v>
      </c>
      <c r="D1325"/>
      <c r="E1325"/>
      <c r="F1325" t="s">
        <v>13448</v>
      </c>
      <c r="G1325">
        <f t="shared" si="65"/>
        <v>2</v>
      </c>
      <c r="H1325">
        <v>2</v>
      </c>
      <c r="I1325" s="23">
        <f t="shared" si="66"/>
        <v>1</v>
      </c>
      <c r="J1325">
        <f t="shared" si="67"/>
        <v>0.1</v>
      </c>
    </row>
    <row r="1326" spans="2:10" ht="15.6" x14ac:dyDescent="0.3">
      <c r="B1326" t="s">
        <v>13449</v>
      </c>
      <c r="C1326" t="s">
        <v>13450</v>
      </c>
      <c r="D1326"/>
      <c r="E1326" t="s">
        <v>13451</v>
      </c>
      <c r="F1326" t="s">
        <v>11149</v>
      </c>
      <c r="G1326">
        <f t="shared" si="65"/>
        <v>4</v>
      </c>
      <c r="H1326">
        <v>4</v>
      </c>
      <c r="I1326" s="23">
        <f t="shared" si="66"/>
        <v>1</v>
      </c>
      <c r="J1326">
        <f t="shared" si="67"/>
        <v>0.1</v>
      </c>
    </row>
    <row r="1327" spans="2:10" ht="15.6" x14ac:dyDescent="0.3">
      <c r="B1327" t="s">
        <v>13452</v>
      </c>
      <c r="C1327" t="s">
        <v>13453</v>
      </c>
      <c r="D1327"/>
      <c r="E1327" t="s">
        <v>13454</v>
      </c>
      <c r="F1327" t="s">
        <v>11149</v>
      </c>
      <c r="G1327">
        <f t="shared" si="65"/>
        <v>2</v>
      </c>
      <c r="H1327">
        <v>2</v>
      </c>
      <c r="I1327" s="23">
        <f t="shared" si="66"/>
        <v>1</v>
      </c>
      <c r="J1327">
        <f t="shared" si="67"/>
        <v>0.1</v>
      </c>
    </row>
    <row r="1328" spans="2:10" ht="15.6" x14ac:dyDescent="0.3">
      <c r="B1328" t="s">
        <v>13455</v>
      </c>
      <c r="C1328" t="s">
        <v>13456</v>
      </c>
      <c r="D1328"/>
      <c r="E1328" t="s">
        <v>13457</v>
      </c>
      <c r="F1328" t="s">
        <v>11149</v>
      </c>
      <c r="G1328">
        <f t="shared" si="65"/>
        <v>2</v>
      </c>
      <c r="H1328">
        <v>2</v>
      </c>
      <c r="I1328" s="23">
        <f t="shared" si="66"/>
        <v>1</v>
      </c>
      <c r="J1328">
        <f t="shared" si="67"/>
        <v>0.1</v>
      </c>
    </row>
    <row r="1329" spans="2:10" ht="15.6" x14ac:dyDescent="0.3">
      <c r="B1329" t="s">
        <v>13458</v>
      </c>
      <c r="C1329" t="s">
        <v>13459</v>
      </c>
      <c r="D1329"/>
      <c r="E1329"/>
      <c r="F1329" t="s">
        <v>13131</v>
      </c>
      <c r="G1329">
        <f t="shared" si="65"/>
        <v>4</v>
      </c>
      <c r="H1329">
        <v>4</v>
      </c>
      <c r="I1329" s="23">
        <f t="shared" si="66"/>
        <v>1</v>
      </c>
      <c r="J1329">
        <f t="shared" si="67"/>
        <v>0.1</v>
      </c>
    </row>
    <row r="1330" spans="2:10" ht="15.6" x14ac:dyDescent="0.3">
      <c r="B1330" t="s">
        <v>13460</v>
      </c>
      <c r="C1330" t="s">
        <v>13461</v>
      </c>
      <c r="D1330"/>
      <c r="E1330"/>
      <c r="F1330" t="s">
        <v>13131</v>
      </c>
      <c r="G1330">
        <f t="shared" si="65"/>
        <v>4</v>
      </c>
      <c r="H1330">
        <v>4</v>
      </c>
      <c r="I1330" s="23">
        <f t="shared" si="66"/>
        <v>1</v>
      </c>
      <c r="J1330">
        <f t="shared" si="67"/>
        <v>0.1</v>
      </c>
    </row>
    <row r="1331" spans="2:10" ht="15.6" x14ac:dyDescent="0.3">
      <c r="B1331" t="s">
        <v>13462</v>
      </c>
      <c r="C1331" t="s">
        <v>13463</v>
      </c>
      <c r="D1331"/>
      <c r="E1331"/>
      <c r="F1331" t="s">
        <v>12475</v>
      </c>
      <c r="G1331">
        <f t="shared" si="65"/>
        <v>8</v>
      </c>
      <c r="H1331">
        <v>8</v>
      </c>
      <c r="I1331" s="23">
        <f t="shared" si="66"/>
        <v>1</v>
      </c>
      <c r="J1331">
        <f t="shared" si="67"/>
        <v>0.1</v>
      </c>
    </row>
    <row r="1332" spans="2:10" ht="15.6" x14ac:dyDescent="0.3">
      <c r="B1332" t="s">
        <v>13464</v>
      </c>
      <c r="C1332" t="s">
        <v>13465</v>
      </c>
      <c r="D1332"/>
      <c r="E1332"/>
      <c r="F1332" t="s">
        <v>12475</v>
      </c>
      <c r="G1332">
        <f t="shared" si="65"/>
        <v>4</v>
      </c>
      <c r="H1332">
        <v>4</v>
      </c>
      <c r="I1332" s="23">
        <f t="shared" si="66"/>
        <v>1</v>
      </c>
      <c r="J1332">
        <f t="shared" si="67"/>
        <v>0.1</v>
      </c>
    </row>
    <row r="1333" spans="2:10" ht="15.6" x14ac:dyDescent="0.3">
      <c r="B1333" t="s">
        <v>13466</v>
      </c>
      <c r="C1333" t="s">
        <v>13467</v>
      </c>
      <c r="D1333">
        <v>406422100042</v>
      </c>
      <c r="E1333"/>
      <c r="F1333" t="s">
        <v>13468</v>
      </c>
      <c r="G1333">
        <f t="shared" si="65"/>
        <v>10</v>
      </c>
      <c r="H1333">
        <v>10</v>
      </c>
      <c r="I1333" s="23">
        <f t="shared" si="66"/>
        <v>1</v>
      </c>
      <c r="J1333">
        <f t="shared" si="67"/>
        <v>0.1</v>
      </c>
    </row>
    <row r="1334" spans="2:10" ht="15.6" x14ac:dyDescent="0.3">
      <c r="B1334" t="s">
        <v>13469</v>
      </c>
      <c r="C1334" t="s">
        <v>13470</v>
      </c>
      <c r="D1334"/>
      <c r="E1334"/>
      <c r="F1334" t="s">
        <v>13129</v>
      </c>
      <c r="G1334">
        <f t="shared" si="65"/>
        <v>4</v>
      </c>
      <c r="H1334">
        <v>4</v>
      </c>
      <c r="I1334" s="23">
        <f t="shared" si="66"/>
        <v>1</v>
      </c>
      <c r="J1334">
        <f t="shared" si="67"/>
        <v>0.1</v>
      </c>
    </row>
    <row r="1335" spans="2:10" ht="15.6" x14ac:dyDescent="0.3">
      <c r="B1335" t="s">
        <v>13471</v>
      </c>
      <c r="C1335" t="s">
        <v>13472</v>
      </c>
      <c r="D1335">
        <v>406419700122</v>
      </c>
      <c r="E1335"/>
      <c r="F1335" t="s">
        <v>13129</v>
      </c>
      <c r="G1335">
        <f t="shared" si="65"/>
        <v>9</v>
      </c>
      <c r="H1335">
        <v>9</v>
      </c>
      <c r="I1335" s="23">
        <f t="shared" si="66"/>
        <v>1</v>
      </c>
      <c r="J1335">
        <f t="shared" si="67"/>
        <v>0.1</v>
      </c>
    </row>
    <row r="1336" spans="2:10" ht="15.6" x14ac:dyDescent="0.3">
      <c r="B1336" t="s">
        <v>13473</v>
      </c>
      <c r="C1336" t="s">
        <v>13474</v>
      </c>
      <c r="D1336">
        <v>0</v>
      </c>
      <c r="E1336"/>
      <c r="F1336" t="s">
        <v>13129</v>
      </c>
      <c r="G1336">
        <f t="shared" si="65"/>
        <v>10</v>
      </c>
      <c r="H1336">
        <v>10</v>
      </c>
      <c r="I1336" s="23">
        <f t="shared" si="66"/>
        <v>1</v>
      </c>
      <c r="J1336">
        <f t="shared" si="67"/>
        <v>0.1</v>
      </c>
    </row>
    <row r="1337" spans="2:10" ht="15.6" x14ac:dyDescent="0.3">
      <c r="B1337" t="s">
        <v>13475</v>
      </c>
      <c r="C1337" t="s">
        <v>13476</v>
      </c>
      <c r="D1337"/>
      <c r="E1337" t="s">
        <v>13477</v>
      </c>
      <c r="F1337" t="s">
        <v>11172</v>
      </c>
      <c r="G1337">
        <f t="shared" si="65"/>
        <v>7</v>
      </c>
      <c r="H1337">
        <v>7</v>
      </c>
      <c r="I1337" s="23">
        <f t="shared" si="66"/>
        <v>1</v>
      </c>
      <c r="J1337">
        <f t="shared" si="67"/>
        <v>0.1</v>
      </c>
    </row>
    <row r="1338" spans="2:10" ht="15.6" x14ac:dyDescent="0.3">
      <c r="B1338" t="s">
        <v>11936</v>
      </c>
      <c r="C1338" t="s">
        <v>13478</v>
      </c>
      <c r="D1338"/>
      <c r="E1338"/>
      <c r="F1338" t="s">
        <v>13479</v>
      </c>
      <c r="G1338">
        <f t="shared" si="65"/>
        <v>1</v>
      </c>
      <c r="H1338">
        <v>1</v>
      </c>
      <c r="I1338" s="23">
        <f t="shared" si="66"/>
        <v>1</v>
      </c>
      <c r="J1338">
        <f t="shared" si="67"/>
        <v>0.1</v>
      </c>
    </row>
    <row r="1339" spans="2:10" ht="15.6" x14ac:dyDescent="0.3">
      <c r="B1339" t="s">
        <v>11936</v>
      </c>
      <c r="C1339" t="s">
        <v>13480</v>
      </c>
      <c r="D1339"/>
      <c r="E1339"/>
      <c r="F1339" t="s">
        <v>13479</v>
      </c>
      <c r="G1339">
        <f t="shared" si="65"/>
        <v>1</v>
      </c>
      <c r="H1339">
        <v>1</v>
      </c>
      <c r="I1339" s="23">
        <f t="shared" si="66"/>
        <v>1</v>
      </c>
      <c r="J1339">
        <f t="shared" si="67"/>
        <v>0.1</v>
      </c>
    </row>
    <row r="1340" spans="2:10" ht="15.6" x14ac:dyDescent="0.3">
      <c r="B1340" t="s">
        <v>11936</v>
      </c>
      <c r="C1340" t="s">
        <v>13481</v>
      </c>
      <c r="D1340"/>
      <c r="E1340"/>
      <c r="F1340" t="s">
        <v>13482</v>
      </c>
      <c r="G1340">
        <f t="shared" si="65"/>
        <v>1</v>
      </c>
      <c r="H1340">
        <v>1</v>
      </c>
      <c r="I1340" s="23">
        <f t="shared" si="66"/>
        <v>1</v>
      </c>
      <c r="J1340">
        <f t="shared" si="67"/>
        <v>0.1</v>
      </c>
    </row>
    <row r="1341" spans="2:10" ht="46.8" x14ac:dyDescent="0.3">
      <c r="B1341" t="s">
        <v>11936</v>
      </c>
      <c r="C1341" s="27" t="s">
        <v>13483</v>
      </c>
      <c r="D1341"/>
      <c r="E1341"/>
      <c r="F1341" t="s">
        <v>13482</v>
      </c>
      <c r="G1341">
        <f t="shared" si="65"/>
        <v>1</v>
      </c>
      <c r="H1341">
        <v>1</v>
      </c>
      <c r="I1341" s="23">
        <f t="shared" si="66"/>
        <v>1</v>
      </c>
      <c r="J1341">
        <f t="shared" si="67"/>
        <v>0.1</v>
      </c>
    </row>
    <row r="1342" spans="2:10" ht="62.4" x14ac:dyDescent="0.3">
      <c r="B1342" t="s">
        <v>11936</v>
      </c>
      <c r="C1342" s="27" t="s">
        <v>13484</v>
      </c>
      <c r="D1342"/>
      <c r="E1342"/>
      <c r="F1342" t="s">
        <v>13482</v>
      </c>
      <c r="G1342">
        <f t="shared" si="65"/>
        <v>1</v>
      </c>
      <c r="H1342">
        <v>1</v>
      </c>
      <c r="I1342" s="23">
        <f t="shared" si="66"/>
        <v>1</v>
      </c>
      <c r="J1342">
        <f t="shared" si="67"/>
        <v>0.1</v>
      </c>
    </row>
    <row r="1343" spans="2:10" ht="15.6" x14ac:dyDescent="0.3">
      <c r="B1343" t="s">
        <v>11936</v>
      </c>
      <c r="C1343" t="s">
        <v>13485</v>
      </c>
      <c r="D1343"/>
      <c r="E1343"/>
      <c r="F1343" t="s">
        <v>13482</v>
      </c>
      <c r="G1343">
        <f t="shared" si="65"/>
        <v>1</v>
      </c>
      <c r="H1343">
        <v>1</v>
      </c>
      <c r="I1343" s="23">
        <f t="shared" si="66"/>
        <v>1</v>
      </c>
      <c r="J1343">
        <f t="shared" si="67"/>
        <v>0.1</v>
      </c>
    </row>
    <row r="1344" spans="2:10" ht="15.6" x14ac:dyDescent="0.3">
      <c r="B1344" t="s">
        <v>11936</v>
      </c>
      <c r="C1344" t="s">
        <v>13486</v>
      </c>
      <c r="D1344"/>
      <c r="E1344"/>
      <c r="F1344" t="s">
        <v>11935</v>
      </c>
      <c r="G1344">
        <f t="shared" si="65"/>
        <v>1</v>
      </c>
      <c r="H1344">
        <v>1</v>
      </c>
      <c r="I1344" s="23">
        <f t="shared" si="66"/>
        <v>1</v>
      </c>
      <c r="J1344">
        <f t="shared" si="67"/>
        <v>0.1</v>
      </c>
    </row>
    <row r="1345" spans="2:10" ht="15.6" x14ac:dyDescent="0.3">
      <c r="B1345" t="s">
        <v>13487</v>
      </c>
      <c r="C1345" t="s">
        <v>13488</v>
      </c>
      <c r="D1345"/>
      <c r="E1345"/>
      <c r="F1345" t="s">
        <v>11417</v>
      </c>
      <c r="G1345">
        <f t="shared" si="65"/>
        <v>4</v>
      </c>
      <c r="H1345">
        <v>4</v>
      </c>
      <c r="I1345" s="23">
        <f t="shared" si="66"/>
        <v>1</v>
      </c>
      <c r="J1345">
        <f t="shared" si="67"/>
        <v>0.1</v>
      </c>
    </row>
    <row r="1346" spans="2:10" ht="15.6" x14ac:dyDescent="0.3">
      <c r="B1346" t="s">
        <v>13489</v>
      </c>
      <c r="C1346" t="s">
        <v>13490</v>
      </c>
      <c r="D1346"/>
      <c r="E1346" t="s">
        <v>13491</v>
      </c>
      <c r="F1346" t="s">
        <v>11172</v>
      </c>
      <c r="G1346">
        <f t="shared" si="65"/>
        <v>5</v>
      </c>
      <c r="H1346">
        <v>5</v>
      </c>
      <c r="I1346" s="23">
        <f t="shared" si="66"/>
        <v>1</v>
      </c>
      <c r="J1346">
        <f t="shared" si="67"/>
        <v>0.1</v>
      </c>
    </row>
    <row r="1347" spans="2:10" ht="15.6" x14ac:dyDescent="0.3">
      <c r="B1347" t="s">
        <v>13492</v>
      </c>
      <c r="C1347" t="s">
        <v>13493</v>
      </c>
      <c r="D1347">
        <v>428762000035</v>
      </c>
      <c r="E1347"/>
      <c r="F1347" t="s">
        <v>12386</v>
      </c>
      <c r="G1347">
        <f t="shared" si="65"/>
        <v>6</v>
      </c>
      <c r="H1347">
        <v>6</v>
      </c>
      <c r="I1347" s="23">
        <f t="shared" si="66"/>
        <v>1</v>
      </c>
      <c r="J1347">
        <f t="shared" si="67"/>
        <v>0.1</v>
      </c>
    </row>
    <row r="1348" spans="2:10" ht="15.6" x14ac:dyDescent="0.3">
      <c r="B1348" t="s">
        <v>13494</v>
      </c>
      <c r="C1348" t="s">
        <v>13495</v>
      </c>
      <c r="D1348">
        <v>428762000036</v>
      </c>
      <c r="E1348"/>
      <c r="F1348" t="s">
        <v>12386</v>
      </c>
      <c r="G1348">
        <f t="shared" si="65"/>
        <v>9</v>
      </c>
      <c r="H1348">
        <v>9</v>
      </c>
      <c r="I1348" s="23">
        <f t="shared" si="66"/>
        <v>1</v>
      </c>
      <c r="J1348">
        <f t="shared" si="67"/>
        <v>0.1</v>
      </c>
    </row>
    <row r="1349" spans="2:10" ht="15.6" x14ac:dyDescent="0.3">
      <c r="B1349" t="s">
        <v>13496</v>
      </c>
      <c r="C1349" t="s">
        <v>13497</v>
      </c>
      <c r="D1349" t="s">
        <v>13498</v>
      </c>
      <c r="E1349"/>
      <c r="F1349" t="s">
        <v>13499</v>
      </c>
      <c r="G1349">
        <f t="shared" si="65"/>
        <v>3</v>
      </c>
      <c r="H1349">
        <v>3</v>
      </c>
      <c r="I1349" s="23">
        <f t="shared" si="66"/>
        <v>1</v>
      </c>
      <c r="J1349">
        <f t="shared" si="67"/>
        <v>0.1</v>
      </c>
    </row>
    <row r="1350" spans="2:10" ht="15.6" x14ac:dyDescent="0.3">
      <c r="B1350" t="s">
        <v>13500</v>
      </c>
      <c r="C1350" t="s">
        <v>13501</v>
      </c>
      <c r="D1350">
        <v>406419700075</v>
      </c>
      <c r="E1350"/>
      <c r="F1350" t="s">
        <v>13129</v>
      </c>
      <c r="G1350">
        <f t="shared" ref="G1350:G1413" si="68">LEN(B1350)-LEN(SUBSTITUTE(B1350,",",""))+1</f>
        <v>4</v>
      </c>
      <c r="H1350">
        <v>4</v>
      </c>
      <c r="I1350" s="23">
        <f t="shared" ref="I1350:I1413" si="69">H1350/G1350</f>
        <v>1</v>
      </c>
      <c r="J1350">
        <f t="shared" si="67"/>
        <v>0.1</v>
      </c>
    </row>
    <row r="1351" spans="2:10" ht="15.6" x14ac:dyDescent="0.3">
      <c r="B1351" t="s">
        <v>13502</v>
      </c>
      <c r="C1351" t="s">
        <v>13503</v>
      </c>
      <c r="D1351"/>
      <c r="E1351"/>
      <c r="F1351" t="s">
        <v>13129</v>
      </c>
      <c r="G1351">
        <f t="shared" si="68"/>
        <v>6</v>
      </c>
      <c r="H1351">
        <v>6</v>
      </c>
      <c r="I1351" s="23">
        <f t="shared" si="69"/>
        <v>1</v>
      </c>
      <c r="J1351">
        <f t="shared" ref="J1351:J1414" si="70">0.1*I1351</f>
        <v>0.1</v>
      </c>
    </row>
    <row r="1352" spans="2:10" ht="15.6" x14ac:dyDescent="0.3">
      <c r="B1352" t="s">
        <v>13504</v>
      </c>
      <c r="C1352" t="s">
        <v>13505</v>
      </c>
      <c r="D1352">
        <v>406419700016</v>
      </c>
      <c r="E1352"/>
      <c r="F1352" t="s">
        <v>13129</v>
      </c>
      <c r="G1352">
        <f t="shared" si="68"/>
        <v>9</v>
      </c>
      <c r="H1352">
        <v>9</v>
      </c>
      <c r="I1352" s="23">
        <f t="shared" si="69"/>
        <v>1</v>
      </c>
      <c r="J1352">
        <f t="shared" si="70"/>
        <v>0.1</v>
      </c>
    </row>
    <row r="1353" spans="2:10" ht="15.6" x14ac:dyDescent="0.3">
      <c r="B1353" t="s">
        <v>13506</v>
      </c>
      <c r="C1353" t="s">
        <v>13507</v>
      </c>
      <c r="D1353">
        <v>406419700017</v>
      </c>
      <c r="E1353"/>
      <c r="F1353" t="s">
        <v>13129</v>
      </c>
      <c r="G1353">
        <f t="shared" si="68"/>
        <v>8</v>
      </c>
      <c r="H1353">
        <v>8</v>
      </c>
      <c r="I1353" s="23">
        <f t="shared" si="69"/>
        <v>1</v>
      </c>
      <c r="J1353">
        <f t="shared" si="70"/>
        <v>0.1</v>
      </c>
    </row>
    <row r="1354" spans="2:10" ht="15.6" x14ac:dyDescent="0.3">
      <c r="B1354" t="s">
        <v>13508</v>
      </c>
      <c r="C1354" t="s">
        <v>13509</v>
      </c>
      <c r="D1354">
        <v>406419700018</v>
      </c>
      <c r="E1354"/>
      <c r="F1354" t="s">
        <v>13129</v>
      </c>
      <c r="G1354">
        <f t="shared" si="68"/>
        <v>7</v>
      </c>
      <c r="H1354">
        <v>7</v>
      </c>
      <c r="I1354" s="23">
        <f t="shared" si="69"/>
        <v>1</v>
      </c>
      <c r="J1354">
        <f t="shared" si="70"/>
        <v>0.1</v>
      </c>
    </row>
    <row r="1355" spans="2:10" ht="15.6" x14ac:dyDescent="0.3">
      <c r="B1355" t="s">
        <v>13510</v>
      </c>
      <c r="C1355" t="s">
        <v>13511</v>
      </c>
      <c r="D1355">
        <v>406419700064</v>
      </c>
      <c r="E1355"/>
      <c r="F1355" t="s">
        <v>13129</v>
      </c>
      <c r="G1355">
        <f t="shared" si="68"/>
        <v>9</v>
      </c>
      <c r="H1355">
        <v>9</v>
      </c>
      <c r="I1355" s="23">
        <f t="shared" si="69"/>
        <v>1</v>
      </c>
      <c r="J1355">
        <f t="shared" si="70"/>
        <v>0.1</v>
      </c>
    </row>
    <row r="1356" spans="2:10" ht="15.6" x14ac:dyDescent="0.3">
      <c r="B1356" t="s">
        <v>13512</v>
      </c>
      <c r="C1356" t="s">
        <v>13513</v>
      </c>
      <c r="D1356">
        <v>406419700076</v>
      </c>
      <c r="E1356"/>
      <c r="F1356" t="s">
        <v>13129</v>
      </c>
      <c r="G1356">
        <f t="shared" si="68"/>
        <v>4</v>
      </c>
      <c r="H1356">
        <v>4</v>
      </c>
      <c r="I1356" s="23">
        <f t="shared" si="69"/>
        <v>1</v>
      </c>
      <c r="J1356">
        <f t="shared" si="70"/>
        <v>0.1</v>
      </c>
    </row>
    <row r="1357" spans="2:10" ht="15.6" x14ac:dyDescent="0.3">
      <c r="B1357" t="s">
        <v>13514</v>
      </c>
      <c r="C1357" t="s">
        <v>13515</v>
      </c>
      <c r="D1357">
        <v>406419700112</v>
      </c>
      <c r="E1357"/>
      <c r="F1357" t="s">
        <v>13129</v>
      </c>
      <c r="G1357">
        <f t="shared" si="68"/>
        <v>6</v>
      </c>
      <c r="H1357">
        <v>6</v>
      </c>
      <c r="I1357" s="23">
        <f t="shared" si="69"/>
        <v>1</v>
      </c>
      <c r="J1357">
        <f t="shared" si="70"/>
        <v>0.1</v>
      </c>
    </row>
    <row r="1358" spans="2:10" ht="15.6" x14ac:dyDescent="0.3">
      <c r="B1358" t="s">
        <v>1824</v>
      </c>
      <c r="C1358" t="s">
        <v>13516</v>
      </c>
      <c r="D1358">
        <v>406419700033</v>
      </c>
      <c r="E1358"/>
      <c r="F1358" t="s">
        <v>13517</v>
      </c>
      <c r="G1358">
        <f t="shared" si="68"/>
        <v>1</v>
      </c>
      <c r="H1358">
        <v>1</v>
      </c>
      <c r="I1358" s="23">
        <f t="shared" si="69"/>
        <v>1</v>
      </c>
      <c r="J1358">
        <f t="shared" si="70"/>
        <v>0.1</v>
      </c>
    </row>
    <row r="1359" spans="2:10" ht="15.6" x14ac:dyDescent="0.3">
      <c r="B1359" t="s">
        <v>1824</v>
      </c>
      <c r="C1359" t="s">
        <v>13518</v>
      </c>
      <c r="D1359">
        <v>406419700034</v>
      </c>
      <c r="E1359"/>
      <c r="F1359" t="s">
        <v>13517</v>
      </c>
      <c r="G1359">
        <f t="shared" si="68"/>
        <v>1</v>
      </c>
      <c r="H1359">
        <v>1</v>
      </c>
      <c r="I1359" s="23">
        <f t="shared" si="69"/>
        <v>1</v>
      </c>
      <c r="J1359">
        <f t="shared" si="70"/>
        <v>0.1</v>
      </c>
    </row>
    <row r="1360" spans="2:10" ht="15.6" x14ac:dyDescent="0.3">
      <c r="B1360" t="s">
        <v>13519</v>
      </c>
      <c r="C1360" t="s">
        <v>13520</v>
      </c>
      <c r="D1360"/>
      <c r="E1360"/>
      <c r="F1360" t="s">
        <v>13129</v>
      </c>
      <c r="G1360">
        <f t="shared" si="68"/>
        <v>7</v>
      </c>
      <c r="H1360">
        <v>7</v>
      </c>
      <c r="I1360" s="23">
        <f t="shared" si="69"/>
        <v>1</v>
      </c>
      <c r="J1360">
        <f t="shared" si="70"/>
        <v>0.1</v>
      </c>
    </row>
    <row r="1361" spans="2:10" ht="15.6" x14ac:dyDescent="0.3">
      <c r="B1361" t="s">
        <v>13521</v>
      </c>
      <c r="C1361" t="s">
        <v>13522</v>
      </c>
      <c r="D1361">
        <v>406419700015</v>
      </c>
      <c r="E1361"/>
      <c r="F1361" t="s">
        <v>13129</v>
      </c>
      <c r="G1361">
        <f t="shared" si="68"/>
        <v>7</v>
      </c>
      <c r="H1361">
        <v>7</v>
      </c>
      <c r="I1361" s="23">
        <f t="shared" si="69"/>
        <v>1</v>
      </c>
      <c r="J1361">
        <f t="shared" si="70"/>
        <v>0.1</v>
      </c>
    </row>
    <row r="1362" spans="2:10" ht="15.6" x14ac:dyDescent="0.3">
      <c r="B1362" t="s">
        <v>13523</v>
      </c>
      <c r="C1362" t="s">
        <v>13524</v>
      </c>
      <c r="D1362">
        <v>406419700033</v>
      </c>
      <c r="E1362"/>
      <c r="F1362" t="s">
        <v>13129</v>
      </c>
      <c r="G1362">
        <f t="shared" si="68"/>
        <v>6</v>
      </c>
      <c r="H1362">
        <v>6</v>
      </c>
      <c r="I1362" s="23">
        <f t="shared" si="69"/>
        <v>1</v>
      </c>
      <c r="J1362">
        <f t="shared" si="70"/>
        <v>0.1</v>
      </c>
    </row>
    <row r="1363" spans="2:10" ht="15.6" x14ac:dyDescent="0.3">
      <c r="B1363" t="s">
        <v>13525</v>
      </c>
      <c r="C1363" t="s">
        <v>13526</v>
      </c>
      <c r="D1363"/>
      <c r="E1363" t="s">
        <v>13527</v>
      </c>
      <c r="F1363" t="s">
        <v>12057</v>
      </c>
      <c r="G1363">
        <f t="shared" si="68"/>
        <v>5</v>
      </c>
      <c r="H1363">
        <v>5</v>
      </c>
      <c r="I1363" s="23">
        <f t="shared" si="69"/>
        <v>1</v>
      </c>
      <c r="J1363">
        <f t="shared" si="70"/>
        <v>0.1</v>
      </c>
    </row>
    <row r="1364" spans="2:10" ht="15.6" x14ac:dyDescent="0.3">
      <c r="B1364" t="s">
        <v>13528</v>
      </c>
      <c r="C1364" t="s">
        <v>13529</v>
      </c>
      <c r="D1364"/>
      <c r="E1364" t="s">
        <v>13530</v>
      </c>
      <c r="F1364" t="s">
        <v>11172</v>
      </c>
      <c r="G1364">
        <f t="shared" si="68"/>
        <v>5</v>
      </c>
      <c r="H1364">
        <v>5</v>
      </c>
      <c r="I1364" s="23">
        <f t="shared" si="69"/>
        <v>1</v>
      </c>
      <c r="J1364">
        <f t="shared" si="70"/>
        <v>0.1</v>
      </c>
    </row>
    <row r="1365" spans="2:10" ht="15.6" x14ac:dyDescent="0.3">
      <c r="B1365" t="s">
        <v>13531</v>
      </c>
      <c r="C1365" t="s">
        <v>13532</v>
      </c>
      <c r="D1365"/>
      <c r="E1365" t="s">
        <v>13533</v>
      </c>
      <c r="F1365" t="s">
        <v>11172</v>
      </c>
      <c r="G1365">
        <f t="shared" si="68"/>
        <v>5</v>
      </c>
      <c r="H1365">
        <v>5</v>
      </c>
      <c r="I1365" s="23">
        <f t="shared" si="69"/>
        <v>1</v>
      </c>
      <c r="J1365">
        <f t="shared" si="70"/>
        <v>0.1</v>
      </c>
    </row>
    <row r="1366" spans="2:10" ht="15.6" x14ac:dyDescent="0.3">
      <c r="B1366" t="s">
        <v>13534</v>
      </c>
      <c r="C1366" t="s">
        <v>13535</v>
      </c>
      <c r="D1366"/>
      <c r="E1366" t="s">
        <v>13536</v>
      </c>
      <c r="F1366" t="s">
        <v>11172</v>
      </c>
      <c r="G1366">
        <f t="shared" si="68"/>
        <v>8</v>
      </c>
      <c r="H1366">
        <v>8</v>
      </c>
      <c r="I1366" s="23">
        <f t="shared" si="69"/>
        <v>1</v>
      </c>
      <c r="J1366">
        <f t="shared" si="70"/>
        <v>0.1</v>
      </c>
    </row>
    <row r="1367" spans="2:10" ht="15.6" x14ac:dyDescent="0.3">
      <c r="B1367" t="s">
        <v>13537</v>
      </c>
      <c r="C1367" t="s">
        <v>13538</v>
      </c>
      <c r="D1367"/>
      <c r="E1367" t="s">
        <v>13539</v>
      </c>
      <c r="F1367" t="s">
        <v>11172</v>
      </c>
      <c r="G1367">
        <f t="shared" si="68"/>
        <v>6</v>
      </c>
      <c r="H1367">
        <v>6</v>
      </c>
      <c r="I1367" s="23">
        <f t="shared" si="69"/>
        <v>1</v>
      </c>
      <c r="J1367">
        <f t="shared" si="70"/>
        <v>0.1</v>
      </c>
    </row>
    <row r="1368" spans="2:10" ht="15.6" x14ac:dyDescent="0.3">
      <c r="B1368" t="s">
        <v>13540</v>
      </c>
      <c r="C1368" t="s">
        <v>13541</v>
      </c>
      <c r="D1368"/>
      <c r="E1368" t="s">
        <v>13542</v>
      </c>
      <c r="F1368" t="s">
        <v>11172</v>
      </c>
      <c r="G1368">
        <f t="shared" si="68"/>
        <v>7</v>
      </c>
      <c r="H1368">
        <v>7</v>
      </c>
      <c r="I1368" s="23">
        <f t="shared" si="69"/>
        <v>1</v>
      </c>
      <c r="J1368">
        <f t="shared" si="70"/>
        <v>0.1</v>
      </c>
    </row>
    <row r="1369" spans="2:10" ht="15.6" x14ac:dyDescent="0.3">
      <c r="B1369" t="s">
        <v>13543</v>
      </c>
      <c r="C1369" t="s">
        <v>13544</v>
      </c>
      <c r="D1369"/>
      <c r="E1369" t="s">
        <v>13545</v>
      </c>
      <c r="F1369" t="s">
        <v>11172</v>
      </c>
      <c r="G1369">
        <f t="shared" si="68"/>
        <v>6</v>
      </c>
      <c r="H1369">
        <v>6</v>
      </c>
      <c r="I1369" s="23">
        <f t="shared" si="69"/>
        <v>1</v>
      </c>
      <c r="J1369">
        <f t="shared" si="70"/>
        <v>0.1</v>
      </c>
    </row>
    <row r="1370" spans="2:10" ht="15.6" x14ac:dyDescent="0.3">
      <c r="B1370" t="s">
        <v>13546</v>
      </c>
      <c r="C1370" t="s">
        <v>13547</v>
      </c>
      <c r="D1370"/>
      <c r="E1370" t="s">
        <v>13548</v>
      </c>
      <c r="F1370" t="s">
        <v>11172</v>
      </c>
      <c r="G1370">
        <f t="shared" si="68"/>
        <v>7</v>
      </c>
      <c r="H1370">
        <v>7</v>
      </c>
      <c r="I1370" s="23">
        <f t="shared" si="69"/>
        <v>1</v>
      </c>
      <c r="J1370">
        <f t="shared" si="70"/>
        <v>0.1</v>
      </c>
    </row>
    <row r="1371" spans="2:10" ht="15.6" x14ac:dyDescent="0.3">
      <c r="B1371" t="s">
        <v>13549</v>
      </c>
      <c r="C1371" t="s">
        <v>13550</v>
      </c>
      <c r="D1371"/>
      <c r="E1371" t="s">
        <v>13551</v>
      </c>
      <c r="F1371" t="s">
        <v>11341</v>
      </c>
      <c r="G1371">
        <f t="shared" si="68"/>
        <v>3</v>
      </c>
      <c r="H1371">
        <v>3</v>
      </c>
      <c r="I1371" s="23">
        <f t="shared" si="69"/>
        <v>1</v>
      </c>
      <c r="J1371">
        <f t="shared" si="70"/>
        <v>0.1</v>
      </c>
    </row>
    <row r="1372" spans="2:10" ht="15.6" x14ac:dyDescent="0.3">
      <c r="B1372" t="s">
        <v>13552</v>
      </c>
      <c r="C1372" t="s">
        <v>13553</v>
      </c>
      <c r="D1372" t="s">
        <v>13554</v>
      </c>
      <c r="E1372" t="s">
        <v>13554</v>
      </c>
      <c r="F1372" t="s">
        <v>13131</v>
      </c>
      <c r="G1372">
        <f t="shared" si="68"/>
        <v>3</v>
      </c>
      <c r="H1372">
        <v>3</v>
      </c>
      <c r="I1372" s="23">
        <f t="shared" si="69"/>
        <v>1</v>
      </c>
      <c r="J1372">
        <f t="shared" si="70"/>
        <v>0.1</v>
      </c>
    </row>
    <row r="1373" spans="2:10" ht="15.6" x14ac:dyDescent="0.3">
      <c r="B1373" t="s">
        <v>13555</v>
      </c>
      <c r="C1373" t="s">
        <v>13556</v>
      </c>
      <c r="D1373">
        <v>428762000007</v>
      </c>
      <c r="E1373"/>
      <c r="F1373" t="s">
        <v>12386</v>
      </c>
      <c r="G1373">
        <f t="shared" si="68"/>
        <v>10</v>
      </c>
      <c r="H1373">
        <v>10</v>
      </c>
      <c r="I1373" s="23">
        <f t="shared" si="69"/>
        <v>1</v>
      </c>
      <c r="J1373">
        <f t="shared" si="70"/>
        <v>0.1</v>
      </c>
    </row>
    <row r="1374" spans="2:10" ht="15.6" x14ac:dyDescent="0.3">
      <c r="B1374" t="s">
        <v>13557</v>
      </c>
      <c r="C1374" t="s">
        <v>13558</v>
      </c>
      <c r="D1374">
        <v>428762000008</v>
      </c>
      <c r="E1374"/>
      <c r="F1374" t="s">
        <v>12386</v>
      </c>
      <c r="G1374">
        <f t="shared" si="68"/>
        <v>10</v>
      </c>
      <c r="H1374">
        <v>10</v>
      </c>
      <c r="I1374" s="23">
        <f t="shared" si="69"/>
        <v>1</v>
      </c>
      <c r="J1374">
        <f t="shared" si="70"/>
        <v>0.1</v>
      </c>
    </row>
    <row r="1375" spans="2:10" ht="15.6" x14ac:dyDescent="0.3">
      <c r="B1375" t="s">
        <v>13559</v>
      </c>
      <c r="C1375" t="s">
        <v>13560</v>
      </c>
      <c r="D1375">
        <v>428762000052</v>
      </c>
      <c r="E1375"/>
      <c r="F1375" t="s">
        <v>12386</v>
      </c>
      <c r="G1375">
        <f t="shared" si="68"/>
        <v>7</v>
      </c>
      <c r="H1375">
        <v>7</v>
      </c>
      <c r="I1375" s="23">
        <f t="shared" si="69"/>
        <v>1</v>
      </c>
      <c r="J1375">
        <f t="shared" si="70"/>
        <v>0.1</v>
      </c>
    </row>
    <row r="1376" spans="2:10" ht="15.6" x14ac:dyDescent="0.3">
      <c r="B1376" t="s">
        <v>13561</v>
      </c>
      <c r="C1376" t="s">
        <v>13562</v>
      </c>
      <c r="D1376"/>
      <c r="E1376"/>
      <c r="F1376" t="s">
        <v>11417</v>
      </c>
      <c r="G1376">
        <f t="shared" si="68"/>
        <v>8</v>
      </c>
      <c r="H1376">
        <v>8</v>
      </c>
      <c r="I1376" s="23">
        <f t="shared" si="69"/>
        <v>1</v>
      </c>
      <c r="J1376">
        <f t="shared" si="70"/>
        <v>0.1</v>
      </c>
    </row>
    <row r="1377" spans="2:10" ht="15.6" x14ac:dyDescent="0.3">
      <c r="B1377" t="s">
        <v>13563</v>
      </c>
      <c r="C1377" t="s">
        <v>13564</v>
      </c>
      <c r="D1377"/>
      <c r="E1377"/>
      <c r="F1377" t="s">
        <v>11417</v>
      </c>
      <c r="G1377">
        <f t="shared" si="68"/>
        <v>7</v>
      </c>
      <c r="H1377">
        <v>7</v>
      </c>
      <c r="I1377" s="23">
        <f t="shared" si="69"/>
        <v>1</v>
      </c>
      <c r="J1377">
        <f t="shared" si="70"/>
        <v>0.1</v>
      </c>
    </row>
    <row r="1378" spans="2:10" ht="15.6" x14ac:dyDescent="0.3">
      <c r="B1378" t="s">
        <v>13565</v>
      </c>
      <c r="C1378" t="s">
        <v>13566</v>
      </c>
      <c r="D1378"/>
      <c r="E1378"/>
      <c r="F1378" t="s">
        <v>11417</v>
      </c>
      <c r="G1378">
        <f t="shared" si="68"/>
        <v>4</v>
      </c>
      <c r="H1378">
        <v>4</v>
      </c>
      <c r="I1378" s="23">
        <f t="shared" si="69"/>
        <v>1</v>
      </c>
      <c r="J1378">
        <f t="shared" si="70"/>
        <v>0.1</v>
      </c>
    </row>
    <row r="1379" spans="2:10" ht="15.6" x14ac:dyDescent="0.3">
      <c r="B1379" t="s">
        <v>13567</v>
      </c>
      <c r="C1379" t="s">
        <v>13568</v>
      </c>
      <c r="D1379"/>
      <c r="E1379" t="s">
        <v>13569</v>
      </c>
      <c r="F1379" t="s">
        <v>11417</v>
      </c>
      <c r="G1379">
        <f t="shared" si="68"/>
        <v>9</v>
      </c>
      <c r="H1379">
        <v>9</v>
      </c>
      <c r="I1379" s="23">
        <f t="shared" si="69"/>
        <v>1</v>
      </c>
      <c r="J1379">
        <f t="shared" si="70"/>
        <v>0.1</v>
      </c>
    </row>
    <row r="1380" spans="2:10" ht="15.6" x14ac:dyDescent="0.3">
      <c r="B1380" t="s">
        <v>13570</v>
      </c>
      <c r="C1380" t="s">
        <v>13571</v>
      </c>
      <c r="D1380"/>
      <c r="E1380" t="s">
        <v>13572</v>
      </c>
      <c r="F1380" t="s">
        <v>12106</v>
      </c>
      <c r="G1380">
        <f t="shared" si="68"/>
        <v>7</v>
      </c>
      <c r="H1380">
        <v>7</v>
      </c>
      <c r="I1380" s="23">
        <f t="shared" si="69"/>
        <v>1</v>
      </c>
      <c r="J1380">
        <f t="shared" si="70"/>
        <v>0.1</v>
      </c>
    </row>
    <row r="1381" spans="2:10" ht="15.6" x14ac:dyDescent="0.3">
      <c r="B1381" t="s">
        <v>13570</v>
      </c>
      <c r="C1381" t="s">
        <v>13573</v>
      </c>
      <c r="D1381"/>
      <c r="E1381" t="s">
        <v>13574</v>
      </c>
      <c r="F1381" t="s">
        <v>12106</v>
      </c>
      <c r="G1381">
        <f t="shared" si="68"/>
        <v>7</v>
      </c>
      <c r="H1381">
        <v>7</v>
      </c>
      <c r="I1381" s="23">
        <f t="shared" si="69"/>
        <v>1</v>
      </c>
      <c r="J1381">
        <f t="shared" si="70"/>
        <v>0.1</v>
      </c>
    </row>
    <row r="1382" spans="2:10" ht="15.6" x14ac:dyDescent="0.3">
      <c r="B1382" t="s">
        <v>13575</v>
      </c>
      <c r="C1382" t="s">
        <v>13576</v>
      </c>
      <c r="D1382">
        <v>406419700006</v>
      </c>
      <c r="E1382"/>
      <c r="F1382" t="s">
        <v>13129</v>
      </c>
      <c r="G1382">
        <f t="shared" si="68"/>
        <v>5</v>
      </c>
      <c r="H1382">
        <v>5</v>
      </c>
      <c r="I1382" s="23">
        <f t="shared" si="69"/>
        <v>1</v>
      </c>
      <c r="J1382">
        <f t="shared" si="70"/>
        <v>0.1</v>
      </c>
    </row>
    <row r="1383" spans="2:10" ht="15.6" x14ac:dyDescent="0.3">
      <c r="B1383" t="s">
        <v>13577</v>
      </c>
      <c r="C1383" t="s">
        <v>13578</v>
      </c>
      <c r="D1383">
        <v>406419700008</v>
      </c>
      <c r="E1383"/>
      <c r="F1383" t="s">
        <v>13129</v>
      </c>
      <c r="G1383">
        <f t="shared" si="68"/>
        <v>6</v>
      </c>
      <c r="H1383">
        <v>6</v>
      </c>
      <c r="I1383" s="23">
        <f t="shared" si="69"/>
        <v>1</v>
      </c>
      <c r="J1383">
        <f t="shared" si="70"/>
        <v>0.1</v>
      </c>
    </row>
    <row r="1384" spans="2:10" ht="15.6" x14ac:dyDescent="0.3">
      <c r="B1384" t="s">
        <v>13579</v>
      </c>
      <c r="C1384" t="s">
        <v>13580</v>
      </c>
      <c r="D1384"/>
      <c r="E1384" t="s">
        <v>13581</v>
      </c>
      <c r="F1384" t="s">
        <v>11417</v>
      </c>
      <c r="G1384">
        <f t="shared" si="68"/>
        <v>4</v>
      </c>
      <c r="H1384">
        <v>4</v>
      </c>
      <c r="I1384" s="23">
        <f t="shared" si="69"/>
        <v>1</v>
      </c>
      <c r="J1384">
        <f t="shared" si="70"/>
        <v>0.1</v>
      </c>
    </row>
    <row r="1385" spans="2:10" ht="15.6" x14ac:dyDescent="0.3">
      <c r="B1385" t="s">
        <v>13582</v>
      </c>
      <c r="C1385" t="s">
        <v>13583</v>
      </c>
      <c r="D1385"/>
      <c r="E1385" t="s">
        <v>13584</v>
      </c>
      <c r="F1385" t="s">
        <v>11417</v>
      </c>
      <c r="G1385">
        <f t="shared" si="68"/>
        <v>9</v>
      </c>
      <c r="H1385">
        <v>9</v>
      </c>
      <c r="I1385" s="23">
        <f t="shared" si="69"/>
        <v>1</v>
      </c>
      <c r="J1385">
        <f t="shared" si="70"/>
        <v>0.1</v>
      </c>
    </row>
    <row r="1386" spans="2:10" ht="15.6" x14ac:dyDescent="0.3">
      <c r="B1386" t="s">
        <v>13585</v>
      </c>
      <c r="C1386" t="s">
        <v>13586</v>
      </c>
      <c r="D1386"/>
      <c r="E1386" t="s">
        <v>13587</v>
      </c>
      <c r="F1386" t="s">
        <v>11172</v>
      </c>
      <c r="G1386">
        <f t="shared" si="68"/>
        <v>3</v>
      </c>
      <c r="H1386">
        <v>3</v>
      </c>
      <c r="I1386" s="23">
        <f t="shared" si="69"/>
        <v>1</v>
      </c>
      <c r="J1386">
        <f t="shared" si="70"/>
        <v>0.1</v>
      </c>
    </row>
    <row r="1387" spans="2:10" ht="15.6" x14ac:dyDescent="0.3">
      <c r="B1387" t="s">
        <v>13588</v>
      </c>
      <c r="C1387" t="s">
        <v>13589</v>
      </c>
      <c r="D1387"/>
      <c r="E1387" t="s">
        <v>13590</v>
      </c>
      <c r="F1387" t="s">
        <v>11172</v>
      </c>
      <c r="G1387">
        <f t="shared" si="68"/>
        <v>9</v>
      </c>
      <c r="H1387">
        <v>9</v>
      </c>
      <c r="I1387" s="23">
        <f t="shared" si="69"/>
        <v>1</v>
      </c>
      <c r="J1387">
        <f t="shared" si="70"/>
        <v>0.1</v>
      </c>
    </row>
    <row r="1388" spans="2:10" ht="15.6" x14ac:dyDescent="0.3">
      <c r="B1388" t="s">
        <v>13591</v>
      </c>
      <c r="C1388" t="s">
        <v>13592</v>
      </c>
      <c r="D1388"/>
      <c r="E1388" t="s">
        <v>13593</v>
      </c>
      <c r="F1388" t="s">
        <v>12106</v>
      </c>
      <c r="G1388">
        <f t="shared" si="68"/>
        <v>7</v>
      </c>
      <c r="H1388">
        <v>7</v>
      </c>
      <c r="I1388" s="23">
        <f t="shared" si="69"/>
        <v>1</v>
      </c>
      <c r="J1388">
        <f t="shared" si="70"/>
        <v>0.1</v>
      </c>
    </row>
    <row r="1389" spans="2:10" ht="15.6" x14ac:dyDescent="0.3">
      <c r="B1389" t="s">
        <v>13594</v>
      </c>
      <c r="C1389" t="s">
        <v>13595</v>
      </c>
      <c r="D1389">
        <v>1122</v>
      </c>
      <c r="E1389"/>
      <c r="F1389" t="s">
        <v>13517</v>
      </c>
      <c r="G1389">
        <f t="shared" si="68"/>
        <v>1</v>
      </c>
      <c r="H1389">
        <v>1</v>
      </c>
      <c r="I1389" s="23">
        <f t="shared" si="69"/>
        <v>1</v>
      </c>
      <c r="J1389">
        <f t="shared" si="70"/>
        <v>0.1</v>
      </c>
    </row>
    <row r="1390" spans="2:10" ht="15.6" x14ac:dyDescent="0.3">
      <c r="B1390" t="s">
        <v>13596</v>
      </c>
      <c r="C1390" t="s">
        <v>13597</v>
      </c>
      <c r="D1390"/>
      <c r="E1390"/>
      <c r="F1390" t="s">
        <v>11417</v>
      </c>
      <c r="G1390">
        <f t="shared" si="68"/>
        <v>6</v>
      </c>
      <c r="H1390">
        <v>6</v>
      </c>
      <c r="I1390" s="23">
        <f t="shared" si="69"/>
        <v>1</v>
      </c>
      <c r="J1390">
        <f t="shared" si="70"/>
        <v>0.1</v>
      </c>
    </row>
    <row r="1391" spans="2:10" ht="15.6" x14ac:dyDescent="0.3">
      <c r="B1391" t="s">
        <v>13598</v>
      </c>
      <c r="C1391" t="s">
        <v>13599</v>
      </c>
      <c r="D1391"/>
      <c r="E1391" t="s">
        <v>13600</v>
      </c>
      <c r="F1391" t="s">
        <v>11417</v>
      </c>
      <c r="G1391">
        <f t="shared" si="68"/>
        <v>6</v>
      </c>
      <c r="H1391">
        <v>6</v>
      </c>
      <c r="I1391" s="23">
        <f t="shared" si="69"/>
        <v>1</v>
      </c>
      <c r="J1391">
        <f t="shared" si="70"/>
        <v>0.1</v>
      </c>
    </row>
    <row r="1392" spans="2:10" ht="15.6" x14ac:dyDescent="0.3">
      <c r="B1392" t="s">
        <v>13601</v>
      </c>
      <c r="C1392" t="s">
        <v>13602</v>
      </c>
      <c r="D1392"/>
      <c r="E1392" t="s">
        <v>13603</v>
      </c>
      <c r="F1392" t="s">
        <v>11417</v>
      </c>
      <c r="G1392">
        <f t="shared" si="68"/>
        <v>3</v>
      </c>
      <c r="H1392">
        <v>3</v>
      </c>
      <c r="I1392" s="23">
        <f t="shared" si="69"/>
        <v>1</v>
      </c>
      <c r="J1392">
        <f t="shared" si="70"/>
        <v>0.1</v>
      </c>
    </row>
    <row r="1393" spans="2:10" ht="15.6" x14ac:dyDescent="0.3">
      <c r="B1393" t="s">
        <v>13604</v>
      </c>
      <c r="C1393" t="s">
        <v>13605</v>
      </c>
      <c r="D1393"/>
      <c r="E1393" t="s">
        <v>13606</v>
      </c>
      <c r="F1393" t="s">
        <v>12106</v>
      </c>
      <c r="G1393">
        <f t="shared" si="68"/>
        <v>8</v>
      </c>
      <c r="H1393">
        <v>8</v>
      </c>
      <c r="I1393" s="23">
        <f t="shared" si="69"/>
        <v>1</v>
      </c>
      <c r="J1393">
        <f t="shared" si="70"/>
        <v>0.1</v>
      </c>
    </row>
    <row r="1394" spans="2:10" ht="15.6" x14ac:dyDescent="0.3">
      <c r="B1394" t="s">
        <v>13607</v>
      </c>
      <c r="C1394" t="s">
        <v>13608</v>
      </c>
      <c r="D1394">
        <v>406419700032</v>
      </c>
      <c r="E1394"/>
      <c r="F1394" t="s">
        <v>13129</v>
      </c>
      <c r="G1394">
        <f t="shared" si="68"/>
        <v>7</v>
      </c>
      <c r="H1394">
        <v>7</v>
      </c>
      <c r="I1394" s="23">
        <f t="shared" si="69"/>
        <v>1</v>
      </c>
      <c r="J1394">
        <f t="shared" si="70"/>
        <v>0.1</v>
      </c>
    </row>
    <row r="1395" spans="2:10" ht="15.6" x14ac:dyDescent="0.3">
      <c r="B1395" t="s">
        <v>13609</v>
      </c>
      <c r="C1395" t="s">
        <v>13610</v>
      </c>
      <c r="D1395">
        <v>406419700065</v>
      </c>
      <c r="E1395"/>
      <c r="F1395" t="s">
        <v>13129</v>
      </c>
      <c r="G1395">
        <f t="shared" si="68"/>
        <v>6</v>
      </c>
      <c r="H1395">
        <v>6</v>
      </c>
      <c r="I1395" s="23">
        <f t="shared" si="69"/>
        <v>1</v>
      </c>
      <c r="J1395">
        <f t="shared" si="70"/>
        <v>0.1</v>
      </c>
    </row>
    <row r="1396" spans="2:10" ht="15.6" x14ac:dyDescent="0.3">
      <c r="B1396" t="s">
        <v>13611</v>
      </c>
      <c r="C1396" t="s">
        <v>13612</v>
      </c>
      <c r="D1396">
        <v>406419700069</v>
      </c>
      <c r="E1396"/>
      <c r="F1396" t="s">
        <v>13129</v>
      </c>
      <c r="G1396">
        <f t="shared" si="68"/>
        <v>5</v>
      </c>
      <c r="H1396">
        <v>5</v>
      </c>
      <c r="I1396" s="23">
        <f t="shared" si="69"/>
        <v>1</v>
      </c>
      <c r="J1396">
        <f t="shared" si="70"/>
        <v>0.1</v>
      </c>
    </row>
    <row r="1397" spans="2:10" ht="15.6" x14ac:dyDescent="0.3">
      <c r="B1397" t="s">
        <v>13613</v>
      </c>
      <c r="C1397" t="s">
        <v>13614</v>
      </c>
      <c r="D1397">
        <v>406419700080</v>
      </c>
      <c r="E1397"/>
      <c r="F1397" t="s">
        <v>13129</v>
      </c>
      <c r="G1397">
        <f t="shared" si="68"/>
        <v>4</v>
      </c>
      <c r="H1397">
        <v>4</v>
      </c>
      <c r="I1397" s="23">
        <f t="shared" si="69"/>
        <v>1</v>
      </c>
      <c r="J1397">
        <f t="shared" si="70"/>
        <v>0.1</v>
      </c>
    </row>
    <row r="1398" spans="2:10" ht="15.6" x14ac:dyDescent="0.3">
      <c r="B1398" t="s">
        <v>13615</v>
      </c>
      <c r="C1398" t="s">
        <v>13616</v>
      </c>
      <c r="D1398"/>
      <c r="E1398"/>
      <c r="F1398" t="s">
        <v>11417</v>
      </c>
      <c r="G1398">
        <f t="shared" si="68"/>
        <v>6</v>
      </c>
      <c r="H1398">
        <v>6</v>
      </c>
      <c r="I1398" s="23">
        <f t="shared" si="69"/>
        <v>1</v>
      </c>
      <c r="J1398">
        <f t="shared" si="70"/>
        <v>0.1</v>
      </c>
    </row>
    <row r="1399" spans="2:10" ht="15.6" x14ac:dyDescent="0.3">
      <c r="B1399" t="s">
        <v>13617</v>
      </c>
      <c r="C1399" t="s">
        <v>13618</v>
      </c>
      <c r="D1399"/>
      <c r="E1399" t="s">
        <v>13619</v>
      </c>
      <c r="F1399" t="s">
        <v>11417</v>
      </c>
      <c r="G1399">
        <f t="shared" si="68"/>
        <v>6</v>
      </c>
      <c r="H1399">
        <v>6</v>
      </c>
      <c r="I1399" s="23">
        <f t="shared" si="69"/>
        <v>1</v>
      </c>
      <c r="J1399">
        <f t="shared" si="70"/>
        <v>0.1</v>
      </c>
    </row>
    <row r="1400" spans="2:10" ht="15.6" x14ac:dyDescent="0.3">
      <c r="B1400" t="s">
        <v>13620</v>
      </c>
      <c r="C1400" t="s">
        <v>13621</v>
      </c>
      <c r="D1400"/>
      <c r="E1400" t="s">
        <v>13622</v>
      </c>
      <c r="F1400" t="s">
        <v>11396</v>
      </c>
      <c r="G1400">
        <f t="shared" si="68"/>
        <v>7</v>
      </c>
      <c r="H1400">
        <v>7</v>
      </c>
      <c r="I1400" s="23">
        <f t="shared" si="69"/>
        <v>1</v>
      </c>
      <c r="J1400">
        <f t="shared" si="70"/>
        <v>0.1</v>
      </c>
    </row>
    <row r="1401" spans="2:10" ht="15.6" x14ac:dyDescent="0.3">
      <c r="B1401" t="s">
        <v>13623</v>
      </c>
      <c r="C1401" t="s">
        <v>13624</v>
      </c>
      <c r="D1401"/>
      <c r="E1401"/>
      <c r="F1401" t="s">
        <v>11417</v>
      </c>
      <c r="G1401">
        <f t="shared" si="68"/>
        <v>4</v>
      </c>
      <c r="H1401">
        <v>4</v>
      </c>
      <c r="I1401" s="23">
        <f t="shared" si="69"/>
        <v>1</v>
      </c>
      <c r="J1401">
        <f t="shared" si="70"/>
        <v>0.1</v>
      </c>
    </row>
    <row r="1402" spans="2:10" ht="15.6" x14ac:dyDescent="0.3">
      <c r="B1402" t="s">
        <v>13625</v>
      </c>
      <c r="C1402" t="s">
        <v>13626</v>
      </c>
      <c r="D1402"/>
      <c r="E1402" t="s">
        <v>13627</v>
      </c>
      <c r="F1402" t="s">
        <v>11172</v>
      </c>
      <c r="G1402">
        <f t="shared" si="68"/>
        <v>5</v>
      </c>
      <c r="H1402">
        <v>5</v>
      </c>
      <c r="I1402" s="23">
        <f t="shared" si="69"/>
        <v>1</v>
      </c>
      <c r="J1402">
        <f t="shared" si="70"/>
        <v>0.1</v>
      </c>
    </row>
    <row r="1403" spans="2:10" ht="15.6" x14ac:dyDescent="0.3">
      <c r="B1403" t="s">
        <v>13628</v>
      </c>
      <c r="C1403" t="s">
        <v>13629</v>
      </c>
      <c r="D1403"/>
      <c r="E1403" t="s">
        <v>13630</v>
      </c>
      <c r="F1403" t="s">
        <v>11172</v>
      </c>
      <c r="G1403">
        <f t="shared" si="68"/>
        <v>7</v>
      </c>
      <c r="H1403">
        <v>7</v>
      </c>
      <c r="I1403" s="23">
        <f t="shared" si="69"/>
        <v>1</v>
      </c>
      <c r="J1403">
        <f t="shared" si="70"/>
        <v>0.1</v>
      </c>
    </row>
    <row r="1404" spans="2:10" ht="15.6" x14ac:dyDescent="0.3">
      <c r="B1404" t="s">
        <v>13631</v>
      </c>
      <c r="C1404" t="s">
        <v>13632</v>
      </c>
      <c r="D1404"/>
      <c r="E1404"/>
      <c r="F1404" t="s">
        <v>11417</v>
      </c>
      <c r="G1404">
        <f t="shared" si="68"/>
        <v>2</v>
      </c>
      <c r="H1404">
        <v>2</v>
      </c>
      <c r="I1404" s="23">
        <f t="shared" si="69"/>
        <v>1</v>
      </c>
      <c r="J1404">
        <f t="shared" si="70"/>
        <v>0.1</v>
      </c>
    </row>
    <row r="1405" spans="2:10" ht="15.6" x14ac:dyDescent="0.3">
      <c r="B1405" t="s">
        <v>450</v>
      </c>
      <c r="C1405" t="s">
        <v>13544</v>
      </c>
      <c r="D1405"/>
      <c r="E1405"/>
      <c r="F1405" t="s">
        <v>11417</v>
      </c>
      <c r="G1405">
        <f t="shared" si="68"/>
        <v>1</v>
      </c>
      <c r="H1405">
        <v>1</v>
      </c>
      <c r="I1405" s="23">
        <f t="shared" si="69"/>
        <v>1</v>
      </c>
      <c r="J1405">
        <f t="shared" si="70"/>
        <v>0.1</v>
      </c>
    </row>
    <row r="1406" spans="2:10" ht="15.6" x14ac:dyDescent="0.3">
      <c r="B1406" t="s">
        <v>13633</v>
      </c>
      <c r="C1406" t="s">
        <v>13634</v>
      </c>
      <c r="D1406">
        <v>417383400014</v>
      </c>
      <c r="E1406"/>
      <c r="F1406" t="s">
        <v>12475</v>
      </c>
      <c r="G1406">
        <f t="shared" si="68"/>
        <v>4</v>
      </c>
      <c r="H1406">
        <v>4</v>
      </c>
      <c r="I1406" s="23">
        <f t="shared" si="69"/>
        <v>1</v>
      </c>
      <c r="J1406">
        <f t="shared" si="70"/>
        <v>0.1</v>
      </c>
    </row>
    <row r="1407" spans="2:10" ht="15.6" x14ac:dyDescent="0.3">
      <c r="B1407" t="s">
        <v>2022</v>
      </c>
      <c r="C1407" t="s">
        <v>13635</v>
      </c>
      <c r="D1407"/>
      <c r="E1407" t="s">
        <v>13636</v>
      </c>
      <c r="F1407" t="s">
        <v>11417</v>
      </c>
      <c r="G1407">
        <f t="shared" si="68"/>
        <v>1</v>
      </c>
      <c r="H1407">
        <v>1</v>
      </c>
      <c r="I1407" s="23">
        <f t="shared" si="69"/>
        <v>1</v>
      </c>
      <c r="J1407">
        <f t="shared" si="70"/>
        <v>0.1</v>
      </c>
    </row>
    <row r="1408" spans="2:10" ht="15.6" x14ac:dyDescent="0.3">
      <c r="B1408" t="s">
        <v>2022</v>
      </c>
      <c r="C1408" t="s">
        <v>13637</v>
      </c>
      <c r="D1408"/>
      <c r="E1408"/>
      <c r="F1408" t="s">
        <v>11417</v>
      </c>
      <c r="G1408">
        <f t="shared" si="68"/>
        <v>1</v>
      </c>
      <c r="H1408">
        <v>1</v>
      </c>
      <c r="I1408" s="23">
        <f t="shared" si="69"/>
        <v>1</v>
      </c>
      <c r="J1408">
        <f t="shared" si="70"/>
        <v>0.1</v>
      </c>
    </row>
    <row r="1409" spans="2:10" ht="15.6" x14ac:dyDescent="0.3">
      <c r="B1409" t="s">
        <v>13638</v>
      </c>
      <c r="C1409" t="s">
        <v>13639</v>
      </c>
      <c r="D1409"/>
      <c r="E1409"/>
      <c r="F1409" t="s">
        <v>11417</v>
      </c>
      <c r="G1409">
        <f t="shared" si="68"/>
        <v>5</v>
      </c>
      <c r="H1409">
        <v>5</v>
      </c>
      <c r="I1409" s="23">
        <f t="shared" si="69"/>
        <v>1</v>
      </c>
      <c r="J1409">
        <f t="shared" si="70"/>
        <v>0.1</v>
      </c>
    </row>
    <row r="1410" spans="2:10" ht="15.6" x14ac:dyDescent="0.3">
      <c r="B1410" t="s">
        <v>13640</v>
      </c>
      <c r="C1410" t="s">
        <v>13641</v>
      </c>
      <c r="D1410"/>
      <c r="E1410"/>
      <c r="F1410" t="s">
        <v>11417</v>
      </c>
      <c r="G1410">
        <f t="shared" si="68"/>
        <v>6</v>
      </c>
      <c r="H1410">
        <v>6</v>
      </c>
      <c r="I1410" s="23">
        <f t="shared" si="69"/>
        <v>1</v>
      </c>
      <c r="J1410">
        <f t="shared" si="70"/>
        <v>0.1</v>
      </c>
    </row>
    <row r="1411" spans="2:10" ht="15.6" x14ac:dyDescent="0.3">
      <c r="B1411" t="s">
        <v>13642</v>
      </c>
      <c r="C1411" t="s">
        <v>13643</v>
      </c>
      <c r="D1411"/>
      <c r="E1411" t="s">
        <v>13644</v>
      </c>
      <c r="F1411" t="s">
        <v>11172</v>
      </c>
      <c r="G1411">
        <f t="shared" si="68"/>
        <v>5</v>
      </c>
      <c r="H1411">
        <v>5</v>
      </c>
      <c r="I1411" s="23">
        <f t="shared" si="69"/>
        <v>1</v>
      </c>
      <c r="J1411">
        <f t="shared" si="70"/>
        <v>0.1</v>
      </c>
    </row>
    <row r="1412" spans="2:10" ht="15.6" x14ac:dyDescent="0.3">
      <c r="B1412" t="s">
        <v>13645</v>
      </c>
      <c r="C1412" t="s">
        <v>13646</v>
      </c>
      <c r="D1412"/>
      <c r="E1412" t="s">
        <v>13647</v>
      </c>
      <c r="F1412" t="s">
        <v>12057</v>
      </c>
      <c r="G1412">
        <f t="shared" si="68"/>
        <v>6</v>
      </c>
      <c r="H1412">
        <v>6</v>
      </c>
      <c r="I1412" s="23">
        <f t="shared" si="69"/>
        <v>1</v>
      </c>
      <c r="J1412">
        <f t="shared" si="70"/>
        <v>0.1</v>
      </c>
    </row>
    <row r="1413" spans="2:10" ht="15.6" x14ac:dyDescent="0.3">
      <c r="B1413" t="s">
        <v>13648</v>
      </c>
      <c r="C1413" t="s">
        <v>13649</v>
      </c>
      <c r="D1413"/>
      <c r="E1413" t="s">
        <v>13650</v>
      </c>
      <c r="F1413" t="s">
        <v>11417</v>
      </c>
      <c r="G1413">
        <f t="shared" si="68"/>
        <v>5</v>
      </c>
      <c r="H1413">
        <v>5</v>
      </c>
      <c r="I1413" s="23">
        <f t="shared" si="69"/>
        <v>1</v>
      </c>
      <c r="J1413">
        <f t="shared" si="70"/>
        <v>0.1</v>
      </c>
    </row>
    <row r="1414" spans="2:10" ht="15.6" x14ac:dyDescent="0.3">
      <c r="B1414" t="s">
        <v>13651</v>
      </c>
      <c r="C1414" t="s">
        <v>13652</v>
      </c>
      <c r="D1414"/>
      <c r="E1414"/>
      <c r="F1414" t="s">
        <v>13129</v>
      </c>
      <c r="G1414">
        <f t="shared" ref="G1414:G1477" si="71">LEN(B1414)-LEN(SUBSTITUTE(B1414,",",""))+1</f>
        <v>8</v>
      </c>
      <c r="H1414">
        <v>8</v>
      </c>
      <c r="I1414" s="23">
        <f t="shared" ref="I1414:I1477" si="72">H1414/G1414</f>
        <v>1</v>
      </c>
      <c r="J1414">
        <f t="shared" si="70"/>
        <v>0.1</v>
      </c>
    </row>
    <row r="1415" spans="2:10" ht="15.6" x14ac:dyDescent="0.3">
      <c r="B1415" t="s">
        <v>13653</v>
      </c>
      <c r="C1415" t="s">
        <v>13654</v>
      </c>
      <c r="D1415"/>
      <c r="E1415"/>
      <c r="F1415" t="s">
        <v>13129</v>
      </c>
      <c r="G1415">
        <f t="shared" si="71"/>
        <v>6</v>
      </c>
      <c r="H1415">
        <v>6</v>
      </c>
      <c r="I1415" s="23">
        <f t="shared" si="72"/>
        <v>1</v>
      </c>
      <c r="J1415">
        <f t="shared" ref="J1415:J1452" si="73">0.1*I1415</f>
        <v>0.1</v>
      </c>
    </row>
    <row r="1416" spans="2:10" ht="15.6" x14ac:dyDescent="0.3">
      <c r="B1416" t="s">
        <v>13655</v>
      </c>
      <c r="C1416" t="s">
        <v>13656</v>
      </c>
      <c r="D1416"/>
      <c r="E1416"/>
      <c r="F1416" t="s">
        <v>13129</v>
      </c>
      <c r="G1416">
        <f t="shared" si="71"/>
        <v>7</v>
      </c>
      <c r="H1416">
        <v>7</v>
      </c>
      <c r="I1416" s="23">
        <f t="shared" si="72"/>
        <v>1</v>
      </c>
      <c r="J1416">
        <f t="shared" si="73"/>
        <v>0.1</v>
      </c>
    </row>
    <row r="1417" spans="2:10" ht="15.6" x14ac:dyDescent="0.3">
      <c r="B1417" t="s">
        <v>13657</v>
      </c>
      <c r="C1417" t="s">
        <v>13658</v>
      </c>
      <c r="D1417"/>
      <c r="E1417" t="s">
        <v>13659</v>
      </c>
      <c r="F1417" t="s">
        <v>11172</v>
      </c>
      <c r="G1417">
        <f t="shared" si="71"/>
        <v>3</v>
      </c>
      <c r="H1417">
        <v>3</v>
      </c>
      <c r="I1417" s="23">
        <f t="shared" si="72"/>
        <v>1</v>
      </c>
      <c r="J1417">
        <f t="shared" si="73"/>
        <v>0.1</v>
      </c>
    </row>
    <row r="1418" spans="2:10" ht="15.6" x14ac:dyDescent="0.3">
      <c r="B1418" t="s">
        <v>13660</v>
      </c>
      <c r="C1418" t="s">
        <v>13661</v>
      </c>
      <c r="D1418"/>
      <c r="E1418" t="s">
        <v>13662</v>
      </c>
      <c r="F1418" t="s">
        <v>11172</v>
      </c>
      <c r="G1418">
        <f t="shared" si="71"/>
        <v>5</v>
      </c>
      <c r="H1418">
        <v>5</v>
      </c>
      <c r="I1418" s="23">
        <f t="shared" si="72"/>
        <v>1</v>
      </c>
      <c r="J1418">
        <f t="shared" si="73"/>
        <v>0.1</v>
      </c>
    </row>
    <row r="1419" spans="2:10" ht="15.6" x14ac:dyDescent="0.3">
      <c r="B1419" t="s">
        <v>13663</v>
      </c>
      <c r="C1419" t="s">
        <v>13664</v>
      </c>
      <c r="D1419"/>
      <c r="E1419" t="s">
        <v>13665</v>
      </c>
      <c r="F1419" t="s">
        <v>11172</v>
      </c>
      <c r="G1419">
        <f t="shared" si="71"/>
        <v>6</v>
      </c>
      <c r="H1419">
        <v>6</v>
      </c>
      <c r="I1419" s="23">
        <f t="shared" si="72"/>
        <v>1</v>
      </c>
      <c r="J1419">
        <f t="shared" si="73"/>
        <v>0.1</v>
      </c>
    </row>
    <row r="1420" spans="2:10" ht="15.6" x14ac:dyDescent="0.3">
      <c r="B1420" t="s">
        <v>13666</v>
      </c>
      <c r="C1420" t="s">
        <v>13667</v>
      </c>
      <c r="D1420"/>
      <c r="E1420" t="s">
        <v>13668</v>
      </c>
      <c r="F1420" t="s">
        <v>11417</v>
      </c>
      <c r="G1420">
        <f t="shared" si="71"/>
        <v>6</v>
      </c>
      <c r="H1420">
        <v>6</v>
      </c>
      <c r="I1420" s="23">
        <f t="shared" si="72"/>
        <v>1</v>
      </c>
      <c r="J1420">
        <f t="shared" si="73"/>
        <v>0.1</v>
      </c>
    </row>
    <row r="1421" spans="2:10" ht="15.6" x14ac:dyDescent="0.3">
      <c r="B1421" t="s">
        <v>13669</v>
      </c>
      <c r="C1421" t="s">
        <v>13670</v>
      </c>
      <c r="D1421">
        <v>492715000002</v>
      </c>
      <c r="E1421" t="s">
        <v>13671</v>
      </c>
      <c r="F1421" t="s">
        <v>11136</v>
      </c>
      <c r="G1421">
        <f t="shared" si="71"/>
        <v>4</v>
      </c>
      <c r="H1421">
        <v>4</v>
      </c>
      <c r="I1421" s="23">
        <f t="shared" si="72"/>
        <v>1</v>
      </c>
      <c r="J1421">
        <f t="shared" si="73"/>
        <v>0.1</v>
      </c>
    </row>
    <row r="1422" spans="2:10" ht="15.6" x14ac:dyDescent="0.3">
      <c r="B1422" t="s">
        <v>13672</v>
      </c>
      <c r="C1422" t="s">
        <v>13673</v>
      </c>
      <c r="D1422"/>
      <c r="E1422"/>
      <c r="F1422" t="s">
        <v>13674</v>
      </c>
      <c r="G1422">
        <f t="shared" si="71"/>
        <v>1</v>
      </c>
      <c r="H1422">
        <v>1</v>
      </c>
      <c r="I1422" s="23">
        <f t="shared" si="72"/>
        <v>1</v>
      </c>
      <c r="J1422">
        <f t="shared" si="73"/>
        <v>0.1</v>
      </c>
    </row>
    <row r="1423" spans="2:10" ht="15.6" x14ac:dyDescent="0.3">
      <c r="B1423" t="s">
        <v>13672</v>
      </c>
      <c r="C1423" t="s">
        <v>13675</v>
      </c>
      <c r="D1423"/>
      <c r="E1423" t="s">
        <v>13676</v>
      </c>
      <c r="F1423" t="s">
        <v>11417</v>
      </c>
      <c r="G1423">
        <f t="shared" si="71"/>
        <v>1</v>
      </c>
      <c r="H1423">
        <v>1</v>
      </c>
      <c r="I1423" s="23">
        <f t="shared" si="72"/>
        <v>1</v>
      </c>
      <c r="J1423">
        <f t="shared" si="73"/>
        <v>0.1</v>
      </c>
    </row>
    <row r="1424" spans="2:10" ht="15.6" x14ac:dyDescent="0.3">
      <c r="B1424" t="s">
        <v>13677</v>
      </c>
      <c r="C1424" t="s">
        <v>13678</v>
      </c>
      <c r="D1424"/>
      <c r="E1424"/>
      <c r="F1424" t="s">
        <v>11935</v>
      </c>
      <c r="G1424">
        <f t="shared" si="71"/>
        <v>4</v>
      </c>
      <c r="H1424">
        <v>4</v>
      </c>
      <c r="I1424" s="23">
        <f t="shared" si="72"/>
        <v>1</v>
      </c>
      <c r="J1424">
        <f t="shared" si="73"/>
        <v>0.1</v>
      </c>
    </row>
    <row r="1425" spans="2:10" ht="15.6" x14ac:dyDescent="0.3">
      <c r="B1425" t="s">
        <v>13679</v>
      </c>
      <c r="C1425" t="s">
        <v>13680</v>
      </c>
      <c r="D1425"/>
      <c r="E1425"/>
      <c r="F1425" t="s">
        <v>11935</v>
      </c>
      <c r="G1425">
        <f t="shared" si="71"/>
        <v>5</v>
      </c>
      <c r="H1425">
        <v>5</v>
      </c>
      <c r="I1425" s="23">
        <f t="shared" si="72"/>
        <v>1</v>
      </c>
      <c r="J1425">
        <f t="shared" si="73"/>
        <v>0.1</v>
      </c>
    </row>
    <row r="1426" spans="2:10" ht="15.6" x14ac:dyDescent="0.3">
      <c r="B1426" t="s">
        <v>13681</v>
      </c>
      <c r="C1426" t="s">
        <v>13682</v>
      </c>
      <c r="D1426">
        <v>492715000011</v>
      </c>
      <c r="E1426" t="s">
        <v>13683</v>
      </c>
      <c r="F1426" t="s">
        <v>11136</v>
      </c>
      <c r="G1426">
        <f t="shared" si="71"/>
        <v>5</v>
      </c>
      <c r="H1426">
        <v>5</v>
      </c>
      <c r="I1426" s="23">
        <f t="shared" si="72"/>
        <v>1</v>
      </c>
      <c r="J1426">
        <f t="shared" si="73"/>
        <v>0.1</v>
      </c>
    </row>
    <row r="1427" spans="2:10" ht="15.6" x14ac:dyDescent="0.3">
      <c r="B1427" t="s">
        <v>13684</v>
      </c>
      <c r="C1427" t="s">
        <v>13685</v>
      </c>
      <c r="D1427"/>
      <c r="E1427"/>
      <c r="F1427" t="s">
        <v>11935</v>
      </c>
      <c r="G1427">
        <f t="shared" si="71"/>
        <v>6</v>
      </c>
      <c r="H1427">
        <v>6</v>
      </c>
      <c r="I1427" s="23">
        <f t="shared" si="72"/>
        <v>1</v>
      </c>
      <c r="J1427">
        <f t="shared" si="73"/>
        <v>0.1</v>
      </c>
    </row>
    <row r="1428" spans="2:10" ht="15.6" x14ac:dyDescent="0.3">
      <c r="B1428" t="s">
        <v>13686</v>
      </c>
      <c r="C1428" t="s">
        <v>13687</v>
      </c>
      <c r="D1428"/>
      <c r="E1428"/>
      <c r="F1428" t="s">
        <v>11935</v>
      </c>
      <c r="G1428">
        <f t="shared" si="71"/>
        <v>2</v>
      </c>
      <c r="H1428">
        <v>2</v>
      </c>
      <c r="I1428" s="23">
        <f t="shared" si="72"/>
        <v>1</v>
      </c>
      <c r="J1428">
        <f t="shared" si="73"/>
        <v>0.1</v>
      </c>
    </row>
    <row r="1429" spans="2:10" ht="15.6" x14ac:dyDescent="0.3">
      <c r="B1429" t="s">
        <v>13688</v>
      </c>
      <c r="C1429" t="s">
        <v>13689</v>
      </c>
      <c r="D1429"/>
      <c r="E1429">
        <v>1</v>
      </c>
      <c r="F1429" t="s">
        <v>8656</v>
      </c>
      <c r="G1429">
        <f t="shared" si="71"/>
        <v>7</v>
      </c>
      <c r="H1429">
        <v>7</v>
      </c>
      <c r="I1429" s="23">
        <f t="shared" si="72"/>
        <v>1</v>
      </c>
      <c r="J1429">
        <f t="shared" si="73"/>
        <v>0.1</v>
      </c>
    </row>
    <row r="1430" spans="2:10" ht="15.6" x14ac:dyDescent="0.3">
      <c r="B1430" t="s">
        <v>12073</v>
      </c>
      <c r="C1430" t="s">
        <v>13690</v>
      </c>
      <c r="D1430"/>
      <c r="E1430"/>
      <c r="F1430" t="s">
        <v>8656</v>
      </c>
      <c r="G1430">
        <f t="shared" si="71"/>
        <v>1</v>
      </c>
      <c r="H1430">
        <v>1</v>
      </c>
      <c r="I1430" s="23">
        <f t="shared" si="72"/>
        <v>1</v>
      </c>
      <c r="J1430">
        <f t="shared" si="73"/>
        <v>0.1</v>
      </c>
    </row>
    <row r="1431" spans="2:10" ht="15.6" x14ac:dyDescent="0.3">
      <c r="B1431" t="s">
        <v>12073</v>
      </c>
      <c r="C1431" t="s">
        <v>13691</v>
      </c>
      <c r="D1431"/>
      <c r="E1431"/>
      <c r="F1431" t="s">
        <v>13692</v>
      </c>
      <c r="G1431">
        <f t="shared" si="71"/>
        <v>1</v>
      </c>
      <c r="H1431">
        <v>1</v>
      </c>
      <c r="I1431" s="23">
        <f t="shared" si="72"/>
        <v>1</v>
      </c>
      <c r="J1431">
        <f t="shared" si="73"/>
        <v>0.1</v>
      </c>
    </row>
    <row r="1432" spans="2:10" ht="15.6" x14ac:dyDescent="0.3">
      <c r="B1432" t="s">
        <v>1941</v>
      </c>
      <c r="C1432" t="s">
        <v>13693</v>
      </c>
      <c r="D1432"/>
      <c r="E1432"/>
      <c r="F1432" t="s">
        <v>8656</v>
      </c>
      <c r="G1432">
        <f t="shared" si="71"/>
        <v>1</v>
      </c>
      <c r="H1432">
        <v>1</v>
      </c>
      <c r="I1432" s="23">
        <f t="shared" si="72"/>
        <v>1</v>
      </c>
      <c r="J1432">
        <f t="shared" si="73"/>
        <v>0.1</v>
      </c>
    </row>
    <row r="1433" spans="2:10" ht="15.6" x14ac:dyDescent="0.3">
      <c r="B1433" t="s">
        <v>13694</v>
      </c>
      <c r="C1433" t="s">
        <v>13695</v>
      </c>
      <c r="D1433"/>
      <c r="E1433" t="s">
        <v>13696</v>
      </c>
      <c r="F1433" t="s">
        <v>11401</v>
      </c>
      <c r="G1433">
        <f t="shared" si="71"/>
        <v>4</v>
      </c>
      <c r="H1433">
        <v>4</v>
      </c>
      <c r="I1433" s="23">
        <f t="shared" si="72"/>
        <v>1</v>
      </c>
      <c r="J1433">
        <f t="shared" si="73"/>
        <v>0.1</v>
      </c>
    </row>
    <row r="1434" spans="2:10" ht="15.6" x14ac:dyDescent="0.3">
      <c r="B1434" t="s">
        <v>13697</v>
      </c>
      <c r="C1434" t="s">
        <v>13698</v>
      </c>
      <c r="D1434"/>
      <c r="E1434" t="s">
        <v>13699</v>
      </c>
      <c r="F1434" t="s">
        <v>11136</v>
      </c>
      <c r="G1434">
        <f t="shared" si="71"/>
        <v>5</v>
      </c>
      <c r="H1434">
        <v>5</v>
      </c>
      <c r="I1434" s="23">
        <f t="shared" si="72"/>
        <v>1</v>
      </c>
      <c r="J1434">
        <f t="shared" si="73"/>
        <v>0.1</v>
      </c>
    </row>
    <row r="1435" spans="2:10" ht="15.6" x14ac:dyDescent="0.3">
      <c r="B1435" t="s">
        <v>13700</v>
      </c>
      <c r="C1435" t="s">
        <v>13701</v>
      </c>
      <c r="D1435"/>
      <c r="E1435" t="s">
        <v>13702</v>
      </c>
      <c r="F1435" t="s">
        <v>13703</v>
      </c>
      <c r="G1435">
        <f t="shared" si="71"/>
        <v>8</v>
      </c>
      <c r="H1435">
        <v>8</v>
      </c>
      <c r="I1435" s="23">
        <f t="shared" si="72"/>
        <v>1</v>
      </c>
      <c r="J1435">
        <f t="shared" si="73"/>
        <v>0.1</v>
      </c>
    </row>
    <row r="1436" spans="2:10" ht="15.6" x14ac:dyDescent="0.3">
      <c r="B1436" t="s">
        <v>13704</v>
      </c>
      <c r="C1436" t="s">
        <v>13705</v>
      </c>
      <c r="D1436"/>
      <c r="E1436" t="s">
        <v>13706</v>
      </c>
      <c r="F1436" t="s">
        <v>12106</v>
      </c>
      <c r="G1436">
        <f t="shared" si="71"/>
        <v>7</v>
      </c>
      <c r="H1436">
        <v>7</v>
      </c>
      <c r="I1436" s="23">
        <f t="shared" si="72"/>
        <v>1</v>
      </c>
      <c r="J1436">
        <f t="shared" si="73"/>
        <v>0.1</v>
      </c>
    </row>
    <row r="1437" spans="2:10" ht="15.6" x14ac:dyDescent="0.3">
      <c r="B1437" t="s">
        <v>13707</v>
      </c>
      <c r="C1437" t="s">
        <v>13708</v>
      </c>
      <c r="D1437"/>
      <c r="E1437" t="s">
        <v>13709</v>
      </c>
      <c r="F1437" t="s">
        <v>12106</v>
      </c>
      <c r="G1437">
        <f t="shared" si="71"/>
        <v>4</v>
      </c>
      <c r="H1437">
        <v>4</v>
      </c>
      <c r="I1437" s="23">
        <f t="shared" si="72"/>
        <v>1</v>
      </c>
      <c r="J1437">
        <f t="shared" si="73"/>
        <v>0.1</v>
      </c>
    </row>
    <row r="1438" spans="2:10" ht="15.6" x14ac:dyDescent="0.3">
      <c r="B1438" t="s">
        <v>13710</v>
      </c>
      <c r="C1438" t="s">
        <v>13711</v>
      </c>
      <c r="D1438"/>
      <c r="E1438" t="s">
        <v>13712</v>
      </c>
      <c r="F1438" t="s">
        <v>12106</v>
      </c>
      <c r="G1438">
        <f t="shared" si="71"/>
        <v>6</v>
      </c>
      <c r="H1438">
        <v>6</v>
      </c>
      <c r="I1438" s="23">
        <f t="shared" si="72"/>
        <v>1</v>
      </c>
      <c r="J1438">
        <f t="shared" si="73"/>
        <v>0.1</v>
      </c>
    </row>
    <row r="1439" spans="2:10" ht="15.6" x14ac:dyDescent="0.3">
      <c r="B1439" t="s">
        <v>13713</v>
      </c>
      <c r="C1439" t="s">
        <v>13714</v>
      </c>
      <c r="D1439"/>
      <c r="E1439"/>
      <c r="F1439" t="s">
        <v>8342</v>
      </c>
      <c r="G1439">
        <f t="shared" si="71"/>
        <v>7</v>
      </c>
      <c r="H1439">
        <v>7</v>
      </c>
      <c r="I1439" s="23">
        <f t="shared" si="72"/>
        <v>1</v>
      </c>
      <c r="J1439">
        <f t="shared" si="73"/>
        <v>0.1</v>
      </c>
    </row>
    <row r="1440" spans="2:10" ht="15.6" x14ac:dyDescent="0.3">
      <c r="B1440" t="s">
        <v>13715</v>
      </c>
      <c r="C1440" t="s">
        <v>13716</v>
      </c>
      <c r="D1440"/>
      <c r="E1440"/>
      <c r="F1440" t="s">
        <v>5927</v>
      </c>
      <c r="G1440">
        <f t="shared" si="71"/>
        <v>6</v>
      </c>
      <c r="H1440">
        <v>6</v>
      </c>
      <c r="I1440" s="23">
        <f t="shared" si="72"/>
        <v>1</v>
      </c>
      <c r="J1440">
        <f t="shared" si="73"/>
        <v>0.1</v>
      </c>
    </row>
    <row r="1441" spans="1:11" ht="15.6" x14ac:dyDescent="0.3">
      <c r="B1441" t="s">
        <v>13717</v>
      </c>
      <c r="C1441" t="s">
        <v>13718</v>
      </c>
      <c r="D1441"/>
      <c r="E1441"/>
      <c r="F1441" t="s">
        <v>13719</v>
      </c>
      <c r="G1441">
        <f t="shared" si="71"/>
        <v>7</v>
      </c>
      <c r="H1441">
        <v>7</v>
      </c>
      <c r="I1441" s="23">
        <f t="shared" si="72"/>
        <v>1</v>
      </c>
      <c r="J1441">
        <f t="shared" si="73"/>
        <v>0.1</v>
      </c>
    </row>
    <row r="1442" spans="1:11" ht="15.6" x14ac:dyDescent="0.3">
      <c r="B1442" t="s">
        <v>12104</v>
      </c>
      <c r="C1442" t="s">
        <v>1969</v>
      </c>
      <c r="D1442"/>
      <c r="E1442"/>
      <c r="F1442" t="s">
        <v>5918</v>
      </c>
      <c r="G1442">
        <f t="shared" si="71"/>
        <v>1</v>
      </c>
      <c r="H1442">
        <v>1</v>
      </c>
      <c r="I1442" s="23">
        <f t="shared" si="72"/>
        <v>1</v>
      </c>
      <c r="J1442">
        <f t="shared" si="73"/>
        <v>0.1</v>
      </c>
    </row>
    <row r="1443" spans="1:11" ht="15.6" x14ac:dyDescent="0.3">
      <c r="B1443" t="s">
        <v>12104</v>
      </c>
      <c r="C1443" t="s">
        <v>13720</v>
      </c>
      <c r="D1443"/>
      <c r="E1443"/>
      <c r="F1443" t="s">
        <v>5918</v>
      </c>
      <c r="G1443">
        <f t="shared" si="71"/>
        <v>1</v>
      </c>
      <c r="H1443">
        <v>1</v>
      </c>
      <c r="I1443" s="23">
        <f t="shared" si="72"/>
        <v>1</v>
      </c>
      <c r="J1443">
        <f t="shared" si="73"/>
        <v>0.1</v>
      </c>
    </row>
    <row r="1444" spans="1:11" ht="15.6" x14ac:dyDescent="0.3">
      <c r="B1444" t="s">
        <v>12104</v>
      </c>
      <c r="C1444" t="s">
        <v>13721</v>
      </c>
      <c r="D1444"/>
      <c r="E1444" t="s">
        <v>13722</v>
      </c>
      <c r="F1444" t="s">
        <v>12106</v>
      </c>
      <c r="G1444">
        <f t="shared" si="71"/>
        <v>1</v>
      </c>
      <c r="H1444">
        <v>1</v>
      </c>
      <c r="I1444" s="23">
        <f t="shared" si="72"/>
        <v>1</v>
      </c>
      <c r="J1444">
        <f t="shared" si="73"/>
        <v>0.1</v>
      </c>
    </row>
    <row r="1445" spans="1:11" ht="15.6" x14ac:dyDescent="0.3">
      <c r="B1445" t="s">
        <v>12104</v>
      </c>
      <c r="C1445" t="s">
        <v>13723</v>
      </c>
      <c r="D1445"/>
      <c r="E1445" t="s">
        <v>13724</v>
      </c>
      <c r="F1445" t="s">
        <v>13725</v>
      </c>
      <c r="G1445">
        <f t="shared" si="71"/>
        <v>1</v>
      </c>
      <c r="H1445">
        <v>1</v>
      </c>
      <c r="I1445" s="23">
        <f t="shared" si="72"/>
        <v>1</v>
      </c>
      <c r="J1445">
        <f t="shared" si="73"/>
        <v>0.1</v>
      </c>
    </row>
    <row r="1446" spans="1:11" ht="15.6" x14ac:dyDescent="0.3">
      <c r="B1446" t="s">
        <v>13726</v>
      </c>
      <c r="C1446" t="s">
        <v>13727</v>
      </c>
      <c r="D1446"/>
      <c r="E1446" t="s">
        <v>13724</v>
      </c>
      <c r="F1446" t="s">
        <v>12106</v>
      </c>
      <c r="G1446">
        <f t="shared" si="71"/>
        <v>5</v>
      </c>
      <c r="H1446">
        <v>5</v>
      </c>
      <c r="I1446" s="23">
        <f t="shared" si="72"/>
        <v>1</v>
      </c>
      <c r="J1446">
        <f t="shared" si="73"/>
        <v>0.1</v>
      </c>
    </row>
    <row r="1447" spans="1:11" ht="15.6" x14ac:dyDescent="0.3">
      <c r="B1447" t="s">
        <v>13728</v>
      </c>
      <c r="C1447" t="s">
        <v>13729</v>
      </c>
      <c r="D1447"/>
      <c r="E1447"/>
      <c r="F1447" t="s">
        <v>11417</v>
      </c>
      <c r="G1447">
        <f t="shared" si="71"/>
        <v>1</v>
      </c>
      <c r="H1447">
        <v>1</v>
      </c>
      <c r="I1447" s="23">
        <f t="shared" si="72"/>
        <v>1</v>
      </c>
      <c r="J1447">
        <f t="shared" si="73"/>
        <v>0.1</v>
      </c>
    </row>
    <row r="1448" spans="1:11" ht="15.6" x14ac:dyDescent="0.3">
      <c r="B1448" t="s">
        <v>13730</v>
      </c>
      <c r="C1448" t="s">
        <v>13731</v>
      </c>
      <c r="D1448"/>
      <c r="E1448"/>
      <c r="F1448" t="s">
        <v>5974</v>
      </c>
      <c r="G1448">
        <f t="shared" si="71"/>
        <v>7</v>
      </c>
      <c r="H1448">
        <v>7</v>
      </c>
      <c r="I1448" s="23">
        <f t="shared" si="72"/>
        <v>1</v>
      </c>
      <c r="J1448">
        <f t="shared" si="73"/>
        <v>0.1</v>
      </c>
    </row>
    <row r="1449" spans="1:11" ht="15.6" x14ac:dyDescent="0.3">
      <c r="B1449" t="s">
        <v>13732</v>
      </c>
      <c r="C1449" t="s">
        <v>13733</v>
      </c>
      <c r="D1449"/>
      <c r="E1449"/>
      <c r="F1449" t="s">
        <v>8651</v>
      </c>
      <c r="G1449">
        <f t="shared" si="71"/>
        <v>5</v>
      </c>
      <c r="H1449">
        <v>5</v>
      </c>
      <c r="I1449" s="23">
        <f t="shared" si="72"/>
        <v>1</v>
      </c>
      <c r="J1449">
        <f t="shared" si="73"/>
        <v>0.1</v>
      </c>
    </row>
    <row r="1450" spans="1:11" ht="15.6" x14ac:dyDescent="0.3">
      <c r="B1450" t="s">
        <v>13734</v>
      </c>
      <c r="C1450" t="s">
        <v>13735</v>
      </c>
      <c r="D1450"/>
      <c r="E1450"/>
      <c r="F1450" t="s">
        <v>11417</v>
      </c>
      <c r="G1450">
        <f t="shared" si="71"/>
        <v>1</v>
      </c>
      <c r="H1450">
        <v>1</v>
      </c>
      <c r="I1450" s="23">
        <f t="shared" si="72"/>
        <v>1</v>
      </c>
      <c r="J1450">
        <f t="shared" si="73"/>
        <v>0.1</v>
      </c>
    </row>
    <row r="1451" spans="1:11" ht="15.6" x14ac:dyDescent="0.3">
      <c r="B1451" t="s">
        <v>13734</v>
      </c>
      <c r="C1451" t="s">
        <v>13736</v>
      </c>
      <c r="D1451"/>
      <c r="E1451"/>
      <c r="F1451" t="s">
        <v>11417</v>
      </c>
      <c r="G1451">
        <f t="shared" si="71"/>
        <v>1</v>
      </c>
      <c r="H1451">
        <v>1</v>
      </c>
      <c r="I1451" s="23">
        <f t="shared" si="72"/>
        <v>1</v>
      </c>
      <c r="J1451">
        <f t="shared" si="73"/>
        <v>0.1</v>
      </c>
    </row>
    <row r="1452" spans="1:11" ht="15.6" x14ac:dyDescent="0.3">
      <c r="B1452" t="s">
        <v>13734</v>
      </c>
      <c r="C1452" t="s">
        <v>13737</v>
      </c>
      <c r="D1452"/>
      <c r="E1452"/>
      <c r="F1452" t="s">
        <v>11417</v>
      </c>
      <c r="G1452">
        <f t="shared" si="71"/>
        <v>1</v>
      </c>
      <c r="H1452">
        <v>1</v>
      </c>
      <c r="I1452" s="23">
        <f t="shared" si="72"/>
        <v>1</v>
      </c>
      <c r="J1452">
        <f t="shared" si="73"/>
        <v>0.1</v>
      </c>
    </row>
    <row r="1453" spans="1:11" ht="15.6" x14ac:dyDescent="0.3">
      <c r="A1453" s="2" t="s">
        <v>1453</v>
      </c>
      <c r="B1453" t="s">
        <v>12362</v>
      </c>
      <c r="C1453" t="s">
        <v>12363</v>
      </c>
      <c r="D1453">
        <v>418037700003</v>
      </c>
      <c r="E1453" t="s">
        <v>2334</v>
      </c>
      <c r="F1453" t="s">
        <v>12364</v>
      </c>
      <c r="G1453">
        <f t="shared" si="71"/>
        <v>4</v>
      </c>
      <c r="H1453">
        <v>4</v>
      </c>
      <c r="I1453" s="23">
        <f t="shared" si="72"/>
        <v>1</v>
      </c>
      <c r="J1453" s="14">
        <f>H1453*0.1</f>
        <v>0.4</v>
      </c>
      <c r="K1453" s="14">
        <f>I1453*0.1</f>
        <v>0.1</v>
      </c>
    </row>
    <row r="1454" spans="1:11" ht="15.6" x14ac:dyDescent="0.3">
      <c r="B1454" t="s">
        <v>13158</v>
      </c>
      <c r="C1454" t="s">
        <v>13159</v>
      </c>
      <c r="D1454"/>
      <c r="E1454" t="s">
        <v>13160</v>
      </c>
      <c r="F1454" t="s">
        <v>11172</v>
      </c>
      <c r="G1454">
        <f t="shared" si="71"/>
        <v>5</v>
      </c>
      <c r="H1454">
        <v>5</v>
      </c>
      <c r="I1454" s="23">
        <f t="shared" si="72"/>
        <v>1</v>
      </c>
      <c r="J1454" s="14">
        <f t="shared" ref="J1454:K1517" si="74">H1454*0.1</f>
        <v>0.5</v>
      </c>
      <c r="K1454" s="14">
        <f t="shared" si="74"/>
        <v>0.1</v>
      </c>
    </row>
    <row r="1455" spans="1:11" ht="15.6" x14ac:dyDescent="0.3">
      <c r="B1455" t="s">
        <v>13738</v>
      </c>
      <c r="C1455" t="s">
        <v>13739</v>
      </c>
      <c r="D1455"/>
      <c r="E1455" t="s">
        <v>13740</v>
      </c>
      <c r="F1455" t="s">
        <v>11172</v>
      </c>
      <c r="G1455">
        <f t="shared" si="71"/>
        <v>5</v>
      </c>
      <c r="H1455">
        <v>5</v>
      </c>
      <c r="I1455" s="23">
        <f t="shared" si="72"/>
        <v>1</v>
      </c>
      <c r="J1455" s="14">
        <f t="shared" si="74"/>
        <v>0.5</v>
      </c>
      <c r="K1455" s="14">
        <f t="shared" si="74"/>
        <v>0.1</v>
      </c>
    </row>
    <row r="1456" spans="1:11" ht="15.6" x14ac:dyDescent="0.3">
      <c r="B1456" t="s">
        <v>13741</v>
      </c>
      <c r="C1456" t="s">
        <v>13742</v>
      </c>
      <c r="D1456"/>
      <c r="E1456" t="s">
        <v>13743</v>
      </c>
      <c r="F1456" t="s">
        <v>11172</v>
      </c>
      <c r="G1456">
        <f t="shared" si="71"/>
        <v>4</v>
      </c>
      <c r="H1456">
        <v>4</v>
      </c>
      <c r="I1456" s="23">
        <f t="shared" si="72"/>
        <v>1</v>
      </c>
      <c r="J1456" s="14">
        <f t="shared" si="74"/>
        <v>0.4</v>
      </c>
      <c r="K1456" s="14">
        <f t="shared" si="74"/>
        <v>0.1</v>
      </c>
    </row>
    <row r="1457" spans="2:11" ht="15.6" x14ac:dyDescent="0.3">
      <c r="B1457" t="s">
        <v>13744</v>
      </c>
      <c r="C1457" t="s">
        <v>13745</v>
      </c>
      <c r="D1457"/>
      <c r="E1457"/>
      <c r="F1457" t="s">
        <v>8701</v>
      </c>
      <c r="G1457">
        <f t="shared" si="71"/>
        <v>3</v>
      </c>
      <c r="H1457">
        <v>3</v>
      </c>
      <c r="I1457" s="23">
        <f t="shared" si="72"/>
        <v>1</v>
      </c>
      <c r="J1457" s="14">
        <f t="shared" si="74"/>
        <v>0.30000000000000004</v>
      </c>
      <c r="K1457" s="14">
        <f t="shared" si="74"/>
        <v>0.1</v>
      </c>
    </row>
    <row r="1458" spans="2:11" ht="15.6" x14ac:dyDescent="0.3">
      <c r="B1458" t="s">
        <v>13744</v>
      </c>
      <c r="C1458" t="s">
        <v>13746</v>
      </c>
      <c r="D1458"/>
      <c r="E1458"/>
      <c r="F1458" t="s">
        <v>8651</v>
      </c>
      <c r="G1458">
        <f t="shared" si="71"/>
        <v>3</v>
      </c>
      <c r="H1458">
        <v>3</v>
      </c>
      <c r="I1458" s="23">
        <f t="shared" si="72"/>
        <v>1</v>
      </c>
      <c r="J1458" s="14">
        <f t="shared" si="74"/>
        <v>0.30000000000000004</v>
      </c>
      <c r="K1458" s="14">
        <f t="shared" si="74"/>
        <v>0.1</v>
      </c>
    </row>
    <row r="1459" spans="2:11" ht="15.6" x14ac:dyDescent="0.3">
      <c r="B1459" t="s">
        <v>5825</v>
      </c>
      <c r="C1459" t="s">
        <v>13747</v>
      </c>
      <c r="D1459"/>
      <c r="E1459"/>
      <c r="F1459" t="s">
        <v>8701</v>
      </c>
      <c r="G1459">
        <f t="shared" si="71"/>
        <v>1</v>
      </c>
      <c r="H1459">
        <v>1</v>
      </c>
      <c r="I1459" s="23">
        <f t="shared" si="72"/>
        <v>1</v>
      </c>
      <c r="J1459" s="14">
        <f t="shared" si="74"/>
        <v>0.1</v>
      </c>
      <c r="K1459" s="14">
        <f t="shared" si="74"/>
        <v>0.1</v>
      </c>
    </row>
    <row r="1460" spans="2:11" ht="15.6" x14ac:dyDescent="0.3">
      <c r="B1460" t="s">
        <v>5825</v>
      </c>
      <c r="C1460" t="s">
        <v>13748</v>
      </c>
      <c r="D1460"/>
      <c r="E1460"/>
      <c r="F1460" t="s">
        <v>8701</v>
      </c>
      <c r="G1460">
        <f t="shared" si="71"/>
        <v>1</v>
      </c>
      <c r="H1460">
        <v>1</v>
      </c>
      <c r="I1460" s="23">
        <f t="shared" si="72"/>
        <v>1</v>
      </c>
      <c r="J1460" s="14">
        <f t="shared" si="74"/>
        <v>0.1</v>
      </c>
      <c r="K1460" s="14">
        <f t="shared" si="74"/>
        <v>0.1</v>
      </c>
    </row>
    <row r="1461" spans="2:11" ht="15.6" x14ac:dyDescent="0.3">
      <c r="B1461" t="s">
        <v>13749</v>
      </c>
      <c r="C1461" t="s">
        <v>13750</v>
      </c>
      <c r="D1461"/>
      <c r="E1461"/>
      <c r="F1461" t="s">
        <v>8701</v>
      </c>
      <c r="G1461">
        <f t="shared" si="71"/>
        <v>9</v>
      </c>
      <c r="H1461">
        <v>9</v>
      </c>
      <c r="I1461" s="23">
        <f t="shared" si="72"/>
        <v>1</v>
      </c>
      <c r="J1461" s="14">
        <f t="shared" si="74"/>
        <v>0.9</v>
      </c>
      <c r="K1461" s="14">
        <f t="shared" si="74"/>
        <v>0.1</v>
      </c>
    </row>
    <row r="1462" spans="2:11" ht="15.6" x14ac:dyDescent="0.3">
      <c r="B1462" t="s">
        <v>13751</v>
      </c>
      <c r="C1462" t="s">
        <v>13752</v>
      </c>
      <c r="D1462">
        <v>0</v>
      </c>
      <c r="E1462"/>
      <c r="F1462" t="s">
        <v>3682</v>
      </c>
      <c r="G1462">
        <f t="shared" si="71"/>
        <v>5</v>
      </c>
      <c r="H1462">
        <v>5</v>
      </c>
      <c r="I1462" s="23">
        <f t="shared" si="72"/>
        <v>1</v>
      </c>
      <c r="J1462" s="14">
        <f t="shared" si="74"/>
        <v>0.5</v>
      </c>
      <c r="K1462" s="14">
        <f t="shared" si="74"/>
        <v>0.1</v>
      </c>
    </row>
    <row r="1463" spans="2:11" ht="15.6" x14ac:dyDescent="0.3">
      <c r="B1463" t="s">
        <v>13753</v>
      </c>
      <c r="C1463" t="s">
        <v>13754</v>
      </c>
      <c r="D1463"/>
      <c r="E1463"/>
      <c r="F1463" t="s">
        <v>13755</v>
      </c>
      <c r="G1463">
        <f t="shared" si="71"/>
        <v>7</v>
      </c>
      <c r="H1463">
        <v>7</v>
      </c>
      <c r="I1463" s="23">
        <f t="shared" si="72"/>
        <v>1</v>
      </c>
      <c r="J1463" s="14">
        <f t="shared" si="74"/>
        <v>0.70000000000000007</v>
      </c>
      <c r="K1463" s="14">
        <f t="shared" si="74"/>
        <v>0.1</v>
      </c>
    </row>
    <row r="1464" spans="2:11" ht="15.6" x14ac:dyDescent="0.3">
      <c r="B1464" t="s">
        <v>13756</v>
      </c>
      <c r="C1464" t="s">
        <v>13429</v>
      </c>
      <c r="D1464"/>
      <c r="E1464" t="s">
        <v>13430</v>
      </c>
      <c r="F1464" t="s">
        <v>11149</v>
      </c>
      <c r="G1464">
        <f t="shared" si="71"/>
        <v>7</v>
      </c>
      <c r="H1464">
        <v>7</v>
      </c>
      <c r="I1464" s="23">
        <f t="shared" si="72"/>
        <v>1</v>
      </c>
      <c r="J1464" s="14">
        <f t="shared" si="74"/>
        <v>0.70000000000000007</v>
      </c>
      <c r="K1464" s="14">
        <f t="shared" si="74"/>
        <v>0.1</v>
      </c>
    </row>
    <row r="1465" spans="2:11" ht="15.6" x14ac:dyDescent="0.3">
      <c r="B1465" t="s">
        <v>13757</v>
      </c>
      <c r="C1465" t="s">
        <v>12580</v>
      </c>
      <c r="D1465"/>
      <c r="E1465" t="s">
        <v>12581</v>
      </c>
      <c r="F1465" t="s">
        <v>11149</v>
      </c>
      <c r="G1465">
        <f t="shared" si="71"/>
        <v>7</v>
      </c>
      <c r="H1465">
        <v>7</v>
      </c>
      <c r="I1465" s="23">
        <f t="shared" si="72"/>
        <v>1</v>
      </c>
      <c r="J1465" s="14">
        <f t="shared" si="74"/>
        <v>0.70000000000000007</v>
      </c>
      <c r="K1465" s="14">
        <f t="shared" si="74"/>
        <v>0.1</v>
      </c>
    </row>
    <row r="1466" spans="2:11" ht="15.6" x14ac:dyDescent="0.3">
      <c r="B1466" t="s">
        <v>13758</v>
      </c>
      <c r="C1466" t="s">
        <v>13435</v>
      </c>
      <c r="D1466"/>
      <c r="E1466" t="s">
        <v>13436</v>
      </c>
      <c r="F1466" t="s">
        <v>11149</v>
      </c>
      <c r="G1466">
        <f t="shared" si="71"/>
        <v>7</v>
      </c>
      <c r="H1466">
        <v>7</v>
      </c>
      <c r="I1466" s="23">
        <f t="shared" si="72"/>
        <v>1</v>
      </c>
      <c r="J1466" s="14">
        <f t="shared" si="74"/>
        <v>0.70000000000000007</v>
      </c>
      <c r="K1466" s="14">
        <f t="shared" si="74"/>
        <v>0.1</v>
      </c>
    </row>
    <row r="1467" spans="2:11" ht="15.6" x14ac:dyDescent="0.3">
      <c r="B1467" t="s">
        <v>13759</v>
      </c>
      <c r="C1467" t="s">
        <v>1947</v>
      </c>
      <c r="D1467">
        <v>408702100011</v>
      </c>
      <c r="E1467"/>
      <c r="F1467" t="s">
        <v>5918</v>
      </c>
      <c r="G1467">
        <f t="shared" si="71"/>
        <v>9</v>
      </c>
      <c r="H1467">
        <v>9</v>
      </c>
      <c r="I1467" s="23">
        <f t="shared" si="72"/>
        <v>1</v>
      </c>
      <c r="J1467" s="14">
        <f t="shared" si="74"/>
        <v>0.9</v>
      </c>
      <c r="K1467" s="14">
        <f t="shared" si="74"/>
        <v>0.1</v>
      </c>
    </row>
    <row r="1468" spans="2:11" ht="15.6" x14ac:dyDescent="0.3">
      <c r="B1468" t="s">
        <v>13760</v>
      </c>
      <c r="C1468" t="s">
        <v>13618</v>
      </c>
      <c r="D1468"/>
      <c r="E1468" t="s">
        <v>13619</v>
      </c>
      <c r="F1468" t="s">
        <v>11417</v>
      </c>
      <c r="G1468">
        <f t="shared" si="71"/>
        <v>6</v>
      </c>
      <c r="H1468">
        <v>6</v>
      </c>
      <c r="I1468" s="23">
        <f t="shared" si="72"/>
        <v>1</v>
      </c>
      <c r="J1468" s="14">
        <f t="shared" si="74"/>
        <v>0.60000000000000009</v>
      </c>
      <c r="K1468" s="14">
        <f t="shared" si="74"/>
        <v>0.1</v>
      </c>
    </row>
    <row r="1469" spans="2:11" ht="15.6" x14ac:dyDescent="0.3">
      <c r="B1469" t="s">
        <v>13761</v>
      </c>
      <c r="C1469" t="s">
        <v>13762</v>
      </c>
      <c r="D1469"/>
      <c r="E1469">
        <v>0</v>
      </c>
      <c r="F1469" t="s">
        <v>8474</v>
      </c>
      <c r="G1469">
        <f t="shared" si="71"/>
        <v>7</v>
      </c>
      <c r="H1469">
        <v>7</v>
      </c>
      <c r="I1469" s="23">
        <f t="shared" si="72"/>
        <v>1</v>
      </c>
      <c r="J1469" s="14">
        <f t="shared" si="74"/>
        <v>0.70000000000000007</v>
      </c>
      <c r="K1469" s="14">
        <f t="shared" si="74"/>
        <v>0.1</v>
      </c>
    </row>
    <row r="1470" spans="2:11" ht="15.6" x14ac:dyDescent="0.3">
      <c r="B1470" t="s">
        <v>13763</v>
      </c>
      <c r="C1470" t="s">
        <v>13764</v>
      </c>
      <c r="D1470"/>
      <c r="E1470">
        <v>0</v>
      </c>
      <c r="F1470" t="s">
        <v>8474</v>
      </c>
      <c r="G1470">
        <f t="shared" si="71"/>
        <v>7</v>
      </c>
      <c r="H1470">
        <v>7</v>
      </c>
      <c r="I1470" s="23">
        <f t="shared" si="72"/>
        <v>1</v>
      </c>
      <c r="J1470" s="14">
        <f t="shared" si="74"/>
        <v>0.70000000000000007</v>
      </c>
      <c r="K1470" s="14">
        <f t="shared" si="74"/>
        <v>0.1</v>
      </c>
    </row>
    <row r="1471" spans="2:11" ht="15.6" x14ac:dyDescent="0.3">
      <c r="B1471" s="31" t="s">
        <v>13765</v>
      </c>
      <c r="C1471" s="32" t="s">
        <v>13766</v>
      </c>
      <c r="D1471" s="31"/>
      <c r="E1471" s="31"/>
      <c r="F1471" s="31" t="s">
        <v>8701</v>
      </c>
      <c r="G1471">
        <f t="shared" si="71"/>
        <v>4</v>
      </c>
      <c r="H1471">
        <v>4</v>
      </c>
      <c r="I1471" s="23">
        <f t="shared" si="72"/>
        <v>1</v>
      </c>
      <c r="J1471" s="14">
        <f t="shared" si="74"/>
        <v>0.4</v>
      </c>
      <c r="K1471" s="14">
        <f t="shared" si="74"/>
        <v>0.1</v>
      </c>
    </row>
    <row r="1472" spans="2:11" ht="15.6" x14ac:dyDescent="0.3">
      <c r="B1472" t="s">
        <v>12126</v>
      </c>
      <c r="C1472" t="s">
        <v>13767</v>
      </c>
      <c r="D1472"/>
      <c r="E1472"/>
      <c r="F1472" t="s">
        <v>8651</v>
      </c>
      <c r="G1472">
        <f t="shared" si="71"/>
        <v>3</v>
      </c>
      <c r="H1472">
        <v>3</v>
      </c>
      <c r="I1472" s="23">
        <f t="shared" si="72"/>
        <v>1</v>
      </c>
      <c r="J1472" s="14">
        <f t="shared" si="74"/>
        <v>0.30000000000000004</v>
      </c>
      <c r="K1472" s="14">
        <f t="shared" si="74"/>
        <v>0.1</v>
      </c>
    </row>
    <row r="1473" spans="2:11" ht="15.6" x14ac:dyDescent="0.3">
      <c r="B1473" t="s">
        <v>13768</v>
      </c>
      <c r="C1473" t="s">
        <v>13769</v>
      </c>
      <c r="D1473"/>
      <c r="E1473">
        <v>0</v>
      </c>
      <c r="F1473" t="s">
        <v>8474</v>
      </c>
      <c r="G1473">
        <f t="shared" si="71"/>
        <v>8</v>
      </c>
      <c r="H1473">
        <v>8</v>
      </c>
      <c r="I1473" s="23">
        <f t="shared" si="72"/>
        <v>1</v>
      </c>
      <c r="J1473" s="14">
        <f t="shared" si="74"/>
        <v>0.8</v>
      </c>
      <c r="K1473" s="14">
        <f t="shared" si="74"/>
        <v>0.1</v>
      </c>
    </row>
    <row r="1474" spans="2:11" ht="15.6" x14ac:dyDescent="0.3">
      <c r="B1474" t="s">
        <v>13770</v>
      </c>
      <c r="C1474" t="s">
        <v>12460</v>
      </c>
      <c r="D1474"/>
      <c r="E1474">
        <v>0</v>
      </c>
      <c r="F1474" t="s">
        <v>8474</v>
      </c>
      <c r="G1474">
        <f t="shared" si="71"/>
        <v>8</v>
      </c>
      <c r="H1474">
        <v>8</v>
      </c>
      <c r="I1474" s="23">
        <f t="shared" si="72"/>
        <v>1</v>
      </c>
      <c r="J1474" s="14">
        <f t="shared" si="74"/>
        <v>0.8</v>
      </c>
      <c r="K1474" s="14">
        <f t="shared" si="74"/>
        <v>0.1</v>
      </c>
    </row>
    <row r="1475" spans="2:11" ht="15.6" x14ac:dyDescent="0.3">
      <c r="B1475" t="s">
        <v>13771</v>
      </c>
      <c r="C1475" t="s">
        <v>13733</v>
      </c>
      <c r="D1475"/>
      <c r="E1475"/>
      <c r="F1475" t="s">
        <v>8651</v>
      </c>
      <c r="G1475">
        <f t="shared" si="71"/>
        <v>5</v>
      </c>
      <c r="H1475">
        <v>5</v>
      </c>
      <c r="I1475" s="23">
        <f t="shared" si="72"/>
        <v>1</v>
      </c>
      <c r="J1475" s="14">
        <f t="shared" si="74"/>
        <v>0.5</v>
      </c>
      <c r="K1475" s="14">
        <f t="shared" si="74"/>
        <v>0.1</v>
      </c>
    </row>
    <row r="1476" spans="2:11" ht="15.6" x14ac:dyDescent="0.3">
      <c r="B1476" t="s">
        <v>13772</v>
      </c>
      <c r="C1476" t="s">
        <v>13773</v>
      </c>
      <c r="D1476"/>
      <c r="E1476" t="s">
        <v>13774</v>
      </c>
      <c r="F1476" t="s">
        <v>6032</v>
      </c>
      <c r="G1476">
        <f t="shared" si="71"/>
        <v>3</v>
      </c>
      <c r="H1476">
        <v>3</v>
      </c>
      <c r="I1476" s="23">
        <f t="shared" si="72"/>
        <v>1</v>
      </c>
      <c r="J1476" s="14">
        <f t="shared" si="74"/>
        <v>0.30000000000000004</v>
      </c>
      <c r="K1476" s="14">
        <f t="shared" si="74"/>
        <v>0.1</v>
      </c>
    </row>
    <row r="1477" spans="2:11" ht="15.6" x14ac:dyDescent="0.3">
      <c r="B1477" t="s">
        <v>13775</v>
      </c>
      <c r="C1477" t="s">
        <v>13776</v>
      </c>
      <c r="D1477">
        <v>424297400011</v>
      </c>
      <c r="E1477"/>
      <c r="F1477" t="s">
        <v>8471</v>
      </c>
      <c r="G1477">
        <f t="shared" si="71"/>
        <v>5</v>
      </c>
      <c r="H1477">
        <v>5</v>
      </c>
      <c r="I1477" s="23">
        <f t="shared" si="72"/>
        <v>1</v>
      </c>
      <c r="J1477" s="14">
        <f t="shared" si="74"/>
        <v>0.5</v>
      </c>
      <c r="K1477" s="14">
        <f t="shared" si="74"/>
        <v>0.1</v>
      </c>
    </row>
    <row r="1478" spans="2:11" ht="15.6" x14ac:dyDescent="0.3">
      <c r="B1478" t="s">
        <v>13777</v>
      </c>
      <c r="C1478" s="27" t="s">
        <v>13778</v>
      </c>
      <c r="D1478"/>
      <c r="E1478"/>
      <c r="F1478" t="s">
        <v>8701</v>
      </c>
      <c r="G1478">
        <f t="shared" ref="G1478:G1541" si="75">LEN(B1478)-LEN(SUBSTITUTE(B1478,",",""))+1</f>
        <v>6</v>
      </c>
      <c r="H1478">
        <v>6</v>
      </c>
      <c r="I1478" s="23">
        <f t="shared" ref="I1478:I1541" si="76">H1478/G1478</f>
        <v>1</v>
      </c>
      <c r="J1478" s="14">
        <f t="shared" si="74"/>
        <v>0.60000000000000009</v>
      </c>
      <c r="K1478" s="14">
        <f t="shared" si="74"/>
        <v>0.1</v>
      </c>
    </row>
    <row r="1479" spans="2:11" ht="15.6" x14ac:dyDescent="0.3">
      <c r="B1479" t="s">
        <v>13779</v>
      </c>
      <c r="C1479" t="s">
        <v>13780</v>
      </c>
      <c r="D1479"/>
      <c r="E1479" t="s">
        <v>13781</v>
      </c>
      <c r="F1479" t="s">
        <v>11401</v>
      </c>
      <c r="G1479">
        <f t="shared" si="75"/>
        <v>6</v>
      </c>
      <c r="H1479">
        <v>6</v>
      </c>
      <c r="I1479" s="23">
        <f t="shared" si="76"/>
        <v>1</v>
      </c>
      <c r="J1479" s="14">
        <f t="shared" si="74"/>
        <v>0.60000000000000009</v>
      </c>
      <c r="K1479" s="14">
        <f t="shared" si="74"/>
        <v>0.1</v>
      </c>
    </row>
    <row r="1480" spans="2:11" ht="15.6" x14ac:dyDescent="0.3">
      <c r="B1480" t="s">
        <v>13782</v>
      </c>
      <c r="C1480" t="s">
        <v>13783</v>
      </c>
      <c r="D1480"/>
      <c r="E1480"/>
      <c r="F1480" t="s">
        <v>8701</v>
      </c>
      <c r="G1480">
        <f t="shared" si="75"/>
        <v>4</v>
      </c>
      <c r="H1480">
        <v>4</v>
      </c>
      <c r="I1480" s="23">
        <f t="shared" si="76"/>
        <v>1</v>
      </c>
      <c r="J1480" s="14">
        <f t="shared" si="74"/>
        <v>0.4</v>
      </c>
      <c r="K1480" s="14">
        <f t="shared" si="74"/>
        <v>0.1</v>
      </c>
    </row>
    <row r="1481" spans="2:11" ht="15.6" x14ac:dyDescent="0.3">
      <c r="B1481" t="s">
        <v>13784</v>
      </c>
      <c r="C1481" t="s">
        <v>13785</v>
      </c>
      <c r="D1481"/>
      <c r="E1481"/>
      <c r="F1481" t="s">
        <v>8701</v>
      </c>
      <c r="G1481">
        <f t="shared" si="75"/>
        <v>3</v>
      </c>
      <c r="H1481">
        <v>3</v>
      </c>
      <c r="I1481" s="23">
        <f t="shared" si="76"/>
        <v>1</v>
      </c>
      <c r="J1481" s="14">
        <f t="shared" si="74"/>
        <v>0.30000000000000004</v>
      </c>
      <c r="K1481" s="14">
        <f t="shared" si="74"/>
        <v>0.1</v>
      </c>
    </row>
    <row r="1482" spans="2:11" ht="15.6" x14ac:dyDescent="0.3">
      <c r="B1482" t="s">
        <v>13786</v>
      </c>
      <c r="C1482" t="s">
        <v>13787</v>
      </c>
      <c r="D1482"/>
      <c r="E1482"/>
      <c r="F1482" t="s">
        <v>8421</v>
      </c>
      <c r="G1482">
        <f t="shared" si="75"/>
        <v>4</v>
      </c>
      <c r="H1482">
        <v>4</v>
      </c>
      <c r="I1482" s="23">
        <f t="shared" si="76"/>
        <v>1</v>
      </c>
      <c r="J1482" s="14">
        <f t="shared" si="74"/>
        <v>0.4</v>
      </c>
      <c r="K1482" s="14">
        <f t="shared" si="74"/>
        <v>0.1</v>
      </c>
    </row>
    <row r="1483" spans="2:11" ht="15.6" x14ac:dyDescent="0.3">
      <c r="B1483" t="s">
        <v>13788</v>
      </c>
      <c r="C1483" t="s">
        <v>12520</v>
      </c>
      <c r="D1483"/>
      <c r="E1483" t="s">
        <v>12521</v>
      </c>
      <c r="F1483" t="s">
        <v>12518</v>
      </c>
      <c r="G1483">
        <f t="shared" si="75"/>
        <v>7</v>
      </c>
      <c r="H1483">
        <v>7</v>
      </c>
      <c r="I1483" s="23">
        <f t="shared" si="76"/>
        <v>1</v>
      </c>
      <c r="J1483" s="14">
        <f t="shared" si="74"/>
        <v>0.70000000000000007</v>
      </c>
      <c r="K1483" s="14">
        <f t="shared" si="74"/>
        <v>0.1</v>
      </c>
    </row>
    <row r="1484" spans="2:11" ht="15.6" x14ac:dyDescent="0.3">
      <c r="B1484" t="s">
        <v>13789</v>
      </c>
      <c r="C1484" t="s">
        <v>13790</v>
      </c>
      <c r="D1484"/>
      <c r="E1484" t="s">
        <v>13791</v>
      </c>
      <c r="F1484" t="s">
        <v>12518</v>
      </c>
      <c r="G1484">
        <f t="shared" si="75"/>
        <v>1</v>
      </c>
      <c r="H1484">
        <v>1</v>
      </c>
      <c r="I1484" s="23">
        <f t="shared" si="76"/>
        <v>1</v>
      </c>
      <c r="J1484" s="14">
        <f t="shared" si="74"/>
        <v>0.1</v>
      </c>
      <c r="K1484" s="14">
        <f t="shared" si="74"/>
        <v>0.1</v>
      </c>
    </row>
    <row r="1485" spans="2:11" ht="15.6" x14ac:dyDescent="0.3">
      <c r="B1485" t="s">
        <v>12482</v>
      </c>
      <c r="C1485" t="s">
        <v>12483</v>
      </c>
      <c r="D1485"/>
      <c r="E1485"/>
      <c r="F1485" t="s">
        <v>5927</v>
      </c>
      <c r="G1485">
        <f t="shared" si="75"/>
        <v>9</v>
      </c>
      <c r="H1485">
        <v>9</v>
      </c>
      <c r="I1485" s="23">
        <f t="shared" si="76"/>
        <v>1</v>
      </c>
      <c r="J1485" s="14">
        <f t="shared" si="74"/>
        <v>0.9</v>
      </c>
      <c r="K1485" s="14">
        <f t="shared" si="74"/>
        <v>0.1</v>
      </c>
    </row>
    <row r="1486" spans="2:11" ht="15.6" x14ac:dyDescent="0.3">
      <c r="B1486" t="s">
        <v>12599</v>
      </c>
      <c r="C1486" t="s">
        <v>12600</v>
      </c>
      <c r="D1486"/>
      <c r="E1486"/>
      <c r="F1486" t="s">
        <v>8687</v>
      </c>
      <c r="G1486">
        <f t="shared" si="75"/>
        <v>4</v>
      </c>
      <c r="H1486">
        <v>4</v>
      </c>
      <c r="I1486" s="23">
        <f t="shared" si="76"/>
        <v>1</v>
      </c>
      <c r="J1486" s="14">
        <f t="shared" si="74"/>
        <v>0.4</v>
      </c>
      <c r="K1486" s="14">
        <f t="shared" si="74"/>
        <v>0.1</v>
      </c>
    </row>
    <row r="1487" spans="2:11" ht="15.6" x14ac:dyDescent="0.3">
      <c r="B1487" t="s">
        <v>12822</v>
      </c>
      <c r="C1487" t="s">
        <v>12823</v>
      </c>
      <c r="D1487"/>
      <c r="E1487" t="s">
        <v>12824</v>
      </c>
      <c r="F1487" t="s">
        <v>8565</v>
      </c>
      <c r="G1487">
        <f t="shared" si="75"/>
        <v>8</v>
      </c>
      <c r="H1487">
        <v>8</v>
      </c>
      <c r="I1487" s="23">
        <f t="shared" si="76"/>
        <v>1</v>
      </c>
      <c r="J1487" s="14">
        <f t="shared" si="74"/>
        <v>0.8</v>
      </c>
      <c r="K1487" s="14">
        <f t="shared" si="74"/>
        <v>0.1</v>
      </c>
    </row>
    <row r="1488" spans="2:11" ht="15.6" x14ac:dyDescent="0.3">
      <c r="B1488" t="s">
        <v>13792</v>
      </c>
      <c r="C1488" t="s">
        <v>13793</v>
      </c>
      <c r="D1488"/>
      <c r="E1488" t="s">
        <v>13794</v>
      </c>
      <c r="F1488" t="s">
        <v>11420</v>
      </c>
      <c r="G1488">
        <f t="shared" si="75"/>
        <v>7</v>
      </c>
      <c r="H1488">
        <v>7</v>
      </c>
      <c r="I1488" s="23">
        <f t="shared" si="76"/>
        <v>1</v>
      </c>
      <c r="J1488" s="14">
        <f t="shared" si="74"/>
        <v>0.70000000000000007</v>
      </c>
      <c r="K1488" s="14">
        <f t="shared" si="74"/>
        <v>0.1</v>
      </c>
    </row>
    <row r="1489" spans="2:11" ht="15.6" x14ac:dyDescent="0.3">
      <c r="B1489" t="s">
        <v>12903</v>
      </c>
      <c r="C1489" t="s">
        <v>12904</v>
      </c>
      <c r="D1489"/>
      <c r="E1489"/>
      <c r="F1489" t="s">
        <v>8687</v>
      </c>
      <c r="G1489">
        <f t="shared" si="75"/>
        <v>5</v>
      </c>
      <c r="H1489">
        <v>5</v>
      </c>
      <c r="I1489" s="23">
        <f t="shared" si="76"/>
        <v>1</v>
      </c>
      <c r="J1489" s="14">
        <f t="shared" si="74"/>
        <v>0.5</v>
      </c>
      <c r="K1489" s="14">
        <f t="shared" si="74"/>
        <v>0.1</v>
      </c>
    </row>
    <row r="1490" spans="2:11" ht="15.6" x14ac:dyDescent="0.3">
      <c r="B1490" t="s">
        <v>12956</v>
      </c>
      <c r="C1490" t="s">
        <v>12957</v>
      </c>
      <c r="D1490"/>
      <c r="E1490" t="s">
        <v>12958</v>
      </c>
      <c r="F1490" t="s">
        <v>11420</v>
      </c>
      <c r="G1490">
        <f t="shared" si="75"/>
        <v>4</v>
      </c>
      <c r="H1490">
        <v>4</v>
      </c>
      <c r="I1490" s="23">
        <f t="shared" si="76"/>
        <v>1</v>
      </c>
      <c r="J1490" s="14">
        <f t="shared" si="74"/>
        <v>0.4</v>
      </c>
      <c r="K1490" s="14">
        <f t="shared" si="74"/>
        <v>0.1</v>
      </c>
    </row>
    <row r="1491" spans="2:11" ht="15.6" x14ac:dyDescent="0.3">
      <c r="B1491" t="s">
        <v>13726</v>
      </c>
      <c r="C1491" t="s">
        <v>13727</v>
      </c>
      <c r="D1491"/>
      <c r="E1491" t="s">
        <v>13724</v>
      </c>
      <c r="F1491" t="s">
        <v>12106</v>
      </c>
      <c r="G1491">
        <f t="shared" si="75"/>
        <v>5</v>
      </c>
      <c r="H1491">
        <v>5</v>
      </c>
      <c r="I1491" s="23">
        <f t="shared" si="76"/>
        <v>1</v>
      </c>
      <c r="J1491" s="14">
        <f t="shared" si="74"/>
        <v>0.5</v>
      </c>
      <c r="K1491" s="14">
        <f t="shared" si="74"/>
        <v>0.1</v>
      </c>
    </row>
    <row r="1492" spans="2:11" ht="15.6" x14ac:dyDescent="0.3">
      <c r="B1492" t="s">
        <v>13795</v>
      </c>
      <c r="C1492" t="s">
        <v>13796</v>
      </c>
      <c r="D1492"/>
      <c r="E1492" t="s">
        <v>13797</v>
      </c>
      <c r="F1492" t="s">
        <v>13798</v>
      </c>
      <c r="G1492">
        <f t="shared" si="75"/>
        <v>9</v>
      </c>
      <c r="H1492">
        <v>9</v>
      </c>
      <c r="I1492" s="23">
        <f t="shared" si="76"/>
        <v>1</v>
      </c>
      <c r="J1492" s="14">
        <f t="shared" si="74"/>
        <v>0.9</v>
      </c>
      <c r="K1492" s="14">
        <f t="shared" si="74"/>
        <v>0.1</v>
      </c>
    </row>
    <row r="1493" spans="2:11" ht="15.6" x14ac:dyDescent="0.3">
      <c r="B1493" t="s">
        <v>13799</v>
      </c>
      <c r="C1493" t="s">
        <v>13800</v>
      </c>
      <c r="D1493">
        <v>0</v>
      </c>
      <c r="E1493"/>
      <c r="F1493" t="s">
        <v>11341</v>
      </c>
      <c r="G1493">
        <f t="shared" si="75"/>
        <v>3</v>
      </c>
      <c r="H1493">
        <v>3</v>
      </c>
      <c r="I1493" s="23">
        <f t="shared" si="76"/>
        <v>1</v>
      </c>
      <c r="J1493" s="14">
        <f t="shared" si="74"/>
        <v>0.30000000000000004</v>
      </c>
      <c r="K1493" s="14">
        <f t="shared" si="74"/>
        <v>0.1</v>
      </c>
    </row>
    <row r="1494" spans="2:11" ht="15.6" x14ac:dyDescent="0.3">
      <c r="B1494" t="s">
        <v>11348</v>
      </c>
      <c r="C1494" t="s">
        <v>12537</v>
      </c>
      <c r="D1494"/>
      <c r="E1494" t="s">
        <v>12538</v>
      </c>
      <c r="F1494" t="s">
        <v>11341</v>
      </c>
      <c r="G1494">
        <f t="shared" si="75"/>
        <v>4</v>
      </c>
      <c r="H1494">
        <v>4</v>
      </c>
      <c r="I1494" s="23">
        <f t="shared" si="76"/>
        <v>1</v>
      </c>
      <c r="J1494" s="14">
        <f t="shared" si="74"/>
        <v>0.4</v>
      </c>
      <c r="K1494" s="14">
        <f t="shared" si="74"/>
        <v>0.1</v>
      </c>
    </row>
    <row r="1495" spans="2:11" ht="15.6" x14ac:dyDescent="0.3">
      <c r="B1495" t="s">
        <v>12166</v>
      </c>
      <c r="C1495" t="s">
        <v>12539</v>
      </c>
      <c r="D1495"/>
      <c r="E1495" t="s">
        <v>12540</v>
      </c>
      <c r="F1495" t="s">
        <v>11341</v>
      </c>
      <c r="G1495">
        <f t="shared" si="75"/>
        <v>4</v>
      </c>
      <c r="H1495">
        <v>4</v>
      </c>
      <c r="I1495" s="23">
        <f t="shared" si="76"/>
        <v>1</v>
      </c>
      <c r="J1495" s="14">
        <f t="shared" si="74"/>
        <v>0.4</v>
      </c>
      <c r="K1495" s="14">
        <f t="shared" si="74"/>
        <v>0.1</v>
      </c>
    </row>
    <row r="1496" spans="2:11" ht="15.6" x14ac:dyDescent="0.3">
      <c r="B1496" t="s">
        <v>13801</v>
      </c>
      <c r="C1496" t="s">
        <v>12569</v>
      </c>
      <c r="D1496"/>
      <c r="E1496" t="s">
        <v>12570</v>
      </c>
      <c r="F1496" t="s">
        <v>11341</v>
      </c>
      <c r="G1496">
        <f t="shared" si="75"/>
        <v>6</v>
      </c>
      <c r="H1496">
        <v>6</v>
      </c>
      <c r="I1496" s="23">
        <f t="shared" si="76"/>
        <v>1</v>
      </c>
      <c r="J1496" s="14">
        <f t="shared" si="74"/>
        <v>0.60000000000000009</v>
      </c>
      <c r="K1496" s="14">
        <f t="shared" si="74"/>
        <v>0.1</v>
      </c>
    </row>
    <row r="1497" spans="2:11" ht="15.6" x14ac:dyDescent="0.3">
      <c r="B1497" t="s">
        <v>13802</v>
      </c>
      <c r="C1497" t="s">
        <v>13803</v>
      </c>
      <c r="D1497"/>
      <c r="E1497" t="s">
        <v>13804</v>
      </c>
      <c r="F1497" t="s">
        <v>11341</v>
      </c>
      <c r="G1497">
        <f t="shared" si="75"/>
        <v>3</v>
      </c>
      <c r="H1497">
        <v>3</v>
      </c>
      <c r="I1497" s="23">
        <f t="shared" si="76"/>
        <v>1</v>
      </c>
      <c r="J1497" s="14">
        <f t="shared" si="74"/>
        <v>0.30000000000000004</v>
      </c>
      <c r="K1497" s="14">
        <f t="shared" si="74"/>
        <v>0.1</v>
      </c>
    </row>
    <row r="1498" spans="2:11" ht="15.6" x14ac:dyDescent="0.3">
      <c r="B1498" t="s">
        <v>12571</v>
      </c>
      <c r="C1498" t="s">
        <v>12572</v>
      </c>
      <c r="D1498"/>
      <c r="E1498" t="s">
        <v>8470</v>
      </c>
      <c r="F1498" t="s">
        <v>11358</v>
      </c>
      <c r="G1498">
        <f t="shared" si="75"/>
        <v>7</v>
      </c>
      <c r="H1498">
        <v>7</v>
      </c>
      <c r="I1498" s="23">
        <f t="shared" si="76"/>
        <v>1</v>
      </c>
      <c r="J1498" s="14">
        <f t="shared" si="74"/>
        <v>0.70000000000000007</v>
      </c>
      <c r="K1498" s="14">
        <f t="shared" si="74"/>
        <v>0.1</v>
      </c>
    </row>
    <row r="1499" spans="2:11" ht="15.6" x14ac:dyDescent="0.3">
      <c r="B1499" t="s">
        <v>13805</v>
      </c>
      <c r="C1499" t="s">
        <v>13806</v>
      </c>
      <c r="D1499"/>
      <c r="E1499" t="s">
        <v>13807</v>
      </c>
      <c r="F1499" t="s">
        <v>11341</v>
      </c>
      <c r="G1499">
        <f t="shared" si="75"/>
        <v>2</v>
      </c>
      <c r="H1499">
        <v>2</v>
      </c>
      <c r="I1499" s="23">
        <f t="shared" si="76"/>
        <v>1</v>
      </c>
      <c r="J1499" s="14">
        <f t="shared" si="74"/>
        <v>0.2</v>
      </c>
      <c r="K1499" s="14">
        <f t="shared" si="74"/>
        <v>0.1</v>
      </c>
    </row>
    <row r="1500" spans="2:11" ht="15.6" x14ac:dyDescent="0.3">
      <c r="B1500" t="s">
        <v>13808</v>
      </c>
      <c r="C1500" t="s">
        <v>12542</v>
      </c>
      <c r="D1500"/>
      <c r="E1500" t="s">
        <v>8470</v>
      </c>
      <c r="F1500" t="s">
        <v>11358</v>
      </c>
      <c r="G1500">
        <f t="shared" si="75"/>
        <v>7</v>
      </c>
      <c r="H1500">
        <v>7</v>
      </c>
      <c r="I1500" s="23">
        <f t="shared" si="76"/>
        <v>1</v>
      </c>
      <c r="J1500" s="14">
        <f t="shared" si="74"/>
        <v>0.70000000000000007</v>
      </c>
      <c r="K1500" s="14">
        <f t="shared" si="74"/>
        <v>0.1</v>
      </c>
    </row>
    <row r="1501" spans="2:11" ht="15.6" x14ac:dyDescent="0.3">
      <c r="B1501" t="s">
        <v>13809</v>
      </c>
      <c r="C1501" t="s">
        <v>12546</v>
      </c>
      <c r="D1501">
        <v>0</v>
      </c>
      <c r="E1501"/>
      <c r="F1501" t="s">
        <v>11358</v>
      </c>
      <c r="G1501">
        <f t="shared" si="75"/>
        <v>5</v>
      </c>
      <c r="H1501">
        <v>5</v>
      </c>
      <c r="I1501" s="23">
        <f t="shared" si="76"/>
        <v>1</v>
      </c>
      <c r="J1501" s="14">
        <f t="shared" si="74"/>
        <v>0.5</v>
      </c>
      <c r="K1501" s="14">
        <f t="shared" si="74"/>
        <v>0.1</v>
      </c>
    </row>
    <row r="1502" spans="2:11" ht="15.6" x14ac:dyDescent="0.3">
      <c r="B1502" t="s">
        <v>12491</v>
      </c>
      <c r="C1502" t="s">
        <v>12492</v>
      </c>
      <c r="D1502"/>
      <c r="E1502" t="s">
        <v>12493</v>
      </c>
      <c r="F1502" t="s">
        <v>6091</v>
      </c>
      <c r="G1502">
        <f t="shared" si="75"/>
        <v>2</v>
      </c>
      <c r="H1502">
        <v>2</v>
      </c>
      <c r="I1502" s="23">
        <f t="shared" si="76"/>
        <v>1</v>
      </c>
      <c r="J1502" s="14">
        <f t="shared" si="74"/>
        <v>0.2</v>
      </c>
      <c r="K1502" s="14">
        <f t="shared" si="74"/>
        <v>0.1</v>
      </c>
    </row>
    <row r="1503" spans="2:11" ht="15.6" x14ac:dyDescent="0.3">
      <c r="B1503" t="s">
        <v>13810</v>
      </c>
      <c r="C1503" t="s">
        <v>12560</v>
      </c>
      <c r="D1503"/>
      <c r="E1503" t="s">
        <v>12561</v>
      </c>
      <c r="F1503" t="s">
        <v>5923</v>
      </c>
      <c r="G1503">
        <f t="shared" si="75"/>
        <v>6</v>
      </c>
      <c r="H1503">
        <v>6</v>
      </c>
      <c r="I1503" s="23">
        <f t="shared" si="76"/>
        <v>1</v>
      </c>
      <c r="J1503" s="14">
        <f t="shared" si="74"/>
        <v>0.60000000000000009</v>
      </c>
      <c r="K1503" s="14">
        <f t="shared" si="74"/>
        <v>0.1</v>
      </c>
    </row>
    <row r="1504" spans="2:11" ht="15.6" x14ac:dyDescent="0.3">
      <c r="B1504" t="s">
        <v>13811</v>
      </c>
      <c r="C1504" t="s">
        <v>12336</v>
      </c>
      <c r="D1504"/>
      <c r="E1504"/>
      <c r="F1504" t="s">
        <v>8559</v>
      </c>
      <c r="G1504">
        <f t="shared" si="75"/>
        <v>5</v>
      </c>
      <c r="H1504">
        <v>5</v>
      </c>
      <c r="I1504" s="23">
        <f t="shared" si="76"/>
        <v>1</v>
      </c>
      <c r="J1504" s="14">
        <f t="shared" si="74"/>
        <v>0.5</v>
      </c>
      <c r="K1504" s="14">
        <f t="shared" si="74"/>
        <v>0.1</v>
      </c>
    </row>
    <row r="1505" spans="2:11" ht="15.6" x14ac:dyDescent="0.3">
      <c r="B1505" t="s">
        <v>13812</v>
      </c>
      <c r="C1505" t="s">
        <v>12338</v>
      </c>
      <c r="D1505">
        <v>0</v>
      </c>
      <c r="E1505"/>
      <c r="F1505" t="s">
        <v>8559</v>
      </c>
      <c r="G1505">
        <f t="shared" si="75"/>
        <v>4</v>
      </c>
      <c r="H1505">
        <v>4</v>
      </c>
      <c r="I1505" s="23">
        <f t="shared" si="76"/>
        <v>1</v>
      </c>
      <c r="J1505" s="14">
        <f t="shared" si="74"/>
        <v>0.4</v>
      </c>
      <c r="K1505" s="14">
        <f t="shared" si="74"/>
        <v>0.1</v>
      </c>
    </row>
    <row r="1506" spans="2:11" ht="15.6" x14ac:dyDescent="0.3">
      <c r="B1506" t="s">
        <v>12562</v>
      </c>
      <c r="C1506" t="s">
        <v>12563</v>
      </c>
      <c r="D1506"/>
      <c r="E1506" t="s">
        <v>12564</v>
      </c>
      <c r="F1506" t="s">
        <v>11420</v>
      </c>
      <c r="G1506">
        <f t="shared" si="75"/>
        <v>6</v>
      </c>
      <c r="H1506">
        <v>6</v>
      </c>
      <c r="I1506" s="23">
        <f t="shared" si="76"/>
        <v>1</v>
      </c>
      <c r="J1506" s="14">
        <f t="shared" si="74"/>
        <v>0.60000000000000009</v>
      </c>
      <c r="K1506" s="14">
        <f t="shared" si="74"/>
        <v>0.1</v>
      </c>
    </row>
    <row r="1507" spans="2:11" ht="15.6" x14ac:dyDescent="0.3">
      <c r="B1507" t="s">
        <v>13813</v>
      </c>
      <c r="C1507" t="s">
        <v>12533</v>
      </c>
      <c r="D1507"/>
      <c r="E1507" t="s">
        <v>12534</v>
      </c>
      <c r="F1507" t="s">
        <v>8583</v>
      </c>
      <c r="G1507">
        <f t="shared" si="75"/>
        <v>8</v>
      </c>
      <c r="H1507">
        <v>8</v>
      </c>
      <c r="I1507" s="23">
        <f t="shared" si="76"/>
        <v>1</v>
      </c>
      <c r="J1507" s="14">
        <f t="shared" si="74"/>
        <v>0.8</v>
      </c>
      <c r="K1507" s="14">
        <f t="shared" si="74"/>
        <v>0.1</v>
      </c>
    </row>
    <row r="1508" spans="2:11" ht="15.6" x14ac:dyDescent="0.3">
      <c r="B1508" t="s">
        <v>13814</v>
      </c>
      <c r="C1508" t="s">
        <v>13815</v>
      </c>
      <c r="D1508"/>
      <c r="E1508" t="s">
        <v>13816</v>
      </c>
      <c r="F1508" t="s">
        <v>13817</v>
      </c>
      <c r="G1508">
        <f t="shared" si="75"/>
        <v>7</v>
      </c>
      <c r="H1508">
        <v>7</v>
      </c>
      <c r="I1508" s="23">
        <f t="shared" si="76"/>
        <v>1</v>
      </c>
      <c r="J1508" s="14">
        <f t="shared" si="74"/>
        <v>0.70000000000000007</v>
      </c>
      <c r="K1508" s="14">
        <f t="shared" si="74"/>
        <v>0.1</v>
      </c>
    </row>
    <row r="1509" spans="2:11" ht="15.6" x14ac:dyDescent="0.3">
      <c r="B1509" t="s">
        <v>13818</v>
      </c>
      <c r="C1509" t="s">
        <v>13819</v>
      </c>
      <c r="D1509"/>
      <c r="E1509" t="s">
        <v>13820</v>
      </c>
      <c r="F1509" t="s">
        <v>12389</v>
      </c>
      <c r="G1509">
        <f t="shared" si="75"/>
        <v>3</v>
      </c>
      <c r="H1509">
        <v>3</v>
      </c>
      <c r="I1509" s="23">
        <f t="shared" si="76"/>
        <v>1</v>
      </c>
      <c r="J1509" s="14">
        <f t="shared" si="74"/>
        <v>0.30000000000000004</v>
      </c>
      <c r="K1509" s="14">
        <f t="shared" si="74"/>
        <v>0.1</v>
      </c>
    </row>
    <row r="1510" spans="2:11" ht="15.6" x14ac:dyDescent="0.3">
      <c r="B1510" t="s">
        <v>13821</v>
      </c>
      <c r="C1510" t="s">
        <v>13822</v>
      </c>
      <c r="D1510"/>
      <c r="E1510"/>
      <c r="F1510" t="s">
        <v>12389</v>
      </c>
      <c r="G1510">
        <f t="shared" si="75"/>
        <v>3</v>
      </c>
      <c r="H1510">
        <v>3</v>
      </c>
      <c r="I1510" s="23">
        <f t="shared" si="76"/>
        <v>1</v>
      </c>
      <c r="J1510" s="14">
        <f t="shared" si="74"/>
        <v>0.30000000000000004</v>
      </c>
      <c r="K1510" s="14">
        <f t="shared" si="74"/>
        <v>0.1</v>
      </c>
    </row>
    <row r="1511" spans="2:11" ht="15.6" x14ac:dyDescent="0.3">
      <c r="B1511" t="s">
        <v>13823</v>
      </c>
      <c r="C1511" t="s">
        <v>12388</v>
      </c>
      <c r="D1511"/>
      <c r="E1511"/>
      <c r="F1511" t="s">
        <v>12389</v>
      </c>
      <c r="G1511">
        <f t="shared" si="75"/>
        <v>5</v>
      </c>
      <c r="H1511">
        <v>5</v>
      </c>
      <c r="I1511" s="23">
        <f t="shared" si="76"/>
        <v>1</v>
      </c>
      <c r="J1511" s="14">
        <f t="shared" si="74"/>
        <v>0.5</v>
      </c>
      <c r="K1511" s="14">
        <f t="shared" si="74"/>
        <v>0.1</v>
      </c>
    </row>
    <row r="1512" spans="2:11" ht="15.6" x14ac:dyDescent="0.3">
      <c r="B1512" t="s">
        <v>13824</v>
      </c>
      <c r="C1512" t="s">
        <v>13825</v>
      </c>
      <c r="D1512"/>
      <c r="E1512" t="s">
        <v>13826</v>
      </c>
      <c r="F1512" t="s">
        <v>12389</v>
      </c>
      <c r="G1512">
        <f t="shared" si="75"/>
        <v>3</v>
      </c>
      <c r="H1512">
        <v>3</v>
      </c>
      <c r="I1512" s="23">
        <f t="shared" si="76"/>
        <v>1</v>
      </c>
      <c r="J1512" s="14">
        <f t="shared" si="74"/>
        <v>0.30000000000000004</v>
      </c>
      <c r="K1512" s="14">
        <f t="shared" si="74"/>
        <v>0.1</v>
      </c>
    </row>
    <row r="1513" spans="2:11" ht="15.6" x14ac:dyDescent="0.3">
      <c r="B1513" t="s">
        <v>13827</v>
      </c>
      <c r="C1513" t="s">
        <v>13828</v>
      </c>
      <c r="D1513"/>
      <c r="E1513" t="s">
        <v>13829</v>
      </c>
      <c r="F1513" t="s">
        <v>12389</v>
      </c>
      <c r="G1513">
        <f t="shared" si="75"/>
        <v>5</v>
      </c>
      <c r="H1513">
        <v>5</v>
      </c>
      <c r="I1513" s="23">
        <f t="shared" si="76"/>
        <v>1</v>
      </c>
      <c r="J1513" s="14">
        <f t="shared" si="74"/>
        <v>0.5</v>
      </c>
      <c r="K1513" s="14">
        <f t="shared" si="74"/>
        <v>0.1</v>
      </c>
    </row>
    <row r="1514" spans="2:11" ht="15.6" x14ac:dyDescent="0.3">
      <c r="B1514" t="s">
        <v>13830</v>
      </c>
      <c r="C1514" t="s">
        <v>13831</v>
      </c>
      <c r="D1514"/>
      <c r="E1514" t="s">
        <v>13832</v>
      </c>
      <c r="F1514" t="s">
        <v>12389</v>
      </c>
      <c r="G1514">
        <f t="shared" si="75"/>
        <v>3</v>
      </c>
      <c r="H1514">
        <v>3</v>
      </c>
      <c r="I1514" s="23">
        <f t="shared" si="76"/>
        <v>1</v>
      </c>
      <c r="J1514" s="14">
        <f t="shared" si="74"/>
        <v>0.30000000000000004</v>
      </c>
      <c r="K1514" s="14">
        <f t="shared" si="74"/>
        <v>0.1</v>
      </c>
    </row>
    <row r="1515" spans="2:11" ht="15.6" x14ac:dyDescent="0.3">
      <c r="B1515" t="s">
        <v>13833</v>
      </c>
      <c r="C1515" t="s">
        <v>13834</v>
      </c>
      <c r="D1515"/>
      <c r="E1515" t="s">
        <v>13835</v>
      </c>
      <c r="F1515" t="s">
        <v>12389</v>
      </c>
      <c r="G1515">
        <f t="shared" si="75"/>
        <v>4</v>
      </c>
      <c r="H1515">
        <v>4</v>
      </c>
      <c r="I1515" s="23">
        <f t="shared" si="76"/>
        <v>1</v>
      </c>
      <c r="J1515" s="14">
        <f t="shared" si="74"/>
        <v>0.4</v>
      </c>
      <c r="K1515" s="14">
        <f t="shared" si="74"/>
        <v>0.1</v>
      </c>
    </row>
    <row r="1516" spans="2:11" ht="15.6" x14ac:dyDescent="0.3">
      <c r="B1516" t="s">
        <v>13836</v>
      </c>
      <c r="C1516" t="s">
        <v>13837</v>
      </c>
      <c r="D1516"/>
      <c r="E1516" t="s">
        <v>13838</v>
      </c>
      <c r="F1516" t="s">
        <v>13839</v>
      </c>
      <c r="G1516">
        <f t="shared" si="75"/>
        <v>6</v>
      </c>
      <c r="H1516">
        <v>6</v>
      </c>
      <c r="I1516" s="23">
        <f t="shared" si="76"/>
        <v>1</v>
      </c>
      <c r="J1516" s="14">
        <f t="shared" si="74"/>
        <v>0.60000000000000009</v>
      </c>
      <c r="K1516" s="14">
        <f t="shared" si="74"/>
        <v>0.1</v>
      </c>
    </row>
    <row r="1517" spans="2:11" ht="15.6" x14ac:dyDescent="0.3">
      <c r="B1517" t="s">
        <v>13840</v>
      </c>
      <c r="C1517" t="s">
        <v>13359</v>
      </c>
      <c r="D1517">
        <v>443513000006</v>
      </c>
      <c r="E1517"/>
      <c r="F1517" t="s">
        <v>8656</v>
      </c>
      <c r="G1517">
        <f t="shared" si="75"/>
        <v>6</v>
      </c>
      <c r="H1517">
        <v>6</v>
      </c>
      <c r="I1517" s="23">
        <f t="shared" si="76"/>
        <v>1</v>
      </c>
      <c r="J1517" s="14">
        <f t="shared" si="74"/>
        <v>0.60000000000000009</v>
      </c>
      <c r="K1517" s="14">
        <f t="shared" si="74"/>
        <v>0.1</v>
      </c>
    </row>
    <row r="1518" spans="2:11" ht="15.6" x14ac:dyDescent="0.3">
      <c r="B1518" t="s">
        <v>13841</v>
      </c>
      <c r="C1518" t="s">
        <v>12425</v>
      </c>
      <c r="D1518">
        <v>0</v>
      </c>
      <c r="E1518"/>
      <c r="F1518" t="s">
        <v>6135</v>
      </c>
      <c r="G1518">
        <f t="shared" si="75"/>
        <v>10</v>
      </c>
      <c r="H1518">
        <v>10</v>
      </c>
      <c r="I1518" s="23">
        <f t="shared" si="76"/>
        <v>1</v>
      </c>
      <c r="J1518" s="14">
        <f t="shared" ref="J1518:K1541" si="77">H1518*0.1</f>
        <v>1</v>
      </c>
      <c r="K1518" s="14">
        <f t="shared" si="77"/>
        <v>0.1</v>
      </c>
    </row>
    <row r="1519" spans="2:11" ht="15.6" x14ac:dyDescent="0.3">
      <c r="B1519" t="s">
        <v>13140</v>
      </c>
      <c r="C1519" t="s">
        <v>13141</v>
      </c>
      <c r="D1519"/>
      <c r="E1519"/>
      <c r="F1519" t="s">
        <v>5927</v>
      </c>
      <c r="G1519">
        <f t="shared" si="75"/>
        <v>5</v>
      </c>
      <c r="H1519">
        <v>5</v>
      </c>
      <c r="I1519" s="23">
        <f t="shared" si="76"/>
        <v>1</v>
      </c>
      <c r="J1519" s="14">
        <f t="shared" si="77"/>
        <v>0.5</v>
      </c>
      <c r="K1519" s="14">
        <f t="shared" si="77"/>
        <v>0.1</v>
      </c>
    </row>
    <row r="1520" spans="2:11" ht="15.6" x14ac:dyDescent="0.3">
      <c r="B1520" t="s">
        <v>13842</v>
      </c>
      <c r="C1520" t="s">
        <v>13843</v>
      </c>
      <c r="D1520">
        <v>443511100007</v>
      </c>
      <c r="E1520"/>
      <c r="F1520" t="s">
        <v>8656</v>
      </c>
      <c r="G1520">
        <f t="shared" si="75"/>
        <v>5</v>
      </c>
      <c r="H1520">
        <v>5</v>
      </c>
      <c r="I1520" s="23">
        <f t="shared" si="76"/>
        <v>1</v>
      </c>
      <c r="J1520" s="14">
        <f t="shared" si="77"/>
        <v>0.5</v>
      </c>
      <c r="K1520" s="14">
        <f t="shared" si="77"/>
        <v>0.1</v>
      </c>
    </row>
    <row r="1521" spans="2:11" ht="15.6" x14ac:dyDescent="0.3">
      <c r="B1521" t="s">
        <v>13844</v>
      </c>
      <c r="C1521" t="s">
        <v>12652</v>
      </c>
      <c r="D1521"/>
      <c r="E1521" t="s">
        <v>12653</v>
      </c>
      <c r="F1521" t="s">
        <v>8583</v>
      </c>
      <c r="G1521">
        <f t="shared" si="75"/>
        <v>5</v>
      </c>
      <c r="H1521">
        <v>5</v>
      </c>
      <c r="I1521" s="23">
        <f t="shared" si="76"/>
        <v>1</v>
      </c>
      <c r="J1521" s="14">
        <f t="shared" si="77"/>
        <v>0.5</v>
      </c>
      <c r="K1521" s="14">
        <f t="shared" si="77"/>
        <v>0.1</v>
      </c>
    </row>
    <row r="1522" spans="2:11" ht="15.6" x14ac:dyDescent="0.3">
      <c r="B1522" t="s">
        <v>12438</v>
      </c>
      <c r="C1522" t="s">
        <v>12439</v>
      </c>
      <c r="D1522"/>
      <c r="E1522" t="s">
        <v>12440</v>
      </c>
      <c r="F1522" t="s">
        <v>8656</v>
      </c>
      <c r="G1522">
        <f t="shared" si="75"/>
        <v>3</v>
      </c>
      <c r="H1522">
        <v>3</v>
      </c>
      <c r="I1522" s="23">
        <f t="shared" si="76"/>
        <v>1</v>
      </c>
      <c r="J1522" s="14">
        <f t="shared" si="77"/>
        <v>0.30000000000000004</v>
      </c>
      <c r="K1522" s="14">
        <f t="shared" si="77"/>
        <v>0.1</v>
      </c>
    </row>
    <row r="1523" spans="2:11" ht="15.6" x14ac:dyDescent="0.3">
      <c r="B1523" t="s">
        <v>13845</v>
      </c>
      <c r="C1523" t="s">
        <v>13846</v>
      </c>
      <c r="D1523"/>
      <c r="E1523"/>
      <c r="F1523" t="s">
        <v>8651</v>
      </c>
      <c r="G1523">
        <f t="shared" si="75"/>
        <v>3</v>
      </c>
      <c r="H1523">
        <v>3</v>
      </c>
      <c r="I1523" s="23">
        <f t="shared" si="76"/>
        <v>1</v>
      </c>
      <c r="J1523" s="14">
        <f t="shared" si="77"/>
        <v>0.30000000000000004</v>
      </c>
      <c r="K1523" s="14">
        <f t="shared" si="77"/>
        <v>0.1</v>
      </c>
    </row>
    <row r="1524" spans="2:11" ht="15.6" x14ac:dyDescent="0.3">
      <c r="B1524" t="s">
        <v>13847</v>
      </c>
      <c r="C1524" t="s">
        <v>13848</v>
      </c>
      <c r="D1524"/>
      <c r="E1524"/>
      <c r="F1524" t="s">
        <v>5918</v>
      </c>
      <c r="G1524">
        <f t="shared" si="75"/>
        <v>7</v>
      </c>
      <c r="H1524">
        <v>7</v>
      </c>
      <c r="I1524" s="23">
        <f t="shared" si="76"/>
        <v>1</v>
      </c>
      <c r="J1524" s="14">
        <f t="shared" si="77"/>
        <v>0.70000000000000007</v>
      </c>
      <c r="K1524" s="14">
        <f t="shared" si="77"/>
        <v>0.1</v>
      </c>
    </row>
    <row r="1525" spans="2:11" ht="15.6" x14ac:dyDescent="0.3">
      <c r="B1525" t="s">
        <v>13849</v>
      </c>
      <c r="C1525" s="27" t="s">
        <v>13850</v>
      </c>
      <c r="D1525"/>
      <c r="E1525"/>
      <c r="F1525" t="s">
        <v>5918</v>
      </c>
      <c r="G1525">
        <f t="shared" si="75"/>
        <v>6</v>
      </c>
      <c r="H1525">
        <v>6</v>
      </c>
      <c r="I1525" s="23">
        <f t="shared" si="76"/>
        <v>1</v>
      </c>
      <c r="J1525" s="14">
        <f t="shared" si="77"/>
        <v>0.60000000000000009</v>
      </c>
      <c r="K1525" s="14">
        <f t="shared" si="77"/>
        <v>0.1</v>
      </c>
    </row>
    <row r="1526" spans="2:11" ht="15.6" x14ac:dyDescent="0.3">
      <c r="B1526" t="s">
        <v>13620</v>
      </c>
      <c r="C1526" t="s">
        <v>13621</v>
      </c>
      <c r="D1526"/>
      <c r="E1526" t="s">
        <v>13622</v>
      </c>
      <c r="F1526" t="s">
        <v>11396</v>
      </c>
      <c r="G1526">
        <f t="shared" si="75"/>
        <v>7</v>
      </c>
      <c r="H1526">
        <v>7</v>
      </c>
      <c r="I1526" s="23">
        <f t="shared" si="76"/>
        <v>1</v>
      </c>
      <c r="J1526" s="14">
        <f t="shared" si="77"/>
        <v>0.70000000000000007</v>
      </c>
      <c r="K1526" s="14">
        <f t="shared" si="77"/>
        <v>0.1</v>
      </c>
    </row>
    <row r="1527" spans="2:11" ht="15.6" x14ac:dyDescent="0.3">
      <c r="B1527" t="s">
        <v>13851</v>
      </c>
      <c r="C1527" t="s">
        <v>13006</v>
      </c>
      <c r="D1527"/>
      <c r="E1527" t="s">
        <v>13007</v>
      </c>
      <c r="F1527" t="s">
        <v>13008</v>
      </c>
      <c r="G1527">
        <f t="shared" si="75"/>
        <v>4</v>
      </c>
      <c r="H1527">
        <v>4</v>
      </c>
      <c r="I1527" s="23">
        <f t="shared" si="76"/>
        <v>1</v>
      </c>
      <c r="J1527" s="14">
        <f t="shared" si="77"/>
        <v>0.4</v>
      </c>
      <c r="K1527" s="14">
        <f t="shared" si="77"/>
        <v>0.1</v>
      </c>
    </row>
    <row r="1528" spans="2:11" ht="15.6" x14ac:dyDescent="0.3">
      <c r="B1528" t="s">
        <v>13852</v>
      </c>
      <c r="C1528" t="s">
        <v>13010</v>
      </c>
      <c r="D1528"/>
      <c r="E1528" t="s">
        <v>12910</v>
      </c>
      <c r="F1528" t="s">
        <v>8687</v>
      </c>
      <c r="G1528">
        <f t="shared" si="75"/>
        <v>3</v>
      </c>
      <c r="H1528">
        <v>3</v>
      </c>
      <c r="I1528" s="23">
        <f t="shared" si="76"/>
        <v>1</v>
      </c>
      <c r="J1528" s="14">
        <f t="shared" si="77"/>
        <v>0.30000000000000004</v>
      </c>
      <c r="K1528" s="14">
        <f t="shared" si="77"/>
        <v>0.1</v>
      </c>
    </row>
    <row r="1529" spans="2:11" ht="15.6" x14ac:dyDescent="0.3">
      <c r="B1529" t="s">
        <v>13853</v>
      </c>
      <c r="C1529" t="s">
        <v>13854</v>
      </c>
      <c r="D1529"/>
      <c r="E1529"/>
      <c r="F1529" t="s">
        <v>11683</v>
      </c>
      <c r="G1529">
        <f t="shared" si="75"/>
        <v>2</v>
      </c>
      <c r="H1529">
        <v>2</v>
      </c>
      <c r="I1529" s="23">
        <f t="shared" si="76"/>
        <v>1</v>
      </c>
      <c r="J1529" s="14">
        <f t="shared" si="77"/>
        <v>0.2</v>
      </c>
      <c r="K1529" s="14">
        <f t="shared" si="77"/>
        <v>0.1</v>
      </c>
    </row>
    <row r="1530" spans="2:11" ht="15.6" x14ac:dyDescent="0.3">
      <c r="B1530" t="s">
        <v>13855</v>
      </c>
      <c r="C1530" t="s">
        <v>13856</v>
      </c>
      <c r="D1530"/>
      <c r="E1530" t="s">
        <v>13857</v>
      </c>
      <c r="F1530" t="s">
        <v>12617</v>
      </c>
      <c r="G1530">
        <f t="shared" si="75"/>
        <v>6</v>
      </c>
      <c r="H1530">
        <v>6</v>
      </c>
      <c r="I1530" s="23">
        <f t="shared" si="76"/>
        <v>1</v>
      </c>
      <c r="J1530" s="14">
        <f t="shared" si="77"/>
        <v>0.60000000000000009</v>
      </c>
      <c r="K1530" s="14">
        <f t="shared" si="77"/>
        <v>0.1</v>
      </c>
    </row>
    <row r="1531" spans="2:11" ht="15.6" x14ac:dyDescent="0.3">
      <c r="B1531" t="s">
        <v>13858</v>
      </c>
      <c r="C1531" t="s">
        <v>13859</v>
      </c>
      <c r="D1531"/>
      <c r="E1531" t="s">
        <v>13860</v>
      </c>
      <c r="F1531" t="s">
        <v>12617</v>
      </c>
      <c r="G1531">
        <f t="shared" si="75"/>
        <v>8</v>
      </c>
      <c r="H1531">
        <v>8</v>
      </c>
      <c r="I1531" s="23">
        <f t="shared" si="76"/>
        <v>1</v>
      </c>
      <c r="J1531" s="14">
        <f t="shared" si="77"/>
        <v>0.8</v>
      </c>
      <c r="K1531" s="14">
        <f t="shared" si="77"/>
        <v>0.1</v>
      </c>
    </row>
    <row r="1532" spans="2:11" ht="15.6" x14ac:dyDescent="0.3">
      <c r="B1532" t="s">
        <v>8699</v>
      </c>
      <c r="C1532" t="s">
        <v>13861</v>
      </c>
      <c r="D1532"/>
      <c r="E1532"/>
      <c r="F1532" t="s">
        <v>8701</v>
      </c>
      <c r="G1532">
        <f t="shared" si="75"/>
        <v>1</v>
      </c>
      <c r="H1532">
        <v>1</v>
      </c>
      <c r="I1532" s="23">
        <f t="shared" si="76"/>
        <v>1</v>
      </c>
      <c r="J1532" s="14">
        <f t="shared" si="77"/>
        <v>0.1</v>
      </c>
      <c r="K1532" s="14">
        <f t="shared" si="77"/>
        <v>0.1</v>
      </c>
    </row>
    <row r="1533" spans="2:11" ht="15.6" x14ac:dyDescent="0.3">
      <c r="B1533" t="s">
        <v>8699</v>
      </c>
      <c r="C1533" t="s">
        <v>13862</v>
      </c>
      <c r="D1533"/>
      <c r="E1533"/>
      <c r="F1533" t="s">
        <v>8701</v>
      </c>
      <c r="G1533">
        <f t="shared" si="75"/>
        <v>1</v>
      </c>
      <c r="H1533">
        <v>1</v>
      </c>
      <c r="I1533" s="23">
        <f t="shared" si="76"/>
        <v>1</v>
      </c>
      <c r="J1533" s="14">
        <f t="shared" si="77"/>
        <v>0.1</v>
      </c>
      <c r="K1533" s="14">
        <f t="shared" si="77"/>
        <v>0.1</v>
      </c>
    </row>
    <row r="1534" spans="2:11" ht="15.6" x14ac:dyDescent="0.3">
      <c r="B1534" t="s">
        <v>8699</v>
      </c>
      <c r="C1534" t="s">
        <v>13863</v>
      </c>
      <c r="D1534"/>
      <c r="E1534"/>
      <c r="F1534" t="s">
        <v>11396</v>
      </c>
      <c r="G1534">
        <f t="shared" si="75"/>
        <v>1</v>
      </c>
      <c r="H1534">
        <v>1</v>
      </c>
      <c r="I1534" s="23">
        <f t="shared" si="76"/>
        <v>1</v>
      </c>
      <c r="J1534" s="14">
        <f t="shared" si="77"/>
        <v>0.1</v>
      </c>
      <c r="K1534" s="14">
        <f t="shared" si="77"/>
        <v>0.1</v>
      </c>
    </row>
    <row r="1535" spans="2:11" ht="15.6" x14ac:dyDescent="0.3">
      <c r="B1535" t="s">
        <v>8699</v>
      </c>
      <c r="C1535" t="s">
        <v>13864</v>
      </c>
      <c r="D1535"/>
      <c r="E1535"/>
      <c r="F1535" t="s">
        <v>8701</v>
      </c>
      <c r="G1535">
        <f t="shared" si="75"/>
        <v>1</v>
      </c>
      <c r="H1535">
        <v>1</v>
      </c>
      <c r="I1535" s="23">
        <f t="shared" si="76"/>
        <v>1</v>
      </c>
      <c r="J1535" s="14">
        <f t="shared" si="77"/>
        <v>0.1</v>
      </c>
      <c r="K1535" s="14">
        <f t="shared" si="77"/>
        <v>0.1</v>
      </c>
    </row>
    <row r="1536" spans="2:11" ht="15.6" x14ac:dyDescent="0.3">
      <c r="B1536" t="s">
        <v>8699</v>
      </c>
      <c r="C1536" t="s">
        <v>13865</v>
      </c>
      <c r="D1536"/>
      <c r="E1536"/>
      <c r="F1536" t="s">
        <v>13866</v>
      </c>
      <c r="G1536">
        <f t="shared" si="75"/>
        <v>1</v>
      </c>
      <c r="H1536">
        <v>1</v>
      </c>
      <c r="I1536" s="23">
        <f t="shared" si="76"/>
        <v>1</v>
      </c>
      <c r="J1536" s="14">
        <f t="shared" si="77"/>
        <v>0.1</v>
      </c>
      <c r="K1536" s="14">
        <f t="shared" si="77"/>
        <v>0.1</v>
      </c>
    </row>
    <row r="1537" spans="1:11" ht="15.6" x14ac:dyDescent="0.3">
      <c r="B1537" t="s">
        <v>8699</v>
      </c>
      <c r="C1537" t="s">
        <v>13867</v>
      </c>
      <c r="D1537"/>
      <c r="E1537"/>
      <c r="F1537" t="s">
        <v>8704</v>
      </c>
      <c r="G1537">
        <f t="shared" si="75"/>
        <v>1</v>
      </c>
      <c r="H1537">
        <v>1</v>
      </c>
      <c r="I1537" s="23">
        <f t="shared" si="76"/>
        <v>1</v>
      </c>
      <c r="J1537" s="14">
        <f t="shared" si="77"/>
        <v>0.1</v>
      </c>
      <c r="K1537" s="14">
        <f t="shared" si="77"/>
        <v>0.1</v>
      </c>
    </row>
    <row r="1538" spans="1:11" ht="15.6" x14ac:dyDescent="0.3">
      <c r="B1538" t="s">
        <v>8699</v>
      </c>
      <c r="C1538" t="s">
        <v>13868</v>
      </c>
      <c r="D1538"/>
      <c r="E1538" t="s">
        <v>13869</v>
      </c>
      <c r="F1538" t="s">
        <v>11396</v>
      </c>
      <c r="G1538">
        <f t="shared" si="75"/>
        <v>1</v>
      </c>
      <c r="H1538">
        <v>1</v>
      </c>
      <c r="I1538" s="23">
        <f t="shared" si="76"/>
        <v>1</v>
      </c>
      <c r="J1538" s="14">
        <f t="shared" si="77"/>
        <v>0.1</v>
      </c>
      <c r="K1538" s="14">
        <f t="shared" si="77"/>
        <v>0.1</v>
      </c>
    </row>
    <row r="1539" spans="1:11" ht="15.6" x14ac:dyDescent="0.3">
      <c r="B1539" t="s">
        <v>8699</v>
      </c>
      <c r="C1539" t="s">
        <v>13870</v>
      </c>
      <c r="D1539"/>
      <c r="E1539"/>
      <c r="F1539" t="s">
        <v>13871</v>
      </c>
      <c r="G1539">
        <f t="shared" si="75"/>
        <v>1</v>
      </c>
      <c r="H1539">
        <v>1</v>
      </c>
      <c r="I1539" s="23">
        <f t="shared" si="76"/>
        <v>1</v>
      </c>
      <c r="J1539" s="14">
        <f t="shared" si="77"/>
        <v>0.1</v>
      </c>
      <c r="K1539" s="14">
        <f t="shared" si="77"/>
        <v>0.1</v>
      </c>
    </row>
    <row r="1540" spans="1:11" ht="15.6" x14ac:dyDescent="0.3">
      <c r="B1540" t="s">
        <v>13872</v>
      </c>
      <c r="C1540" t="s">
        <v>13873</v>
      </c>
      <c r="D1540"/>
      <c r="E1540"/>
      <c r="F1540" t="s">
        <v>8651</v>
      </c>
      <c r="G1540">
        <f t="shared" si="75"/>
        <v>2</v>
      </c>
      <c r="H1540">
        <v>2</v>
      </c>
      <c r="I1540" s="23">
        <f t="shared" si="76"/>
        <v>1</v>
      </c>
      <c r="J1540" s="14">
        <f t="shared" si="77"/>
        <v>0.2</v>
      </c>
      <c r="K1540" s="14">
        <f t="shared" si="77"/>
        <v>0.1</v>
      </c>
    </row>
    <row r="1541" spans="1:11" ht="15.6" x14ac:dyDescent="0.3">
      <c r="B1541" t="s">
        <v>13872</v>
      </c>
      <c r="C1541" t="s">
        <v>13874</v>
      </c>
      <c r="D1541"/>
      <c r="E1541"/>
      <c r="F1541" t="s">
        <v>8651</v>
      </c>
      <c r="G1541">
        <f t="shared" si="75"/>
        <v>2</v>
      </c>
      <c r="H1541">
        <v>2</v>
      </c>
      <c r="I1541" s="23">
        <f t="shared" si="76"/>
        <v>1</v>
      </c>
      <c r="J1541" s="14">
        <f t="shared" si="77"/>
        <v>0.2</v>
      </c>
      <c r="K1541" s="14">
        <f t="shared" si="77"/>
        <v>0.1</v>
      </c>
    </row>
    <row r="1542" spans="1:11" ht="15.6" x14ac:dyDescent="0.3">
      <c r="A1542" s="2" t="s">
        <v>1455</v>
      </c>
      <c r="B1542" t="s">
        <v>12696</v>
      </c>
      <c r="C1542" t="s">
        <v>12697</v>
      </c>
      <c r="D1542"/>
      <c r="E1542"/>
      <c r="F1542" t="s">
        <v>5927</v>
      </c>
      <c r="G1542">
        <f t="shared" ref="G1542:G1556" si="78">LEN(B1542)-LEN(SUBSTITUTE(B1542,",",""))+1</f>
        <v>10</v>
      </c>
      <c r="H1542">
        <v>10</v>
      </c>
      <c r="I1542" s="23">
        <f t="shared" ref="I1542:I1556" si="79">H1542/G1542</f>
        <v>1</v>
      </c>
      <c r="J1542">
        <v>0</v>
      </c>
      <c r="K1542" s="28">
        <f>I1542*0.1</f>
        <v>0.1</v>
      </c>
    </row>
    <row r="1543" spans="1:11" ht="15.6" x14ac:dyDescent="0.3">
      <c r="B1543" t="s">
        <v>12698</v>
      </c>
      <c r="C1543" t="s">
        <v>12699</v>
      </c>
      <c r="D1543"/>
      <c r="E1543"/>
      <c r="F1543" t="s">
        <v>5927</v>
      </c>
      <c r="G1543">
        <f t="shared" si="78"/>
        <v>10</v>
      </c>
      <c r="H1543">
        <v>10</v>
      </c>
      <c r="I1543" s="23">
        <f t="shared" si="79"/>
        <v>1</v>
      </c>
      <c r="J1543">
        <v>0</v>
      </c>
      <c r="K1543" s="28">
        <f t="shared" ref="K1543:K1556" si="80">I1543*0.1</f>
        <v>0.1</v>
      </c>
    </row>
    <row r="1544" spans="1:11" ht="15.6" x14ac:dyDescent="0.3">
      <c r="B1544" t="s">
        <v>13875</v>
      </c>
      <c r="C1544" t="s">
        <v>13876</v>
      </c>
      <c r="D1544"/>
      <c r="E1544"/>
      <c r="F1544" t="s">
        <v>5974</v>
      </c>
      <c r="G1544">
        <f t="shared" si="78"/>
        <v>5</v>
      </c>
      <c r="H1544">
        <v>5</v>
      </c>
      <c r="I1544" s="23">
        <f t="shared" si="79"/>
        <v>1</v>
      </c>
      <c r="J1544">
        <v>0</v>
      </c>
      <c r="K1544" s="28">
        <f t="shared" si="80"/>
        <v>0.1</v>
      </c>
    </row>
    <row r="1545" spans="1:11" ht="15.6" x14ac:dyDescent="0.3">
      <c r="B1545" t="s">
        <v>13875</v>
      </c>
      <c r="C1545" t="s">
        <v>13877</v>
      </c>
      <c r="D1545"/>
      <c r="E1545"/>
      <c r="F1545" t="s">
        <v>5974</v>
      </c>
      <c r="G1545">
        <f t="shared" si="78"/>
        <v>5</v>
      </c>
      <c r="H1545">
        <v>5</v>
      </c>
      <c r="I1545" s="23">
        <f t="shared" si="79"/>
        <v>1</v>
      </c>
      <c r="J1545">
        <v>0</v>
      </c>
      <c r="K1545" s="28">
        <f t="shared" si="80"/>
        <v>0.1</v>
      </c>
    </row>
    <row r="1546" spans="1:11" ht="15.6" x14ac:dyDescent="0.3">
      <c r="B1546" t="s">
        <v>13878</v>
      </c>
      <c r="C1546" t="s">
        <v>13879</v>
      </c>
      <c r="D1546"/>
      <c r="E1546"/>
      <c r="F1546" t="s">
        <v>5974</v>
      </c>
      <c r="G1546">
        <f t="shared" si="78"/>
        <v>6</v>
      </c>
      <c r="H1546">
        <v>6</v>
      </c>
      <c r="I1546" s="23">
        <f t="shared" si="79"/>
        <v>1</v>
      </c>
      <c r="J1546">
        <v>0</v>
      </c>
      <c r="K1546" s="28">
        <f t="shared" si="80"/>
        <v>0.1</v>
      </c>
    </row>
    <row r="1547" spans="1:11" ht="15.6" x14ac:dyDescent="0.3">
      <c r="B1547" t="s">
        <v>13092</v>
      </c>
      <c r="C1547" t="s">
        <v>13093</v>
      </c>
      <c r="D1547"/>
      <c r="E1547" t="s">
        <v>13094</v>
      </c>
      <c r="F1547" t="s">
        <v>13095</v>
      </c>
      <c r="G1547">
        <f t="shared" si="78"/>
        <v>7</v>
      </c>
      <c r="H1547">
        <v>7</v>
      </c>
      <c r="I1547" s="23">
        <f t="shared" si="79"/>
        <v>1</v>
      </c>
      <c r="J1547">
        <v>0</v>
      </c>
      <c r="K1547" s="28">
        <f t="shared" si="80"/>
        <v>0.1</v>
      </c>
    </row>
    <row r="1548" spans="1:11" ht="15.6" x14ac:dyDescent="0.3">
      <c r="B1548" t="s">
        <v>13880</v>
      </c>
      <c r="C1548" t="s">
        <v>13881</v>
      </c>
      <c r="D1548">
        <v>419843600043</v>
      </c>
      <c r="E1548" t="s">
        <v>13882</v>
      </c>
      <c r="F1548" t="s">
        <v>6036</v>
      </c>
      <c r="G1548">
        <f t="shared" si="78"/>
        <v>15</v>
      </c>
      <c r="H1548">
        <v>15</v>
      </c>
      <c r="I1548" s="23">
        <f t="shared" si="79"/>
        <v>1</v>
      </c>
      <c r="J1548">
        <v>0</v>
      </c>
      <c r="K1548" s="28">
        <f t="shared" si="80"/>
        <v>0.1</v>
      </c>
    </row>
    <row r="1549" spans="1:11" ht="15.6" x14ac:dyDescent="0.3">
      <c r="B1549" t="s">
        <v>13883</v>
      </c>
      <c r="C1549" t="s">
        <v>13884</v>
      </c>
      <c r="D1549"/>
      <c r="E1549" t="s">
        <v>13885</v>
      </c>
      <c r="F1549" t="s">
        <v>5923</v>
      </c>
      <c r="G1549">
        <f t="shared" si="78"/>
        <v>5</v>
      </c>
      <c r="H1549">
        <v>5</v>
      </c>
      <c r="I1549" s="23">
        <f t="shared" si="79"/>
        <v>1</v>
      </c>
      <c r="J1549">
        <v>0</v>
      </c>
      <c r="K1549" s="28">
        <f t="shared" si="80"/>
        <v>0.1</v>
      </c>
    </row>
    <row r="1550" spans="1:11" ht="15.6" x14ac:dyDescent="0.3">
      <c r="B1550" t="s">
        <v>13886</v>
      </c>
      <c r="C1550" t="s">
        <v>13887</v>
      </c>
      <c r="D1550"/>
      <c r="E1550"/>
      <c r="F1550" t="s">
        <v>5974</v>
      </c>
      <c r="G1550">
        <f t="shared" si="78"/>
        <v>4</v>
      </c>
      <c r="H1550">
        <v>4</v>
      </c>
      <c r="I1550" s="23">
        <f t="shared" si="79"/>
        <v>1</v>
      </c>
      <c r="J1550">
        <v>0</v>
      </c>
      <c r="K1550" s="28">
        <f t="shared" si="80"/>
        <v>0.1</v>
      </c>
    </row>
    <row r="1551" spans="1:11" ht="15.6" x14ac:dyDescent="0.3">
      <c r="B1551" t="s">
        <v>12868</v>
      </c>
      <c r="C1551" t="s">
        <v>12869</v>
      </c>
      <c r="D1551"/>
      <c r="E1551" t="s">
        <v>12870</v>
      </c>
      <c r="F1551" t="s">
        <v>11603</v>
      </c>
      <c r="G1551">
        <f t="shared" si="78"/>
        <v>8</v>
      </c>
      <c r="H1551">
        <v>8</v>
      </c>
      <c r="I1551" s="23">
        <f t="shared" si="79"/>
        <v>1</v>
      </c>
      <c r="J1551">
        <v>0</v>
      </c>
      <c r="K1551" s="28">
        <f t="shared" si="80"/>
        <v>0.1</v>
      </c>
    </row>
    <row r="1552" spans="1:11" ht="15.6" x14ac:dyDescent="0.3">
      <c r="B1552" t="s">
        <v>12871</v>
      </c>
      <c r="C1552" t="s">
        <v>12872</v>
      </c>
      <c r="D1552">
        <v>439967900005</v>
      </c>
      <c r="E1552" t="s">
        <v>12873</v>
      </c>
      <c r="F1552" t="s">
        <v>12874</v>
      </c>
      <c r="G1552">
        <f t="shared" si="78"/>
        <v>5</v>
      </c>
      <c r="H1552">
        <v>5</v>
      </c>
      <c r="I1552" s="23">
        <f t="shared" si="79"/>
        <v>1</v>
      </c>
      <c r="J1552">
        <v>0</v>
      </c>
      <c r="K1552" s="28">
        <f t="shared" si="80"/>
        <v>0.1</v>
      </c>
    </row>
    <row r="1553" spans="1:11" ht="15.6" x14ac:dyDescent="0.3">
      <c r="B1553" t="s">
        <v>12482</v>
      </c>
      <c r="C1553" t="s">
        <v>12483</v>
      </c>
      <c r="D1553"/>
      <c r="E1553"/>
      <c r="F1553" t="s">
        <v>5927</v>
      </c>
      <c r="G1553">
        <f t="shared" si="78"/>
        <v>9</v>
      </c>
      <c r="H1553">
        <v>9</v>
      </c>
      <c r="I1553" s="23">
        <f t="shared" si="79"/>
        <v>1</v>
      </c>
      <c r="J1553">
        <v>0</v>
      </c>
      <c r="K1553" s="28">
        <f t="shared" si="80"/>
        <v>0.1</v>
      </c>
    </row>
    <row r="1554" spans="1:11" ht="15.6" x14ac:dyDescent="0.3">
      <c r="B1554" t="s">
        <v>13888</v>
      </c>
      <c r="C1554" t="s">
        <v>13889</v>
      </c>
      <c r="D1554"/>
      <c r="E1554"/>
      <c r="F1554" t="s">
        <v>5974</v>
      </c>
      <c r="G1554">
        <f t="shared" si="78"/>
        <v>7</v>
      </c>
      <c r="H1554">
        <v>7</v>
      </c>
      <c r="I1554" s="23">
        <f t="shared" si="79"/>
        <v>1</v>
      </c>
      <c r="J1554">
        <v>0</v>
      </c>
      <c r="K1554" s="28">
        <f t="shared" si="80"/>
        <v>0.1</v>
      </c>
    </row>
    <row r="1555" spans="1:11" ht="15.6" x14ac:dyDescent="0.3">
      <c r="B1555" t="s">
        <v>13730</v>
      </c>
      <c r="C1555" t="s">
        <v>13731</v>
      </c>
      <c r="D1555"/>
      <c r="E1555"/>
      <c r="F1555" t="s">
        <v>5974</v>
      </c>
      <c r="G1555">
        <f t="shared" si="78"/>
        <v>7</v>
      </c>
      <c r="H1555">
        <v>7</v>
      </c>
      <c r="I1555" s="23">
        <f t="shared" si="79"/>
        <v>1</v>
      </c>
      <c r="J1555">
        <v>0</v>
      </c>
      <c r="K1555" s="28">
        <f t="shared" si="80"/>
        <v>0.1</v>
      </c>
    </row>
    <row r="1556" spans="1:11" ht="15.6" x14ac:dyDescent="0.3">
      <c r="B1556" t="s">
        <v>13890</v>
      </c>
      <c r="C1556" t="s">
        <v>13891</v>
      </c>
      <c r="D1556"/>
      <c r="E1556"/>
      <c r="F1556" t="s">
        <v>5974</v>
      </c>
      <c r="G1556">
        <f t="shared" si="78"/>
        <v>4</v>
      </c>
      <c r="H1556">
        <v>4</v>
      </c>
      <c r="I1556" s="23">
        <f t="shared" si="79"/>
        <v>1</v>
      </c>
      <c r="J1556">
        <v>0</v>
      </c>
      <c r="K1556" s="28">
        <f t="shared" si="80"/>
        <v>0.1</v>
      </c>
    </row>
    <row r="1557" spans="1:11" ht="15.6" x14ac:dyDescent="0.3">
      <c r="A1557" s="2" t="s">
        <v>1605</v>
      </c>
      <c r="B1557" t="s">
        <v>13892</v>
      </c>
      <c r="C1557" t="s">
        <v>13893</v>
      </c>
      <c r="D1557"/>
      <c r="E1557" t="s">
        <v>8470</v>
      </c>
      <c r="F1557"/>
      <c r="G1557"/>
      <c r="H1557"/>
      <c r="I1557"/>
      <c r="J1557">
        <v>0</v>
      </c>
      <c r="K1557">
        <v>0.1</v>
      </c>
    </row>
    <row r="1558" spans="1:11" ht="15.6" x14ac:dyDescent="0.3">
      <c r="B1558" t="s">
        <v>13894</v>
      </c>
      <c r="C1558" t="s">
        <v>13895</v>
      </c>
      <c r="D1558"/>
      <c r="E1558" t="s">
        <v>13896</v>
      </c>
      <c r="F1558"/>
      <c r="G1558"/>
      <c r="H1558"/>
      <c r="I1558"/>
      <c r="J1558">
        <v>0</v>
      </c>
      <c r="K1558">
        <v>0.1</v>
      </c>
    </row>
    <row r="1559" spans="1:11" ht="15.6" x14ac:dyDescent="0.3">
      <c r="B1559" t="s">
        <v>13897</v>
      </c>
      <c r="C1559" t="s">
        <v>13898</v>
      </c>
      <c r="D1559"/>
      <c r="E1559" t="s">
        <v>13899</v>
      </c>
      <c r="F1559"/>
      <c r="G1559"/>
      <c r="H1559"/>
      <c r="I1559"/>
      <c r="J1559">
        <v>0</v>
      </c>
      <c r="K1559">
        <v>0.1</v>
      </c>
    </row>
    <row r="1560" spans="1:11" ht="15.6" x14ac:dyDescent="0.3">
      <c r="B1560" t="s">
        <v>13900</v>
      </c>
      <c r="C1560" t="s">
        <v>13800</v>
      </c>
      <c r="D1560"/>
      <c r="E1560"/>
      <c r="F1560"/>
      <c r="G1560"/>
      <c r="H1560"/>
      <c r="I1560"/>
      <c r="J1560">
        <v>0</v>
      </c>
      <c r="K1560">
        <v>0.1</v>
      </c>
    </row>
    <row r="1561" spans="1:11" ht="15.6" x14ac:dyDescent="0.3">
      <c r="B1561" t="s">
        <v>13901</v>
      </c>
      <c r="C1561" t="s">
        <v>12542</v>
      </c>
      <c r="D1561"/>
      <c r="E1561" t="s">
        <v>8470</v>
      </c>
      <c r="F1561"/>
      <c r="G1561"/>
      <c r="H1561"/>
      <c r="I1561"/>
      <c r="J1561">
        <v>0</v>
      </c>
      <c r="K1561">
        <v>0.1</v>
      </c>
    </row>
    <row r="1562" spans="1:11" ht="15.6" x14ac:dyDescent="0.3">
      <c r="B1562" t="s">
        <v>13902</v>
      </c>
      <c r="C1562" t="s">
        <v>13903</v>
      </c>
      <c r="D1562"/>
      <c r="E1562" t="s">
        <v>8470</v>
      </c>
      <c r="F1562"/>
      <c r="G1562"/>
      <c r="H1562"/>
      <c r="I1562"/>
      <c r="J1562">
        <v>0</v>
      </c>
      <c r="K1562">
        <v>0.1</v>
      </c>
    </row>
    <row r="1563" spans="1:11" ht="15.6" x14ac:dyDescent="0.3">
      <c r="B1563" t="s">
        <v>12545</v>
      </c>
      <c r="C1563" t="s">
        <v>12546</v>
      </c>
      <c r="D1563"/>
      <c r="E1563"/>
      <c r="F1563"/>
      <c r="G1563"/>
      <c r="H1563"/>
      <c r="I1563"/>
      <c r="J1563">
        <v>0</v>
      </c>
      <c r="K1563">
        <v>0.1</v>
      </c>
    </row>
    <row r="1564" spans="1:11" ht="15.6" x14ac:dyDescent="0.3">
      <c r="B1564" t="s">
        <v>13904</v>
      </c>
      <c r="C1564" t="s">
        <v>12537</v>
      </c>
      <c r="D1564"/>
      <c r="E1564" t="s">
        <v>12538</v>
      </c>
      <c r="F1564"/>
      <c r="G1564"/>
      <c r="H1564"/>
      <c r="I1564"/>
      <c r="J1564">
        <v>0</v>
      </c>
      <c r="K1564">
        <v>0.1</v>
      </c>
    </row>
    <row r="1565" spans="1:11" ht="15.6" x14ac:dyDescent="0.3">
      <c r="B1565" t="s">
        <v>13905</v>
      </c>
      <c r="C1565" t="s">
        <v>13550</v>
      </c>
      <c r="D1565"/>
      <c r="E1565" t="s">
        <v>13551</v>
      </c>
      <c r="F1565"/>
      <c r="G1565"/>
      <c r="H1565"/>
      <c r="I1565"/>
      <c r="J1565">
        <v>0</v>
      </c>
      <c r="K1565">
        <v>0.1</v>
      </c>
    </row>
    <row r="1566" spans="1:11" ht="15.6" x14ac:dyDescent="0.3">
      <c r="B1566" t="s">
        <v>11339</v>
      </c>
      <c r="C1566" t="s">
        <v>12539</v>
      </c>
      <c r="D1566"/>
      <c r="E1566" t="s">
        <v>12540</v>
      </c>
      <c r="F1566"/>
      <c r="G1566"/>
      <c r="H1566"/>
      <c r="I1566"/>
      <c r="J1566">
        <v>0</v>
      </c>
      <c r="K1566">
        <v>0.1</v>
      </c>
    </row>
    <row r="1567" spans="1:11" ht="15.6" x14ac:dyDescent="0.3">
      <c r="B1567" t="s">
        <v>13906</v>
      </c>
      <c r="C1567" t="s">
        <v>13907</v>
      </c>
      <c r="D1567"/>
      <c r="E1567" t="s">
        <v>13908</v>
      </c>
      <c r="F1567"/>
      <c r="G1567"/>
      <c r="H1567"/>
      <c r="I1567"/>
      <c r="J1567">
        <v>0</v>
      </c>
      <c r="K1567">
        <v>0.1</v>
      </c>
    </row>
    <row r="1568" spans="1:11" ht="15.6" x14ac:dyDescent="0.3">
      <c r="B1568" t="s">
        <v>13909</v>
      </c>
      <c r="C1568" t="s">
        <v>12569</v>
      </c>
      <c r="D1568"/>
      <c r="E1568" t="s">
        <v>12570</v>
      </c>
      <c r="F1568"/>
      <c r="G1568"/>
      <c r="H1568"/>
      <c r="I1568"/>
      <c r="J1568">
        <v>0</v>
      </c>
      <c r="K1568">
        <v>0.1</v>
      </c>
    </row>
    <row r="1569" spans="2:11" ht="15.6" x14ac:dyDescent="0.3">
      <c r="B1569" t="s">
        <v>13910</v>
      </c>
      <c r="C1569" t="s">
        <v>13803</v>
      </c>
      <c r="D1569"/>
      <c r="E1569" t="s">
        <v>13804</v>
      </c>
      <c r="F1569"/>
      <c r="G1569"/>
      <c r="H1569"/>
      <c r="I1569"/>
      <c r="J1569">
        <v>0</v>
      </c>
      <c r="K1569">
        <v>0.1</v>
      </c>
    </row>
    <row r="1570" spans="2:11" ht="15.6" x14ac:dyDescent="0.3">
      <c r="B1570" t="s">
        <v>13911</v>
      </c>
      <c r="C1570" t="s">
        <v>13409</v>
      </c>
      <c r="D1570"/>
      <c r="E1570" t="s">
        <v>13365</v>
      </c>
      <c r="F1570"/>
      <c r="G1570"/>
      <c r="H1570"/>
      <c r="I1570"/>
      <c r="J1570">
        <v>0</v>
      </c>
      <c r="K1570">
        <v>0.1</v>
      </c>
    </row>
    <row r="1571" spans="2:11" ht="15.6" x14ac:dyDescent="0.3">
      <c r="B1571" t="s">
        <v>13912</v>
      </c>
      <c r="C1571" t="s">
        <v>12572</v>
      </c>
      <c r="D1571"/>
      <c r="E1571" t="s">
        <v>8470</v>
      </c>
      <c r="F1571"/>
      <c r="G1571"/>
      <c r="H1571"/>
      <c r="I1571"/>
      <c r="J1571">
        <v>0</v>
      </c>
      <c r="K1571">
        <v>0.1</v>
      </c>
    </row>
    <row r="1572" spans="2:11" ht="15.6" x14ac:dyDescent="0.3">
      <c r="B1572" t="s">
        <v>13913</v>
      </c>
      <c r="C1572" t="s">
        <v>13914</v>
      </c>
      <c r="D1572"/>
      <c r="E1572" t="s">
        <v>8470</v>
      </c>
      <c r="F1572"/>
      <c r="G1572"/>
      <c r="H1572"/>
      <c r="I1572"/>
      <c r="J1572">
        <v>0</v>
      </c>
      <c r="K1572">
        <v>0.1</v>
      </c>
    </row>
    <row r="1573" spans="2:11" ht="15.6" x14ac:dyDescent="0.3">
      <c r="B1573" t="s">
        <v>13408</v>
      </c>
      <c r="C1573" t="s">
        <v>13411</v>
      </c>
      <c r="D1573"/>
      <c r="E1573" t="s">
        <v>13412</v>
      </c>
      <c r="F1573"/>
      <c r="G1573"/>
      <c r="H1573"/>
      <c r="I1573"/>
      <c r="J1573">
        <v>0</v>
      </c>
      <c r="K1573">
        <v>0.1</v>
      </c>
    </row>
    <row r="1574" spans="2:11" ht="15.6" x14ac:dyDescent="0.3">
      <c r="B1574" t="s">
        <v>13805</v>
      </c>
      <c r="C1574" t="s">
        <v>13806</v>
      </c>
      <c r="D1574"/>
      <c r="E1574" t="s">
        <v>13807</v>
      </c>
      <c r="F1574"/>
      <c r="G1574"/>
      <c r="H1574"/>
      <c r="I1574"/>
      <c r="J1574">
        <v>0</v>
      </c>
      <c r="K1574">
        <v>0.1</v>
      </c>
    </row>
    <row r="1575" spans="2:11" ht="15.6" x14ac:dyDescent="0.3">
      <c r="B1575" t="s">
        <v>12868</v>
      </c>
      <c r="C1575" t="s">
        <v>12869</v>
      </c>
      <c r="D1575"/>
      <c r="E1575" t="s">
        <v>12870</v>
      </c>
      <c r="F1575"/>
      <c r="G1575"/>
      <c r="H1575"/>
      <c r="I1575"/>
      <c r="J1575">
        <v>0</v>
      </c>
      <c r="K1575">
        <v>0.1</v>
      </c>
    </row>
    <row r="1576" spans="2:11" ht="15.6" x14ac:dyDescent="0.3">
      <c r="B1576" t="s">
        <v>6152</v>
      </c>
      <c r="C1576" t="s">
        <v>13915</v>
      </c>
      <c r="D1576"/>
      <c r="E1576" t="s">
        <v>13916</v>
      </c>
      <c r="F1576"/>
      <c r="G1576"/>
      <c r="H1576"/>
      <c r="I1576"/>
      <c r="J1576">
        <v>0</v>
      </c>
      <c r="K1576">
        <v>0.1</v>
      </c>
    </row>
    <row r="1577" spans="2:11" ht="15.6" x14ac:dyDescent="0.3">
      <c r="B1577" t="s">
        <v>13117</v>
      </c>
      <c r="C1577" t="s">
        <v>13118</v>
      </c>
      <c r="D1577"/>
      <c r="E1577"/>
      <c r="F1577"/>
      <c r="G1577"/>
      <c r="H1577"/>
      <c r="I1577"/>
      <c r="J1577">
        <v>0</v>
      </c>
      <c r="K1577">
        <v>0.1</v>
      </c>
    </row>
    <row r="1578" spans="2:11" ht="15.6" x14ac:dyDescent="0.3">
      <c r="B1578" t="s">
        <v>13113</v>
      </c>
      <c r="C1578" t="s">
        <v>13114</v>
      </c>
      <c r="D1578"/>
      <c r="E1578" t="s">
        <v>13115</v>
      </c>
      <c r="F1578"/>
      <c r="G1578"/>
      <c r="H1578"/>
      <c r="I1578"/>
      <c r="J1578">
        <v>0</v>
      </c>
      <c r="K1578">
        <v>0.1</v>
      </c>
    </row>
    <row r="1579" spans="2:11" ht="15.6" x14ac:dyDescent="0.3">
      <c r="B1579" t="s">
        <v>13917</v>
      </c>
      <c r="C1579" t="s">
        <v>13918</v>
      </c>
      <c r="D1579"/>
      <c r="E1579" t="s">
        <v>13267</v>
      </c>
      <c r="F1579"/>
      <c r="G1579"/>
      <c r="H1579"/>
      <c r="I1579"/>
      <c r="J1579">
        <v>0</v>
      </c>
      <c r="K1579">
        <v>0.1</v>
      </c>
    </row>
    <row r="1580" spans="2:11" ht="15.6" x14ac:dyDescent="0.3">
      <c r="B1580" t="s">
        <v>13919</v>
      </c>
      <c r="C1580" t="s">
        <v>13110</v>
      </c>
      <c r="D1580"/>
      <c r="E1580"/>
      <c r="F1580"/>
      <c r="G1580"/>
      <c r="H1580"/>
      <c r="I1580"/>
      <c r="J1580">
        <v>0</v>
      </c>
      <c r="K1580">
        <v>0.1</v>
      </c>
    </row>
    <row r="1581" spans="2:11" ht="15.6" x14ac:dyDescent="0.3">
      <c r="B1581" t="s">
        <v>13920</v>
      </c>
      <c r="C1581" t="s">
        <v>12423</v>
      </c>
      <c r="D1581"/>
      <c r="E1581"/>
      <c r="F1581"/>
      <c r="G1581"/>
      <c r="H1581"/>
      <c r="I1581"/>
      <c r="J1581">
        <v>0</v>
      </c>
      <c r="K1581">
        <v>0.1</v>
      </c>
    </row>
    <row r="1582" spans="2:11" ht="15.6" x14ac:dyDescent="0.3">
      <c r="B1582" t="s">
        <v>8961</v>
      </c>
      <c r="C1582" t="s">
        <v>13921</v>
      </c>
      <c r="D1582"/>
      <c r="E1582"/>
      <c r="F1582"/>
      <c r="G1582"/>
      <c r="H1582"/>
      <c r="I1582"/>
      <c r="J1582">
        <v>0</v>
      </c>
      <c r="K1582">
        <v>0.1</v>
      </c>
    </row>
    <row r="1583" spans="2:11" ht="15.6" x14ac:dyDescent="0.3">
      <c r="B1583" t="s">
        <v>13922</v>
      </c>
      <c r="C1583" t="s">
        <v>12657</v>
      </c>
      <c r="D1583"/>
      <c r="E1583"/>
      <c r="F1583"/>
      <c r="G1583"/>
      <c r="H1583"/>
      <c r="I1583"/>
      <c r="J1583">
        <v>0</v>
      </c>
      <c r="K1583">
        <v>0.1</v>
      </c>
    </row>
    <row r="1584" spans="2:11" ht="15.6" x14ac:dyDescent="0.3">
      <c r="B1584" t="s">
        <v>13923</v>
      </c>
      <c r="C1584" t="s">
        <v>13924</v>
      </c>
      <c r="D1584"/>
      <c r="E1584">
        <v>1</v>
      </c>
      <c r="F1584"/>
      <c r="G1584"/>
      <c r="H1584"/>
      <c r="I1584"/>
      <c r="J1584">
        <v>0</v>
      </c>
      <c r="K1584">
        <v>0.1</v>
      </c>
    </row>
    <row r="1585" spans="2:11" ht="15.6" x14ac:dyDescent="0.3">
      <c r="B1585" t="s">
        <v>13923</v>
      </c>
      <c r="C1585" t="s">
        <v>13925</v>
      </c>
      <c r="D1585"/>
      <c r="E1585">
        <v>1</v>
      </c>
      <c r="F1585"/>
      <c r="G1585"/>
      <c r="H1585"/>
      <c r="I1585"/>
      <c r="J1585">
        <v>0</v>
      </c>
      <c r="K1585">
        <v>0.1</v>
      </c>
    </row>
    <row r="1586" spans="2:11" ht="15.6" x14ac:dyDescent="0.3">
      <c r="B1586" t="s">
        <v>13926</v>
      </c>
      <c r="C1586" t="s">
        <v>13927</v>
      </c>
      <c r="D1586"/>
      <c r="E1586"/>
      <c r="F1586"/>
      <c r="G1586"/>
      <c r="H1586"/>
      <c r="I1586"/>
      <c r="J1586">
        <v>0</v>
      </c>
      <c r="K1586">
        <v>0.1</v>
      </c>
    </row>
    <row r="1587" spans="2:11" ht="109.2" x14ac:dyDescent="0.3">
      <c r="B1587" t="s">
        <v>13928</v>
      </c>
      <c r="C1587" s="27" t="s">
        <v>13929</v>
      </c>
      <c r="D1587"/>
      <c r="E1587"/>
      <c r="F1587"/>
      <c r="G1587"/>
      <c r="H1587"/>
      <c r="I1587"/>
      <c r="J1587">
        <v>0</v>
      </c>
      <c r="K1587">
        <v>0.1</v>
      </c>
    </row>
    <row r="1588" spans="2:11" ht="15.6" x14ac:dyDescent="0.3">
      <c r="B1588" t="s">
        <v>13930</v>
      </c>
      <c r="C1588" t="s">
        <v>12503</v>
      </c>
      <c r="D1588"/>
      <c r="E1588"/>
      <c r="F1588"/>
      <c r="G1588"/>
      <c r="H1588"/>
      <c r="I1588"/>
      <c r="J1588">
        <v>0</v>
      </c>
      <c r="K1588">
        <v>0.1</v>
      </c>
    </row>
    <row r="1589" spans="2:11" ht="15.6" x14ac:dyDescent="0.3">
      <c r="B1589" t="s">
        <v>13931</v>
      </c>
      <c r="C1589" t="s">
        <v>13932</v>
      </c>
      <c r="D1589"/>
      <c r="E1589"/>
      <c r="F1589"/>
      <c r="G1589"/>
      <c r="H1589"/>
      <c r="I1589"/>
      <c r="J1589">
        <v>0</v>
      </c>
      <c r="K1589">
        <v>0.1</v>
      </c>
    </row>
    <row r="1590" spans="2:11" ht="15.6" x14ac:dyDescent="0.3">
      <c r="B1590" t="s">
        <v>12405</v>
      </c>
      <c r="C1590" t="s">
        <v>12406</v>
      </c>
      <c r="D1590"/>
      <c r="E1590" t="s">
        <v>12407</v>
      </c>
      <c r="F1590"/>
      <c r="G1590"/>
      <c r="H1590"/>
      <c r="I1590"/>
      <c r="J1590">
        <v>0</v>
      </c>
      <c r="K1590">
        <v>0.1</v>
      </c>
    </row>
    <row r="1591" spans="2:11" ht="15.6" x14ac:dyDescent="0.3">
      <c r="B1591" t="s">
        <v>13933</v>
      </c>
      <c r="C1591" t="s">
        <v>13934</v>
      </c>
      <c r="D1591"/>
      <c r="E1591">
        <v>0</v>
      </c>
      <c r="F1591"/>
      <c r="G1591"/>
      <c r="H1591"/>
      <c r="I1591"/>
      <c r="J1591">
        <v>0</v>
      </c>
      <c r="K1591">
        <v>0.1</v>
      </c>
    </row>
    <row r="1592" spans="2:11" ht="15.6" x14ac:dyDescent="0.3">
      <c r="B1592" t="s">
        <v>13933</v>
      </c>
      <c r="C1592" t="s">
        <v>13935</v>
      </c>
      <c r="D1592"/>
      <c r="E1592">
        <v>0</v>
      </c>
      <c r="F1592"/>
      <c r="G1592"/>
      <c r="H1592"/>
      <c r="I1592"/>
      <c r="J1592">
        <v>0</v>
      </c>
      <c r="K1592">
        <v>0.1</v>
      </c>
    </row>
    <row r="1593" spans="2:11" ht="15.6" x14ac:dyDescent="0.3">
      <c r="B1593" t="s">
        <v>13933</v>
      </c>
      <c r="C1593" t="s">
        <v>13936</v>
      </c>
      <c r="D1593"/>
      <c r="E1593">
        <v>0</v>
      </c>
      <c r="F1593"/>
      <c r="G1593"/>
      <c r="H1593"/>
      <c r="I1593"/>
      <c r="J1593">
        <v>0</v>
      </c>
      <c r="K1593">
        <v>0.1</v>
      </c>
    </row>
    <row r="1594" spans="2:11" ht="15.6" x14ac:dyDescent="0.3">
      <c r="B1594" t="s">
        <v>13933</v>
      </c>
      <c r="C1594" t="s">
        <v>13937</v>
      </c>
      <c r="D1594"/>
      <c r="E1594">
        <v>0</v>
      </c>
      <c r="F1594"/>
      <c r="G1594"/>
      <c r="H1594"/>
      <c r="I1594"/>
      <c r="J1594">
        <v>0</v>
      </c>
      <c r="K1594">
        <v>0.1</v>
      </c>
    </row>
    <row r="1595" spans="2:11" ht="15.6" x14ac:dyDescent="0.3">
      <c r="B1595" t="s">
        <v>13933</v>
      </c>
      <c r="C1595" t="s">
        <v>13938</v>
      </c>
      <c r="D1595"/>
      <c r="E1595">
        <v>0</v>
      </c>
      <c r="F1595"/>
      <c r="G1595"/>
      <c r="H1595"/>
      <c r="I1595"/>
      <c r="J1595">
        <v>0</v>
      </c>
      <c r="K1595">
        <v>0.1</v>
      </c>
    </row>
    <row r="1596" spans="2:11" ht="15.6" x14ac:dyDescent="0.3">
      <c r="B1596" t="s">
        <v>13939</v>
      </c>
      <c r="C1596" t="s">
        <v>12506</v>
      </c>
      <c r="D1596"/>
      <c r="E1596"/>
      <c r="F1596"/>
      <c r="G1596"/>
      <c r="H1596"/>
      <c r="I1596"/>
      <c r="J1596">
        <v>0</v>
      </c>
      <c r="K1596">
        <v>0.1</v>
      </c>
    </row>
    <row r="1597" spans="2:11" ht="15.6" x14ac:dyDescent="0.3">
      <c r="B1597" t="s">
        <v>13208</v>
      </c>
      <c r="C1597" t="s">
        <v>13209</v>
      </c>
      <c r="D1597"/>
      <c r="E1597"/>
      <c r="F1597"/>
      <c r="G1597"/>
      <c r="H1597"/>
      <c r="I1597"/>
      <c r="J1597">
        <v>0</v>
      </c>
      <c r="K1597">
        <v>0.1</v>
      </c>
    </row>
    <row r="1598" spans="2:11" ht="15.6" x14ac:dyDescent="0.3">
      <c r="B1598" t="s">
        <v>13534</v>
      </c>
      <c r="C1598" t="s">
        <v>13535</v>
      </c>
      <c r="D1598"/>
      <c r="E1598" t="s">
        <v>13536</v>
      </c>
      <c r="F1598"/>
      <c r="G1598"/>
      <c r="H1598"/>
      <c r="I1598"/>
      <c r="J1598">
        <v>0</v>
      </c>
      <c r="K1598">
        <v>0.1</v>
      </c>
    </row>
    <row r="1599" spans="2:11" ht="15.6" x14ac:dyDescent="0.3">
      <c r="B1599" t="s">
        <v>13546</v>
      </c>
      <c r="C1599" t="s">
        <v>13547</v>
      </c>
      <c r="D1599"/>
      <c r="E1599" t="s">
        <v>13548</v>
      </c>
      <c r="F1599"/>
      <c r="G1599"/>
      <c r="H1599"/>
      <c r="I1599"/>
      <c r="J1599">
        <v>0</v>
      </c>
      <c r="K1599">
        <v>0.1</v>
      </c>
    </row>
    <row r="1600" spans="2:11" ht="15.6" x14ac:dyDescent="0.3">
      <c r="B1600" t="s">
        <v>13940</v>
      </c>
      <c r="C1600" t="s">
        <v>13556</v>
      </c>
      <c r="D1600"/>
      <c r="E1600"/>
      <c r="F1600"/>
      <c r="G1600"/>
      <c r="H1600"/>
      <c r="I1600"/>
      <c r="J1600">
        <v>0</v>
      </c>
      <c r="K1600">
        <v>0.1</v>
      </c>
    </row>
    <row r="1601" spans="1:11" ht="15.6" x14ac:dyDescent="0.3">
      <c r="B1601" t="s">
        <v>13941</v>
      </c>
      <c r="C1601" t="s">
        <v>13558</v>
      </c>
      <c r="D1601"/>
      <c r="E1601"/>
      <c r="F1601"/>
      <c r="G1601"/>
      <c r="H1601"/>
      <c r="I1601"/>
      <c r="J1601">
        <v>0</v>
      </c>
      <c r="K1601">
        <v>0.1</v>
      </c>
    </row>
    <row r="1602" spans="1:11" ht="15.6" x14ac:dyDescent="0.3">
      <c r="B1602" t="s">
        <v>13942</v>
      </c>
      <c r="C1602" t="s">
        <v>13667</v>
      </c>
      <c r="D1602"/>
      <c r="E1602" t="s">
        <v>13668</v>
      </c>
      <c r="F1602"/>
      <c r="G1602"/>
      <c r="H1602"/>
      <c r="I1602"/>
      <c r="J1602">
        <v>0</v>
      </c>
      <c r="K1602">
        <v>0.1</v>
      </c>
    </row>
    <row r="1603" spans="1:11" ht="15.6" x14ac:dyDescent="0.3">
      <c r="B1603" t="s">
        <v>13943</v>
      </c>
      <c r="C1603" t="s">
        <v>13752</v>
      </c>
      <c r="D1603"/>
      <c r="E1603"/>
      <c r="F1603"/>
      <c r="G1603"/>
      <c r="H1603"/>
      <c r="I1603"/>
      <c r="J1603">
        <v>0</v>
      </c>
      <c r="K1603">
        <v>0.1</v>
      </c>
    </row>
    <row r="1604" spans="1:11" ht="15.6" x14ac:dyDescent="0.3">
      <c r="B1604" t="s">
        <v>13944</v>
      </c>
      <c r="C1604" t="s">
        <v>13945</v>
      </c>
      <c r="D1604"/>
      <c r="E1604" t="s">
        <v>13946</v>
      </c>
      <c r="F1604"/>
      <c r="G1604"/>
      <c r="H1604"/>
      <c r="I1604"/>
      <c r="J1604">
        <v>0</v>
      </c>
      <c r="K1604">
        <v>0.1</v>
      </c>
    </row>
    <row r="1605" spans="1:11" ht="15.6" x14ac:dyDescent="0.3">
      <c r="B1605" t="s">
        <v>13947</v>
      </c>
      <c r="C1605" t="s">
        <v>13948</v>
      </c>
      <c r="D1605"/>
      <c r="E1605" t="s">
        <v>13949</v>
      </c>
      <c r="F1605"/>
      <c r="G1605"/>
      <c r="H1605"/>
      <c r="I1605"/>
      <c r="J1605">
        <v>0</v>
      </c>
      <c r="K1605">
        <v>0.1</v>
      </c>
    </row>
    <row r="1606" spans="1:11" ht="15.6" x14ac:dyDescent="0.3">
      <c r="B1606" t="s">
        <v>13950</v>
      </c>
      <c r="C1606" t="s">
        <v>13951</v>
      </c>
      <c r="D1606"/>
      <c r="E1606"/>
      <c r="F1606"/>
      <c r="G1606"/>
      <c r="H1606"/>
      <c r="I1606"/>
      <c r="J1606">
        <v>0</v>
      </c>
      <c r="K1606">
        <v>0.1</v>
      </c>
    </row>
    <row r="1607" spans="1:11" ht="15.6" x14ac:dyDescent="0.3">
      <c r="B1607" t="s">
        <v>13950</v>
      </c>
      <c r="C1607" t="s">
        <v>13952</v>
      </c>
      <c r="D1607"/>
      <c r="E1607"/>
      <c r="F1607"/>
      <c r="G1607"/>
      <c r="H1607"/>
      <c r="I1607"/>
      <c r="J1607">
        <v>0</v>
      </c>
      <c r="K1607">
        <v>0.1</v>
      </c>
    </row>
    <row r="1608" spans="1:11" ht="15.6" x14ac:dyDescent="0.3">
      <c r="B1608" t="s">
        <v>13953</v>
      </c>
      <c r="C1608" t="s">
        <v>13108</v>
      </c>
      <c r="D1608"/>
      <c r="E1608"/>
      <c r="F1608"/>
      <c r="G1608"/>
      <c r="H1608"/>
      <c r="I1608"/>
      <c r="J1608">
        <v>0</v>
      </c>
      <c r="K1608">
        <v>0.1</v>
      </c>
    </row>
    <row r="1609" spans="1:11" ht="15.6" x14ac:dyDescent="0.3">
      <c r="B1609" t="s">
        <v>13954</v>
      </c>
      <c r="C1609" t="s">
        <v>12992</v>
      </c>
      <c r="D1609"/>
      <c r="E1609"/>
      <c r="F1609"/>
      <c r="G1609"/>
      <c r="H1609"/>
      <c r="I1609"/>
      <c r="J1609">
        <v>0</v>
      </c>
      <c r="K1609">
        <v>0.1</v>
      </c>
    </row>
    <row r="1610" spans="1:11" x14ac:dyDescent="0.25">
      <c r="A1610" s="30"/>
      <c r="B1610" s="29" t="s">
        <v>13955</v>
      </c>
      <c r="C1610" s="30"/>
      <c r="D1610" s="30"/>
      <c r="E1610" s="30"/>
      <c r="F1610" s="30"/>
      <c r="G1610" s="30"/>
      <c r="H1610" s="30"/>
      <c r="I1610" s="30"/>
      <c r="J1610" s="30"/>
      <c r="K1610" s="30">
        <f>SUM(K1453:K1609)</f>
        <v>15.69999999999996</v>
      </c>
    </row>
  </sheetData>
  <mergeCells count="3">
    <mergeCell ref="B1:K1"/>
    <mergeCell ref="B2:K2"/>
    <mergeCell ref="A835:I83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56"/>
  <sheetViews>
    <sheetView topLeftCell="G1050" zoomScale="86" workbookViewId="0">
      <selection activeCell="K1064" sqref="K1064"/>
    </sheetView>
  </sheetViews>
  <sheetFormatPr defaultColWidth="10.796875" defaultRowHeight="15" x14ac:dyDescent="0.25"/>
  <cols>
    <col min="1" max="1" width="10.796875" style="2"/>
    <col min="2" max="2" width="13.296875" style="1" customWidth="1"/>
    <col min="3" max="3" width="38.296875" style="2" customWidth="1"/>
    <col min="4" max="4" width="41.796875" style="2" customWidth="1"/>
    <col min="5" max="5" width="24.5" style="2" customWidth="1"/>
    <col min="6" max="6" width="16" style="2" customWidth="1"/>
    <col min="7" max="7" width="16.796875" style="2" customWidth="1"/>
    <col min="8" max="8" width="10.796875" style="2"/>
    <col min="9" max="9" width="14.69921875" style="2" customWidth="1"/>
    <col min="10" max="10" width="21.19921875" style="2" customWidth="1"/>
    <col min="11" max="11" width="14" style="2" customWidth="1"/>
    <col min="12" max="12" width="13.69921875" style="2" customWidth="1"/>
    <col min="13" max="13" width="12.296875" style="2" customWidth="1"/>
    <col min="14" max="14" width="16.69921875" style="2" customWidth="1"/>
    <col min="15" max="16384" width="10.796875" style="2"/>
  </cols>
  <sheetData>
    <row r="1" spans="1:13" ht="31.95" customHeight="1" x14ac:dyDescent="0.4">
      <c r="B1" s="36" t="s">
        <v>9</v>
      </c>
      <c r="C1" s="36"/>
      <c r="D1" s="36"/>
      <c r="E1" s="36"/>
      <c r="F1" s="36"/>
      <c r="G1" s="36"/>
      <c r="H1" s="36"/>
      <c r="I1" s="36"/>
      <c r="J1" s="36"/>
      <c r="K1" s="36"/>
    </row>
    <row r="2" spans="1:13" ht="31.95" customHeight="1" x14ac:dyDescent="0.4">
      <c r="A2" s="5"/>
      <c r="B2" s="39" t="s">
        <v>13</v>
      </c>
      <c r="C2" s="39"/>
      <c r="D2" s="39"/>
      <c r="E2" s="39"/>
      <c r="F2" s="39"/>
      <c r="G2" s="39"/>
      <c r="H2" s="39"/>
      <c r="I2" s="39"/>
      <c r="J2" s="39"/>
      <c r="K2" s="39"/>
      <c r="L2" s="5"/>
    </row>
    <row r="3" spans="1:13" ht="18" customHeight="1" x14ac:dyDescent="0.4">
      <c r="A3" s="7" t="s">
        <v>10</v>
      </c>
      <c r="B3" s="8" t="s">
        <v>11</v>
      </c>
      <c r="C3" s="7"/>
      <c r="D3" s="7"/>
      <c r="E3" s="7"/>
      <c r="F3" s="9"/>
      <c r="G3" s="9"/>
      <c r="H3" s="9"/>
      <c r="I3" s="9"/>
      <c r="J3" s="9"/>
      <c r="K3" s="10"/>
      <c r="M3" s="3"/>
    </row>
    <row r="4" spans="1:13" ht="72" customHeight="1" x14ac:dyDescent="0.25">
      <c r="A4" s="11" t="s">
        <v>12</v>
      </c>
      <c r="B4" s="12" t="s">
        <v>0</v>
      </c>
      <c r="C4" s="12" t="s">
        <v>15</v>
      </c>
      <c r="D4" s="12" t="s">
        <v>6</v>
      </c>
      <c r="E4" s="12" t="s">
        <v>16</v>
      </c>
      <c r="F4" s="12" t="s">
        <v>19</v>
      </c>
      <c r="G4" s="12" t="s">
        <v>1</v>
      </c>
      <c r="H4" s="12" t="s">
        <v>7</v>
      </c>
      <c r="I4" s="13" t="s">
        <v>2</v>
      </c>
      <c r="J4" s="13" t="s">
        <v>8</v>
      </c>
      <c r="K4" s="14" t="s">
        <v>3</v>
      </c>
      <c r="M4" s="3"/>
    </row>
    <row r="5" spans="1:13" x14ac:dyDescent="0.25">
      <c r="A5" s="15">
        <v>0</v>
      </c>
      <c r="B5" s="15">
        <v>1</v>
      </c>
      <c r="C5" s="15">
        <v>2</v>
      </c>
      <c r="D5" s="15">
        <v>3</v>
      </c>
      <c r="E5" s="15">
        <v>4</v>
      </c>
      <c r="F5" s="15">
        <v>5</v>
      </c>
      <c r="G5" s="15">
        <v>6</v>
      </c>
      <c r="H5" s="15">
        <v>7</v>
      </c>
      <c r="I5" s="15" t="s">
        <v>17</v>
      </c>
      <c r="J5" s="15">
        <v>9</v>
      </c>
      <c r="K5" s="15" t="s">
        <v>5</v>
      </c>
      <c r="M5" s="3"/>
    </row>
    <row r="6" spans="1:13" ht="15.6" x14ac:dyDescent="0.3">
      <c r="A6" s="26" t="s">
        <v>1454</v>
      </c>
      <c r="B6" t="s">
        <v>3683</v>
      </c>
      <c r="C6" t="s">
        <v>3684</v>
      </c>
      <c r="D6"/>
      <c r="E6"/>
      <c r="F6" t="s">
        <v>3685</v>
      </c>
      <c r="G6">
        <f t="shared" ref="G6:G69" si="0">LEN(B6)-LEN(SUBSTITUTE(B6,",",""))+1</f>
        <v>3</v>
      </c>
      <c r="H6">
        <v>3</v>
      </c>
      <c r="I6" s="23">
        <f t="shared" ref="I6:I69" si="1">H6/G6</f>
        <v>1</v>
      </c>
      <c r="J6">
        <v>7.0000000000000007E-2</v>
      </c>
      <c r="K6" s="14">
        <f t="shared" ref="K6:K69" si="2">I6*J6</f>
        <v>7.0000000000000007E-2</v>
      </c>
      <c r="L6" s="17">
        <f t="shared" ref="L6:L12" si="3">J6*K6</f>
        <v>4.9000000000000007E-3</v>
      </c>
      <c r="M6" s="3"/>
    </row>
    <row r="7" spans="1:13" ht="15.6" x14ac:dyDescent="0.3">
      <c r="A7" s="26"/>
      <c r="B7" t="s">
        <v>3686</v>
      </c>
      <c r="C7" t="s">
        <v>3687</v>
      </c>
      <c r="D7">
        <v>454842400003</v>
      </c>
      <c r="E7"/>
      <c r="F7" t="s">
        <v>3688</v>
      </c>
      <c r="G7">
        <f t="shared" si="0"/>
        <v>6</v>
      </c>
      <c r="H7">
        <v>6</v>
      </c>
      <c r="I7" s="23">
        <f t="shared" si="1"/>
        <v>1</v>
      </c>
      <c r="J7">
        <v>0.2</v>
      </c>
      <c r="K7" s="14">
        <f t="shared" si="2"/>
        <v>0.2</v>
      </c>
      <c r="L7" s="17">
        <f t="shared" si="3"/>
        <v>4.0000000000000008E-2</v>
      </c>
      <c r="M7" s="3"/>
    </row>
    <row r="8" spans="1:13" ht="15.6" x14ac:dyDescent="0.3">
      <c r="A8" s="26"/>
      <c r="B8" t="s">
        <v>3689</v>
      </c>
      <c r="C8" t="s">
        <v>3690</v>
      </c>
      <c r="D8">
        <v>455899600003</v>
      </c>
      <c r="E8"/>
      <c r="F8" t="s">
        <v>126</v>
      </c>
      <c r="G8">
        <f t="shared" si="0"/>
        <v>15</v>
      </c>
      <c r="H8">
        <v>15</v>
      </c>
      <c r="I8" s="23">
        <f t="shared" si="1"/>
        <v>1</v>
      </c>
      <c r="J8">
        <v>0.28999999999999998</v>
      </c>
      <c r="K8" s="14">
        <f t="shared" si="2"/>
        <v>0.28999999999999998</v>
      </c>
      <c r="L8" s="17">
        <f t="shared" si="3"/>
        <v>8.4099999999999994E-2</v>
      </c>
      <c r="M8" s="3"/>
    </row>
    <row r="9" spans="1:13" ht="15.6" x14ac:dyDescent="0.3">
      <c r="A9" s="26"/>
      <c r="B9" t="s">
        <v>3691</v>
      </c>
      <c r="C9" t="s">
        <v>3692</v>
      </c>
      <c r="D9">
        <v>455899600004</v>
      </c>
      <c r="E9"/>
      <c r="F9" t="s">
        <v>126</v>
      </c>
      <c r="G9">
        <f t="shared" si="0"/>
        <v>16</v>
      </c>
      <c r="H9">
        <v>16</v>
      </c>
      <c r="I9" s="23">
        <f t="shared" si="1"/>
        <v>1</v>
      </c>
      <c r="J9">
        <v>0.28999999999999998</v>
      </c>
      <c r="K9" s="14">
        <f t="shared" si="2"/>
        <v>0.28999999999999998</v>
      </c>
      <c r="L9" s="17">
        <f t="shared" si="3"/>
        <v>8.4099999999999994E-2</v>
      </c>
      <c r="M9" s="3"/>
    </row>
    <row r="10" spans="1:13" ht="15.6" x14ac:dyDescent="0.3">
      <c r="A10" s="26"/>
      <c r="B10" t="s">
        <v>3693</v>
      </c>
      <c r="C10" t="s">
        <v>3694</v>
      </c>
      <c r="D10">
        <v>460130500007</v>
      </c>
      <c r="E10" t="s">
        <v>3695</v>
      </c>
      <c r="F10" t="s">
        <v>39</v>
      </c>
      <c r="G10">
        <f t="shared" si="0"/>
        <v>6</v>
      </c>
      <c r="H10">
        <v>6</v>
      </c>
      <c r="I10" s="23">
        <f t="shared" si="1"/>
        <v>1</v>
      </c>
      <c r="J10">
        <v>0.32</v>
      </c>
      <c r="K10" s="14">
        <f t="shared" si="2"/>
        <v>0.32</v>
      </c>
      <c r="L10" s="17">
        <f t="shared" si="3"/>
        <v>0.1024</v>
      </c>
      <c r="M10" s="3"/>
    </row>
    <row r="11" spans="1:13" ht="15.6" x14ac:dyDescent="0.3">
      <c r="A11" s="26"/>
      <c r="B11" t="s">
        <v>3696</v>
      </c>
      <c r="C11" t="s">
        <v>3697</v>
      </c>
      <c r="D11"/>
      <c r="E11" t="s">
        <v>3698</v>
      </c>
      <c r="F11" t="s">
        <v>1315</v>
      </c>
      <c r="G11">
        <f t="shared" si="0"/>
        <v>13</v>
      </c>
      <c r="H11">
        <v>13</v>
      </c>
      <c r="I11" s="23">
        <f t="shared" si="1"/>
        <v>1</v>
      </c>
      <c r="J11">
        <v>0.32</v>
      </c>
      <c r="K11" s="14">
        <f t="shared" si="2"/>
        <v>0.32</v>
      </c>
      <c r="L11" s="17">
        <f t="shared" si="3"/>
        <v>0.1024</v>
      </c>
      <c r="M11" s="3"/>
    </row>
    <row r="12" spans="1:13" ht="15.6" x14ac:dyDescent="0.3">
      <c r="A12" s="26"/>
      <c r="B12" t="s">
        <v>3699</v>
      </c>
      <c r="C12" t="s">
        <v>3700</v>
      </c>
      <c r="D12">
        <v>454870500019</v>
      </c>
      <c r="E12"/>
      <c r="F12" t="s">
        <v>1315</v>
      </c>
      <c r="G12">
        <f t="shared" si="0"/>
        <v>13</v>
      </c>
      <c r="H12">
        <v>13</v>
      </c>
      <c r="I12" s="23">
        <f t="shared" si="1"/>
        <v>1</v>
      </c>
      <c r="J12">
        <v>0.32</v>
      </c>
      <c r="K12" s="14">
        <f t="shared" si="2"/>
        <v>0.32</v>
      </c>
      <c r="L12" s="17">
        <f t="shared" si="3"/>
        <v>0.1024</v>
      </c>
      <c r="M12" s="3"/>
    </row>
    <row r="13" spans="1:13" ht="51" customHeight="1" x14ac:dyDescent="0.3">
      <c r="A13" s="26"/>
      <c r="B13" t="s">
        <v>3701</v>
      </c>
      <c r="C13" t="s">
        <v>3702</v>
      </c>
      <c r="D13">
        <v>454871500016</v>
      </c>
      <c r="E13" t="s">
        <v>3703</v>
      </c>
      <c r="F13" t="s">
        <v>1315</v>
      </c>
      <c r="G13">
        <f t="shared" si="0"/>
        <v>8</v>
      </c>
      <c r="H13">
        <v>8</v>
      </c>
      <c r="I13" s="23">
        <f t="shared" si="1"/>
        <v>1</v>
      </c>
      <c r="J13">
        <v>0.32</v>
      </c>
      <c r="K13" s="14">
        <f t="shared" si="2"/>
        <v>0.32</v>
      </c>
      <c r="L13" s="20">
        <f>SUM(L6:L12)</f>
        <v>0.52029999999999998</v>
      </c>
      <c r="M13" s="4"/>
    </row>
    <row r="14" spans="1:13" ht="15.6" x14ac:dyDescent="0.3">
      <c r="A14" s="26"/>
      <c r="B14" t="s">
        <v>3704</v>
      </c>
      <c r="C14" t="s">
        <v>3705</v>
      </c>
      <c r="D14">
        <v>445422900016</v>
      </c>
      <c r="E14" t="s">
        <v>3706</v>
      </c>
      <c r="F14" t="s">
        <v>39</v>
      </c>
      <c r="G14">
        <f t="shared" si="0"/>
        <v>7</v>
      </c>
      <c r="H14">
        <v>7</v>
      </c>
      <c r="I14" s="23">
        <f t="shared" si="1"/>
        <v>1</v>
      </c>
      <c r="J14">
        <v>0.32</v>
      </c>
      <c r="K14" s="14">
        <f t="shared" si="2"/>
        <v>0.32</v>
      </c>
      <c r="L14" s="6"/>
    </row>
    <row r="15" spans="1:13" ht="15.6" x14ac:dyDescent="0.3">
      <c r="A15" s="26"/>
      <c r="B15" t="s">
        <v>3707</v>
      </c>
      <c r="C15" t="s">
        <v>3708</v>
      </c>
      <c r="D15">
        <v>452630600002</v>
      </c>
      <c r="E15" t="s">
        <v>3709</v>
      </c>
      <c r="F15" t="s">
        <v>39</v>
      </c>
      <c r="G15">
        <f t="shared" si="0"/>
        <v>3</v>
      </c>
      <c r="H15">
        <v>3</v>
      </c>
      <c r="I15" s="23">
        <f t="shared" si="1"/>
        <v>1</v>
      </c>
      <c r="J15">
        <v>0.32</v>
      </c>
      <c r="K15" s="14">
        <f t="shared" si="2"/>
        <v>0.32</v>
      </c>
    </row>
    <row r="16" spans="1:13" ht="15.6" x14ac:dyDescent="0.3">
      <c r="A16" s="26"/>
      <c r="B16" t="s">
        <v>3710</v>
      </c>
      <c r="C16" t="s">
        <v>3711</v>
      </c>
      <c r="D16">
        <v>438498900016</v>
      </c>
      <c r="E16"/>
      <c r="F16" t="s">
        <v>1315</v>
      </c>
      <c r="G16">
        <f t="shared" si="0"/>
        <v>9</v>
      </c>
      <c r="H16">
        <v>9</v>
      </c>
      <c r="I16" s="23">
        <f t="shared" si="1"/>
        <v>1</v>
      </c>
      <c r="J16">
        <v>0.32</v>
      </c>
      <c r="K16" s="14">
        <f t="shared" si="2"/>
        <v>0.32</v>
      </c>
    </row>
    <row r="17" spans="1:11" ht="15.6" x14ac:dyDescent="0.3">
      <c r="A17" s="26"/>
      <c r="B17" t="s">
        <v>3712</v>
      </c>
      <c r="C17" t="s">
        <v>3713</v>
      </c>
      <c r="D17">
        <v>431317900019</v>
      </c>
      <c r="E17"/>
      <c r="F17" t="s">
        <v>1315</v>
      </c>
      <c r="G17">
        <f t="shared" si="0"/>
        <v>13</v>
      </c>
      <c r="H17">
        <v>13</v>
      </c>
      <c r="I17" s="23">
        <f t="shared" si="1"/>
        <v>1</v>
      </c>
      <c r="J17">
        <v>0.32</v>
      </c>
      <c r="K17" s="14">
        <f t="shared" si="2"/>
        <v>0.32</v>
      </c>
    </row>
    <row r="18" spans="1:11" ht="15.6" x14ac:dyDescent="0.3">
      <c r="A18" s="26"/>
      <c r="B18" t="s">
        <v>3714</v>
      </c>
      <c r="C18" t="s">
        <v>3715</v>
      </c>
      <c r="D18">
        <v>445422900015</v>
      </c>
      <c r="E18"/>
      <c r="F18" t="s">
        <v>39</v>
      </c>
      <c r="G18">
        <f t="shared" si="0"/>
        <v>6</v>
      </c>
      <c r="H18">
        <v>6</v>
      </c>
      <c r="I18" s="23">
        <f t="shared" si="1"/>
        <v>1</v>
      </c>
      <c r="J18">
        <v>0.32</v>
      </c>
      <c r="K18" s="14">
        <f t="shared" si="2"/>
        <v>0.32</v>
      </c>
    </row>
    <row r="19" spans="1:11" ht="15.6" x14ac:dyDescent="0.3">
      <c r="A19" s="26"/>
      <c r="B19" t="s">
        <v>3716</v>
      </c>
      <c r="C19" t="s">
        <v>3717</v>
      </c>
      <c r="D19"/>
      <c r="E19" t="s">
        <v>3718</v>
      </c>
      <c r="F19" t="s">
        <v>39</v>
      </c>
      <c r="G19">
        <f t="shared" si="0"/>
        <v>10</v>
      </c>
      <c r="H19">
        <v>10</v>
      </c>
      <c r="I19" s="23">
        <f t="shared" si="1"/>
        <v>1</v>
      </c>
      <c r="J19">
        <v>0.32</v>
      </c>
      <c r="K19" s="14">
        <f t="shared" si="2"/>
        <v>0.32</v>
      </c>
    </row>
    <row r="20" spans="1:11" ht="15.6" x14ac:dyDescent="0.3">
      <c r="A20" s="26"/>
      <c r="B20" t="s">
        <v>3719</v>
      </c>
      <c r="C20" t="s">
        <v>3720</v>
      </c>
      <c r="D20">
        <v>460130500018</v>
      </c>
      <c r="E20" t="s">
        <v>3721</v>
      </c>
      <c r="F20" t="s">
        <v>39</v>
      </c>
      <c r="G20">
        <f t="shared" si="0"/>
        <v>4</v>
      </c>
      <c r="H20">
        <v>4</v>
      </c>
      <c r="I20" s="23">
        <f t="shared" si="1"/>
        <v>1</v>
      </c>
      <c r="J20">
        <v>0.32</v>
      </c>
      <c r="K20" s="14">
        <f t="shared" si="2"/>
        <v>0.32</v>
      </c>
    </row>
    <row r="21" spans="1:11" ht="31.95" customHeight="1" x14ac:dyDescent="0.3">
      <c r="A21" s="26"/>
      <c r="B21" t="s">
        <v>3722</v>
      </c>
      <c r="C21" t="s">
        <v>3723</v>
      </c>
      <c r="D21">
        <v>433023300009</v>
      </c>
      <c r="E21" t="s">
        <v>3724</v>
      </c>
      <c r="F21" t="s">
        <v>39</v>
      </c>
      <c r="G21">
        <f t="shared" si="0"/>
        <v>6</v>
      </c>
      <c r="H21">
        <v>6</v>
      </c>
      <c r="I21" s="23">
        <f t="shared" si="1"/>
        <v>1</v>
      </c>
      <c r="J21">
        <v>0.32</v>
      </c>
      <c r="K21" s="14">
        <f t="shared" si="2"/>
        <v>0.32</v>
      </c>
    </row>
    <row r="22" spans="1:11" ht="58.05" customHeight="1" x14ac:dyDescent="0.3">
      <c r="A22" s="26"/>
      <c r="B22" t="s">
        <v>3725</v>
      </c>
      <c r="C22" t="s">
        <v>3726</v>
      </c>
      <c r="D22">
        <v>459124700014</v>
      </c>
      <c r="E22" t="s">
        <v>3727</v>
      </c>
      <c r="F22" t="s">
        <v>39</v>
      </c>
      <c r="G22">
        <f t="shared" si="0"/>
        <v>5</v>
      </c>
      <c r="H22">
        <v>5</v>
      </c>
      <c r="I22" s="23">
        <f t="shared" si="1"/>
        <v>1</v>
      </c>
      <c r="J22">
        <v>0.32</v>
      </c>
      <c r="K22" s="14">
        <f t="shared" si="2"/>
        <v>0.32</v>
      </c>
    </row>
    <row r="23" spans="1:11" ht="15.6" x14ac:dyDescent="0.3">
      <c r="A23" s="26"/>
      <c r="B23" t="s">
        <v>3728</v>
      </c>
      <c r="C23" t="s">
        <v>3729</v>
      </c>
      <c r="D23">
        <v>433023300003</v>
      </c>
      <c r="E23" t="s">
        <v>3730</v>
      </c>
      <c r="F23" t="s">
        <v>39</v>
      </c>
      <c r="G23">
        <f t="shared" si="0"/>
        <v>4</v>
      </c>
      <c r="H23">
        <v>4</v>
      </c>
      <c r="I23" s="23">
        <f t="shared" si="1"/>
        <v>1</v>
      </c>
      <c r="J23">
        <v>0.32</v>
      </c>
      <c r="K23" s="14">
        <f t="shared" si="2"/>
        <v>0.32</v>
      </c>
    </row>
    <row r="24" spans="1:11" ht="15.6" x14ac:dyDescent="0.3">
      <c r="A24" s="26"/>
      <c r="B24" t="s">
        <v>3731</v>
      </c>
      <c r="C24" t="s">
        <v>3732</v>
      </c>
      <c r="D24">
        <v>443345900005</v>
      </c>
      <c r="E24" t="s">
        <v>3733</v>
      </c>
      <c r="F24" t="s">
        <v>1315</v>
      </c>
      <c r="G24">
        <f t="shared" si="0"/>
        <v>19</v>
      </c>
      <c r="H24">
        <v>19</v>
      </c>
      <c r="I24" s="23">
        <f t="shared" si="1"/>
        <v>1</v>
      </c>
      <c r="J24">
        <v>0.32</v>
      </c>
      <c r="K24" s="14">
        <f t="shared" si="2"/>
        <v>0.32</v>
      </c>
    </row>
    <row r="25" spans="1:11" ht="15.6" x14ac:dyDescent="0.3">
      <c r="A25" s="26"/>
      <c r="B25" t="s">
        <v>3734</v>
      </c>
      <c r="C25" t="s">
        <v>3735</v>
      </c>
      <c r="D25">
        <v>460130500020</v>
      </c>
      <c r="E25" t="s">
        <v>3736</v>
      </c>
      <c r="F25" t="s">
        <v>39</v>
      </c>
      <c r="G25">
        <f t="shared" si="0"/>
        <v>9</v>
      </c>
      <c r="H25">
        <v>9</v>
      </c>
      <c r="I25" s="23">
        <f t="shared" si="1"/>
        <v>1</v>
      </c>
      <c r="J25">
        <v>0.32</v>
      </c>
      <c r="K25" s="14">
        <f t="shared" si="2"/>
        <v>0.32</v>
      </c>
    </row>
    <row r="26" spans="1:11" ht="15.6" x14ac:dyDescent="0.3">
      <c r="A26" s="26"/>
      <c r="B26" t="s">
        <v>3737</v>
      </c>
      <c r="C26" t="s">
        <v>3738</v>
      </c>
      <c r="D26"/>
      <c r="E26" t="s">
        <v>3739</v>
      </c>
      <c r="F26" t="s">
        <v>39</v>
      </c>
      <c r="G26">
        <f t="shared" si="0"/>
        <v>9</v>
      </c>
      <c r="H26">
        <v>9</v>
      </c>
      <c r="I26" s="23">
        <f t="shared" si="1"/>
        <v>1</v>
      </c>
      <c r="J26">
        <v>0.32</v>
      </c>
      <c r="K26" s="14">
        <f t="shared" si="2"/>
        <v>0.32</v>
      </c>
    </row>
    <row r="27" spans="1:11" ht="15.6" x14ac:dyDescent="0.3">
      <c r="A27" s="26"/>
      <c r="B27" t="s">
        <v>3740</v>
      </c>
      <c r="C27" t="s">
        <v>3741</v>
      </c>
      <c r="D27">
        <v>460130500012</v>
      </c>
      <c r="E27" t="s">
        <v>3742</v>
      </c>
      <c r="F27" t="s">
        <v>39</v>
      </c>
      <c r="G27">
        <f t="shared" si="0"/>
        <v>6</v>
      </c>
      <c r="H27">
        <v>6</v>
      </c>
      <c r="I27" s="23">
        <f t="shared" si="1"/>
        <v>1</v>
      </c>
      <c r="J27">
        <v>0.32</v>
      </c>
      <c r="K27" s="14">
        <f t="shared" si="2"/>
        <v>0.32</v>
      </c>
    </row>
    <row r="28" spans="1:11" ht="15.6" x14ac:dyDescent="0.3">
      <c r="A28" s="26"/>
      <c r="B28" t="s">
        <v>3743</v>
      </c>
      <c r="C28" t="s">
        <v>3744</v>
      </c>
      <c r="D28">
        <v>433023300015</v>
      </c>
      <c r="E28" t="s">
        <v>3745</v>
      </c>
      <c r="F28" t="s">
        <v>39</v>
      </c>
      <c r="G28">
        <f t="shared" si="0"/>
        <v>5</v>
      </c>
      <c r="H28">
        <v>5</v>
      </c>
      <c r="I28" s="23">
        <f t="shared" si="1"/>
        <v>1</v>
      </c>
      <c r="J28">
        <v>0.32</v>
      </c>
      <c r="K28" s="14">
        <f t="shared" si="2"/>
        <v>0.32</v>
      </c>
    </row>
    <row r="29" spans="1:11" ht="15.6" x14ac:dyDescent="0.3">
      <c r="A29" s="26"/>
      <c r="B29" t="s">
        <v>3746</v>
      </c>
      <c r="C29" t="s">
        <v>3747</v>
      </c>
      <c r="D29"/>
      <c r="E29" t="s">
        <v>3748</v>
      </c>
      <c r="F29" t="s">
        <v>3749</v>
      </c>
      <c r="G29">
        <f t="shared" si="0"/>
        <v>7</v>
      </c>
      <c r="H29">
        <v>7</v>
      </c>
      <c r="I29" s="23">
        <f t="shared" si="1"/>
        <v>1</v>
      </c>
      <c r="J29">
        <v>0.36</v>
      </c>
      <c r="K29" s="14">
        <f t="shared" si="2"/>
        <v>0.36</v>
      </c>
    </row>
    <row r="30" spans="1:11" ht="15.6" x14ac:dyDescent="0.3">
      <c r="A30" s="26"/>
      <c r="B30" t="s">
        <v>3750</v>
      </c>
      <c r="C30" t="s">
        <v>3751</v>
      </c>
      <c r="D30">
        <v>432536100006</v>
      </c>
      <c r="E30" t="s">
        <v>3752</v>
      </c>
      <c r="F30" t="s">
        <v>34</v>
      </c>
      <c r="G30">
        <f t="shared" si="0"/>
        <v>8</v>
      </c>
      <c r="H30">
        <v>8</v>
      </c>
      <c r="I30" s="23">
        <f t="shared" si="1"/>
        <v>1</v>
      </c>
      <c r="J30">
        <v>0.4</v>
      </c>
      <c r="K30" s="14">
        <f t="shared" si="2"/>
        <v>0.4</v>
      </c>
    </row>
    <row r="31" spans="1:11" ht="15.6" x14ac:dyDescent="0.3">
      <c r="A31" s="26"/>
      <c r="B31" t="s">
        <v>3753</v>
      </c>
      <c r="C31" t="s">
        <v>3754</v>
      </c>
      <c r="D31">
        <v>448823500002</v>
      </c>
      <c r="E31" t="s">
        <v>3755</v>
      </c>
      <c r="F31" t="s">
        <v>34</v>
      </c>
      <c r="G31">
        <f t="shared" si="0"/>
        <v>8</v>
      </c>
      <c r="H31">
        <v>8</v>
      </c>
      <c r="I31" s="23">
        <f t="shared" si="1"/>
        <v>1</v>
      </c>
      <c r="J31">
        <v>0.4</v>
      </c>
      <c r="K31" s="14">
        <f t="shared" si="2"/>
        <v>0.4</v>
      </c>
    </row>
    <row r="32" spans="1:11" ht="15.6" x14ac:dyDescent="0.3">
      <c r="A32" s="26"/>
      <c r="B32" t="s">
        <v>3756</v>
      </c>
      <c r="C32" t="s">
        <v>3757</v>
      </c>
      <c r="D32"/>
      <c r="E32" t="s">
        <v>3758</v>
      </c>
      <c r="F32" t="s">
        <v>34</v>
      </c>
      <c r="G32">
        <f t="shared" si="0"/>
        <v>8</v>
      </c>
      <c r="H32">
        <v>8</v>
      </c>
      <c r="I32" s="23">
        <f t="shared" si="1"/>
        <v>1</v>
      </c>
      <c r="J32">
        <v>0.4</v>
      </c>
      <c r="K32" s="14">
        <f t="shared" si="2"/>
        <v>0.4</v>
      </c>
    </row>
    <row r="33" spans="1:11" ht="15.6" x14ac:dyDescent="0.3">
      <c r="A33" s="26"/>
      <c r="B33" t="s">
        <v>3759</v>
      </c>
      <c r="C33" t="s">
        <v>3760</v>
      </c>
      <c r="D33">
        <v>432536100008</v>
      </c>
      <c r="E33" t="s">
        <v>3761</v>
      </c>
      <c r="F33" t="s">
        <v>34</v>
      </c>
      <c r="G33">
        <f t="shared" si="0"/>
        <v>2</v>
      </c>
      <c r="H33">
        <v>2</v>
      </c>
      <c r="I33" s="23">
        <f t="shared" si="1"/>
        <v>1</v>
      </c>
      <c r="J33">
        <v>0.4</v>
      </c>
      <c r="K33" s="14">
        <f t="shared" si="2"/>
        <v>0.4</v>
      </c>
    </row>
    <row r="34" spans="1:11" ht="15.6" x14ac:dyDescent="0.3">
      <c r="A34" s="26"/>
      <c r="B34" t="s">
        <v>3762</v>
      </c>
      <c r="C34" t="s">
        <v>3763</v>
      </c>
      <c r="D34">
        <v>432536100011</v>
      </c>
      <c r="E34" t="s">
        <v>3764</v>
      </c>
      <c r="F34" t="s">
        <v>34</v>
      </c>
      <c r="G34">
        <f t="shared" si="0"/>
        <v>5</v>
      </c>
      <c r="H34">
        <v>5</v>
      </c>
      <c r="I34" s="23">
        <f t="shared" si="1"/>
        <v>1</v>
      </c>
      <c r="J34">
        <v>0.4</v>
      </c>
      <c r="K34" s="14">
        <f t="shared" si="2"/>
        <v>0.4</v>
      </c>
    </row>
    <row r="35" spans="1:11" ht="15.6" x14ac:dyDescent="0.3">
      <c r="A35" s="26"/>
      <c r="B35" t="s">
        <v>3765</v>
      </c>
      <c r="C35" t="s">
        <v>3766</v>
      </c>
      <c r="D35">
        <v>440456200002</v>
      </c>
      <c r="E35" t="s">
        <v>3767</v>
      </c>
      <c r="F35" t="s">
        <v>34</v>
      </c>
      <c r="G35">
        <f t="shared" si="0"/>
        <v>11</v>
      </c>
      <c r="H35">
        <v>11</v>
      </c>
      <c r="I35" s="23">
        <f t="shared" si="1"/>
        <v>1</v>
      </c>
      <c r="J35">
        <v>0.4</v>
      </c>
      <c r="K35" s="14">
        <f t="shared" si="2"/>
        <v>0.4</v>
      </c>
    </row>
    <row r="36" spans="1:11" ht="15.6" x14ac:dyDescent="0.3">
      <c r="A36" s="26"/>
      <c r="B36" t="s">
        <v>3768</v>
      </c>
      <c r="C36" t="s">
        <v>3769</v>
      </c>
      <c r="D36"/>
      <c r="E36" t="s">
        <v>3770</v>
      </c>
      <c r="F36" t="s">
        <v>34</v>
      </c>
      <c r="G36">
        <f t="shared" si="0"/>
        <v>6</v>
      </c>
      <c r="H36">
        <v>6</v>
      </c>
      <c r="I36" s="23">
        <f t="shared" si="1"/>
        <v>1</v>
      </c>
      <c r="J36">
        <v>0.4</v>
      </c>
      <c r="K36" s="14">
        <f t="shared" si="2"/>
        <v>0.4</v>
      </c>
    </row>
    <row r="37" spans="1:11" ht="15.6" x14ac:dyDescent="0.3">
      <c r="A37" s="26"/>
      <c r="B37" t="s">
        <v>3771</v>
      </c>
      <c r="C37" t="s">
        <v>3772</v>
      </c>
      <c r="D37">
        <v>423997300004</v>
      </c>
      <c r="E37" t="s">
        <v>3773</v>
      </c>
      <c r="F37" t="s">
        <v>34</v>
      </c>
      <c r="G37">
        <f t="shared" si="0"/>
        <v>5</v>
      </c>
      <c r="H37">
        <v>5</v>
      </c>
      <c r="I37" s="23">
        <f t="shared" si="1"/>
        <v>1</v>
      </c>
      <c r="J37">
        <v>0.4</v>
      </c>
      <c r="K37" s="14">
        <f t="shared" si="2"/>
        <v>0.4</v>
      </c>
    </row>
    <row r="38" spans="1:11" ht="15.6" x14ac:dyDescent="0.3">
      <c r="A38" s="26"/>
      <c r="B38" t="s">
        <v>3774</v>
      </c>
      <c r="C38" t="s">
        <v>3775</v>
      </c>
      <c r="D38">
        <v>440456200010</v>
      </c>
      <c r="E38" t="s">
        <v>3776</v>
      </c>
      <c r="F38" t="s">
        <v>34</v>
      </c>
      <c r="G38">
        <f t="shared" si="0"/>
        <v>2</v>
      </c>
      <c r="H38">
        <v>2</v>
      </c>
      <c r="I38" s="23">
        <f t="shared" si="1"/>
        <v>1</v>
      </c>
      <c r="J38">
        <v>0.4</v>
      </c>
      <c r="K38" s="14">
        <f t="shared" si="2"/>
        <v>0.4</v>
      </c>
    </row>
    <row r="39" spans="1:11" ht="15.6" x14ac:dyDescent="0.3">
      <c r="A39" s="26"/>
      <c r="B39" t="s">
        <v>3777</v>
      </c>
      <c r="C39" t="s">
        <v>3778</v>
      </c>
      <c r="D39">
        <v>451246700005</v>
      </c>
      <c r="E39"/>
      <c r="F39" t="s">
        <v>83</v>
      </c>
      <c r="G39">
        <f t="shared" si="0"/>
        <v>9</v>
      </c>
      <c r="H39">
        <v>9</v>
      </c>
      <c r="I39" s="23">
        <f t="shared" si="1"/>
        <v>1</v>
      </c>
      <c r="J39">
        <v>0.41</v>
      </c>
      <c r="K39" s="14">
        <f t="shared" si="2"/>
        <v>0.41</v>
      </c>
    </row>
    <row r="40" spans="1:11" ht="15.6" x14ac:dyDescent="0.3">
      <c r="A40" s="26"/>
      <c r="B40" t="s">
        <v>3779</v>
      </c>
      <c r="C40" t="s">
        <v>3780</v>
      </c>
      <c r="D40">
        <v>441340900020</v>
      </c>
      <c r="E40" t="s">
        <v>3781</v>
      </c>
      <c r="F40" t="s">
        <v>83</v>
      </c>
      <c r="G40">
        <f t="shared" si="0"/>
        <v>1</v>
      </c>
      <c r="H40">
        <v>1</v>
      </c>
      <c r="I40" s="23">
        <f t="shared" si="1"/>
        <v>1</v>
      </c>
      <c r="J40">
        <v>0.41</v>
      </c>
      <c r="K40" s="14">
        <f t="shared" si="2"/>
        <v>0.41</v>
      </c>
    </row>
    <row r="41" spans="1:11" ht="15.6" x14ac:dyDescent="0.3">
      <c r="A41" s="26"/>
      <c r="B41" t="s">
        <v>3782</v>
      </c>
      <c r="C41" t="s">
        <v>3783</v>
      </c>
      <c r="D41">
        <v>465157500008</v>
      </c>
      <c r="E41" t="s">
        <v>3784</v>
      </c>
      <c r="F41" t="s">
        <v>83</v>
      </c>
      <c r="G41">
        <f t="shared" si="0"/>
        <v>4</v>
      </c>
      <c r="H41">
        <v>4</v>
      </c>
      <c r="I41" s="23">
        <f t="shared" si="1"/>
        <v>1</v>
      </c>
      <c r="J41">
        <v>0.41</v>
      </c>
      <c r="K41" s="14">
        <f t="shared" si="2"/>
        <v>0.41</v>
      </c>
    </row>
    <row r="42" spans="1:11" ht="15.6" x14ac:dyDescent="0.3">
      <c r="A42" s="26"/>
      <c r="B42" t="s">
        <v>3785</v>
      </c>
      <c r="C42" t="s">
        <v>3786</v>
      </c>
      <c r="D42"/>
      <c r="E42" t="s">
        <v>3787</v>
      </c>
      <c r="F42" t="s">
        <v>83</v>
      </c>
      <c r="G42">
        <f t="shared" si="0"/>
        <v>8</v>
      </c>
      <c r="H42">
        <v>8</v>
      </c>
      <c r="I42" s="23">
        <f t="shared" si="1"/>
        <v>1</v>
      </c>
      <c r="J42">
        <v>0.41</v>
      </c>
      <c r="K42" s="14">
        <f t="shared" si="2"/>
        <v>0.41</v>
      </c>
    </row>
    <row r="43" spans="1:11" ht="15.6" x14ac:dyDescent="0.3">
      <c r="A43" s="26"/>
      <c r="B43" t="s">
        <v>3788</v>
      </c>
      <c r="C43" t="s">
        <v>3789</v>
      </c>
      <c r="D43">
        <v>465157500018</v>
      </c>
      <c r="E43" t="s">
        <v>3790</v>
      </c>
      <c r="F43" t="s">
        <v>83</v>
      </c>
      <c r="G43">
        <f t="shared" si="0"/>
        <v>8</v>
      </c>
      <c r="H43">
        <v>8</v>
      </c>
      <c r="I43" s="23">
        <f t="shared" si="1"/>
        <v>1</v>
      </c>
      <c r="J43">
        <v>0.41</v>
      </c>
      <c r="K43" s="14">
        <f t="shared" si="2"/>
        <v>0.41</v>
      </c>
    </row>
    <row r="44" spans="1:11" ht="15.6" x14ac:dyDescent="0.3">
      <c r="A44" s="26"/>
      <c r="B44" t="s">
        <v>94</v>
      </c>
      <c r="C44" t="s">
        <v>3791</v>
      </c>
      <c r="D44">
        <v>465157500020</v>
      </c>
      <c r="E44" t="s">
        <v>3792</v>
      </c>
      <c r="F44" t="s">
        <v>83</v>
      </c>
      <c r="G44">
        <f t="shared" si="0"/>
        <v>1</v>
      </c>
      <c r="H44">
        <v>1</v>
      </c>
      <c r="I44" s="23">
        <f t="shared" si="1"/>
        <v>1</v>
      </c>
      <c r="J44">
        <v>0.41</v>
      </c>
      <c r="K44" s="14">
        <f t="shared" si="2"/>
        <v>0.41</v>
      </c>
    </row>
    <row r="45" spans="1:11" ht="15.6" x14ac:dyDescent="0.3">
      <c r="A45" s="26"/>
      <c r="B45" t="s">
        <v>3793</v>
      </c>
      <c r="C45" t="s">
        <v>3794</v>
      </c>
      <c r="D45"/>
      <c r="E45" t="s">
        <v>3795</v>
      </c>
      <c r="F45" t="s">
        <v>83</v>
      </c>
      <c r="G45">
        <f t="shared" si="0"/>
        <v>3</v>
      </c>
      <c r="H45">
        <v>3</v>
      </c>
      <c r="I45" s="23">
        <f t="shared" si="1"/>
        <v>1</v>
      </c>
      <c r="J45">
        <v>0.41</v>
      </c>
      <c r="K45" s="14">
        <f t="shared" si="2"/>
        <v>0.41</v>
      </c>
    </row>
    <row r="46" spans="1:11" ht="15.6" x14ac:dyDescent="0.3">
      <c r="A46" s="26"/>
      <c r="B46" t="s">
        <v>3796</v>
      </c>
      <c r="C46" t="s">
        <v>3797</v>
      </c>
      <c r="D46"/>
      <c r="E46" t="s">
        <v>3798</v>
      </c>
      <c r="F46" t="s">
        <v>83</v>
      </c>
      <c r="G46">
        <f t="shared" si="0"/>
        <v>2</v>
      </c>
      <c r="H46">
        <v>2</v>
      </c>
      <c r="I46" s="23">
        <f t="shared" si="1"/>
        <v>1</v>
      </c>
      <c r="J46">
        <v>0.41</v>
      </c>
      <c r="K46" s="14">
        <f t="shared" si="2"/>
        <v>0.41</v>
      </c>
    </row>
    <row r="47" spans="1:11" ht="15.6" x14ac:dyDescent="0.3">
      <c r="A47" s="26"/>
      <c r="B47" t="s">
        <v>3799</v>
      </c>
      <c r="C47" t="s">
        <v>3800</v>
      </c>
      <c r="D47"/>
      <c r="E47" t="s">
        <v>3801</v>
      </c>
      <c r="F47" t="s">
        <v>83</v>
      </c>
      <c r="G47">
        <f t="shared" si="0"/>
        <v>2</v>
      </c>
      <c r="H47">
        <v>2</v>
      </c>
      <c r="I47" s="23">
        <f t="shared" si="1"/>
        <v>1</v>
      </c>
      <c r="J47">
        <v>0.41</v>
      </c>
      <c r="K47" s="14">
        <f t="shared" si="2"/>
        <v>0.41</v>
      </c>
    </row>
    <row r="48" spans="1:11" ht="15.6" x14ac:dyDescent="0.3">
      <c r="A48" s="26"/>
      <c r="B48" t="s">
        <v>3802</v>
      </c>
      <c r="C48" t="s">
        <v>3803</v>
      </c>
      <c r="D48">
        <v>451246700011</v>
      </c>
      <c r="E48" t="s">
        <v>3804</v>
      </c>
      <c r="F48" t="s">
        <v>83</v>
      </c>
      <c r="G48">
        <f t="shared" si="0"/>
        <v>4</v>
      </c>
      <c r="H48">
        <v>4</v>
      </c>
      <c r="I48" s="23">
        <f t="shared" si="1"/>
        <v>1</v>
      </c>
      <c r="J48">
        <v>0.41</v>
      </c>
      <c r="K48" s="14">
        <f t="shared" si="2"/>
        <v>0.41</v>
      </c>
    </row>
    <row r="49" spans="1:11" ht="15.6" x14ac:dyDescent="0.3">
      <c r="A49" s="26"/>
      <c r="B49" t="s">
        <v>3805</v>
      </c>
      <c r="C49" t="s">
        <v>3806</v>
      </c>
      <c r="D49"/>
      <c r="E49" t="s">
        <v>3807</v>
      </c>
      <c r="F49" t="s">
        <v>83</v>
      </c>
      <c r="G49">
        <f t="shared" si="0"/>
        <v>8</v>
      </c>
      <c r="H49">
        <v>8</v>
      </c>
      <c r="I49" s="23">
        <f t="shared" si="1"/>
        <v>1</v>
      </c>
      <c r="J49">
        <v>0.41</v>
      </c>
      <c r="K49" s="14">
        <f t="shared" si="2"/>
        <v>0.41</v>
      </c>
    </row>
    <row r="50" spans="1:11" ht="15.6" x14ac:dyDescent="0.3">
      <c r="A50" s="26"/>
      <c r="B50" t="s">
        <v>3808</v>
      </c>
      <c r="C50" t="s">
        <v>3809</v>
      </c>
      <c r="D50">
        <v>465157500011</v>
      </c>
      <c r="E50" t="s">
        <v>3810</v>
      </c>
      <c r="F50" t="s">
        <v>83</v>
      </c>
      <c r="G50">
        <f t="shared" si="0"/>
        <v>6</v>
      </c>
      <c r="H50">
        <v>6</v>
      </c>
      <c r="I50" s="23">
        <f t="shared" si="1"/>
        <v>1</v>
      </c>
      <c r="J50">
        <v>0.41</v>
      </c>
      <c r="K50" s="14">
        <f t="shared" si="2"/>
        <v>0.41</v>
      </c>
    </row>
    <row r="51" spans="1:11" ht="15.6" x14ac:dyDescent="0.3">
      <c r="A51" s="26"/>
      <c r="B51" t="s">
        <v>3811</v>
      </c>
      <c r="C51" t="s">
        <v>3812</v>
      </c>
      <c r="D51">
        <v>441340900011</v>
      </c>
      <c r="E51" t="s">
        <v>3813</v>
      </c>
      <c r="F51" t="s">
        <v>83</v>
      </c>
      <c r="G51">
        <f t="shared" si="0"/>
        <v>7</v>
      </c>
      <c r="H51">
        <v>7</v>
      </c>
      <c r="I51" s="23">
        <f t="shared" si="1"/>
        <v>1</v>
      </c>
      <c r="J51">
        <v>0.41</v>
      </c>
      <c r="K51" s="14">
        <f t="shared" si="2"/>
        <v>0.41</v>
      </c>
    </row>
    <row r="52" spans="1:11" ht="15.6" x14ac:dyDescent="0.3">
      <c r="A52" s="26"/>
      <c r="B52" t="s">
        <v>3814</v>
      </c>
      <c r="C52" t="s">
        <v>3815</v>
      </c>
      <c r="D52">
        <v>431722200006</v>
      </c>
      <c r="E52"/>
      <c r="F52" t="s">
        <v>83</v>
      </c>
      <c r="G52">
        <f t="shared" si="0"/>
        <v>4</v>
      </c>
      <c r="H52">
        <v>4</v>
      </c>
      <c r="I52" s="23">
        <f t="shared" si="1"/>
        <v>1</v>
      </c>
      <c r="J52">
        <v>0.41</v>
      </c>
      <c r="K52" s="14">
        <f t="shared" si="2"/>
        <v>0.41</v>
      </c>
    </row>
    <row r="53" spans="1:11" ht="15.6" x14ac:dyDescent="0.3">
      <c r="A53" s="26"/>
      <c r="B53" t="s">
        <v>3816</v>
      </c>
      <c r="C53" t="s">
        <v>3817</v>
      </c>
      <c r="D53"/>
      <c r="E53" t="s">
        <v>3818</v>
      </c>
      <c r="F53" t="s">
        <v>83</v>
      </c>
      <c r="G53">
        <f t="shared" si="0"/>
        <v>3</v>
      </c>
      <c r="H53">
        <v>3</v>
      </c>
      <c r="I53" s="23">
        <f t="shared" si="1"/>
        <v>1</v>
      </c>
      <c r="J53">
        <v>0.41</v>
      </c>
      <c r="K53" s="14">
        <f t="shared" si="2"/>
        <v>0.41</v>
      </c>
    </row>
    <row r="54" spans="1:11" ht="15.6" x14ac:dyDescent="0.3">
      <c r="A54" s="26"/>
      <c r="B54" t="s">
        <v>3819</v>
      </c>
      <c r="C54" t="s">
        <v>3820</v>
      </c>
      <c r="D54"/>
      <c r="E54" t="s">
        <v>3821</v>
      </c>
      <c r="F54" t="s">
        <v>83</v>
      </c>
      <c r="G54">
        <f t="shared" si="0"/>
        <v>15</v>
      </c>
      <c r="H54">
        <v>15</v>
      </c>
      <c r="I54" s="23">
        <f t="shared" si="1"/>
        <v>1</v>
      </c>
      <c r="J54">
        <v>0.41</v>
      </c>
      <c r="K54" s="14">
        <f t="shared" si="2"/>
        <v>0.41</v>
      </c>
    </row>
    <row r="55" spans="1:11" ht="15.6" x14ac:dyDescent="0.3">
      <c r="A55" s="26"/>
      <c r="B55" t="s">
        <v>3822</v>
      </c>
      <c r="C55" t="s">
        <v>3823</v>
      </c>
      <c r="D55">
        <v>431722200017</v>
      </c>
      <c r="E55" t="s">
        <v>3824</v>
      </c>
      <c r="F55" t="s">
        <v>83</v>
      </c>
      <c r="G55">
        <f t="shared" si="0"/>
        <v>8</v>
      </c>
      <c r="H55">
        <v>8</v>
      </c>
      <c r="I55" s="23">
        <f t="shared" si="1"/>
        <v>1</v>
      </c>
      <c r="J55">
        <v>0.41</v>
      </c>
      <c r="K55" s="14">
        <f t="shared" si="2"/>
        <v>0.41</v>
      </c>
    </row>
    <row r="56" spans="1:11" ht="15.6" x14ac:dyDescent="0.3">
      <c r="A56" s="26"/>
      <c r="B56" t="s">
        <v>2322</v>
      </c>
      <c r="C56" t="s">
        <v>3825</v>
      </c>
      <c r="D56" t="s">
        <v>3826</v>
      </c>
      <c r="E56"/>
      <c r="F56" t="s">
        <v>3827</v>
      </c>
      <c r="G56">
        <f t="shared" si="0"/>
        <v>1</v>
      </c>
      <c r="H56">
        <v>1</v>
      </c>
      <c r="I56" s="23">
        <f t="shared" si="1"/>
        <v>1</v>
      </c>
      <c r="J56">
        <v>0.42</v>
      </c>
      <c r="K56" s="14">
        <f t="shared" si="2"/>
        <v>0.42</v>
      </c>
    </row>
    <row r="57" spans="1:11" ht="15.6" x14ac:dyDescent="0.3">
      <c r="A57" s="26"/>
      <c r="B57" t="s">
        <v>3828</v>
      </c>
      <c r="C57" t="s">
        <v>3829</v>
      </c>
      <c r="D57">
        <v>428652100012</v>
      </c>
      <c r="E57"/>
      <c r="F57" t="s">
        <v>195</v>
      </c>
      <c r="G57">
        <f t="shared" si="0"/>
        <v>5</v>
      </c>
      <c r="H57">
        <v>5</v>
      </c>
      <c r="I57" s="23">
        <f t="shared" si="1"/>
        <v>1</v>
      </c>
      <c r="J57">
        <v>0.44</v>
      </c>
      <c r="K57" s="14">
        <f t="shared" si="2"/>
        <v>0.44</v>
      </c>
    </row>
    <row r="58" spans="1:11" ht="15.6" x14ac:dyDescent="0.3">
      <c r="A58" s="26"/>
      <c r="B58" t="s">
        <v>3830</v>
      </c>
      <c r="C58" t="s">
        <v>3831</v>
      </c>
      <c r="D58">
        <v>443389600009</v>
      </c>
      <c r="E58"/>
      <c r="F58" t="s">
        <v>195</v>
      </c>
      <c r="G58">
        <f t="shared" si="0"/>
        <v>4</v>
      </c>
      <c r="H58">
        <v>4</v>
      </c>
      <c r="I58" s="23">
        <f t="shared" si="1"/>
        <v>1</v>
      </c>
      <c r="J58">
        <v>0.44</v>
      </c>
      <c r="K58" s="14">
        <f t="shared" si="2"/>
        <v>0.44</v>
      </c>
    </row>
    <row r="59" spans="1:11" ht="15.6" x14ac:dyDescent="0.3">
      <c r="A59" s="26"/>
      <c r="B59" t="s">
        <v>3832</v>
      </c>
      <c r="C59" t="s">
        <v>3833</v>
      </c>
      <c r="D59"/>
      <c r="E59" t="s">
        <v>3834</v>
      </c>
      <c r="F59" t="s">
        <v>195</v>
      </c>
      <c r="G59">
        <f t="shared" si="0"/>
        <v>5</v>
      </c>
      <c r="H59">
        <v>5</v>
      </c>
      <c r="I59" s="23">
        <f t="shared" si="1"/>
        <v>1</v>
      </c>
      <c r="J59">
        <v>0.44</v>
      </c>
      <c r="K59" s="14">
        <f t="shared" si="2"/>
        <v>0.44</v>
      </c>
    </row>
    <row r="60" spans="1:11" ht="15.6" x14ac:dyDescent="0.3">
      <c r="A60" s="26"/>
      <c r="B60" t="s">
        <v>3835</v>
      </c>
      <c r="C60" t="s">
        <v>3836</v>
      </c>
      <c r="D60"/>
      <c r="E60"/>
      <c r="F60" t="s">
        <v>138</v>
      </c>
      <c r="G60">
        <f t="shared" si="0"/>
        <v>8</v>
      </c>
      <c r="H60">
        <v>8</v>
      </c>
      <c r="I60" s="23">
        <f t="shared" si="1"/>
        <v>1</v>
      </c>
      <c r="J60">
        <v>0.46</v>
      </c>
      <c r="K60" s="14">
        <f t="shared" si="2"/>
        <v>0.46</v>
      </c>
    </row>
    <row r="61" spans="1:11" ht="15.6" x14ac:dyDescent="0.3">
      <c r="A61" s="26"/>
      <c r="B61" t="s">
        <v>3837</v>
      </c>
      <c r="C61" t="s">
        <v>3838</v>
      </c>
      <c r="D61">
        <v>444193000011</v>
      </c>
      <c r="E61"/>
      <c r="F61" t="s">
        <v>171</v>
      </c>
      <c r="G61">
        <f t="shared" si="0"/>
        <v>3</v>
      </c>
      <c r="H61">
        <v>3</v>
      </c>
      <c r="I61" s="23">
        <f t="shared" si="1"/>
        <v>1</v>
      </c>
      <c r="J61">
        <v>0.5</v>
      </c>
      <c r="K61" s="14">
        <f t="shared" si="2"/>
        <v>0.5</v>
      </c>
    </row>
    <row r="62" spans="1:11" ht="15.6" x14ac:dyDescent="0.3">
      <c r="A62" s="26"/>
      <c r="B62" t="s">
        <v>3839</v>
      </c>
      <c r="C62" t="s">
        <v>3840</v>
      </c>
      <c r="D62">
        <v>447726900007</v>
      </c>
      <c r="E62"/>
      <c r="F62" t="s">
        <v>135</v>
      </c>
      <c r="G62">
        <f t="shared" si="0"/>
        <v>9</v>
      </c>
      <c r="H62">
        <v>9</v>
      </c>
      <c r="I62" s="23">
        <f t="shared" si="1"/>
        <v>1</v>
      </c>
      <c r="J62">
        <v>0.51</v>
      </c>
      <c r="K62" s="14">
        <f t="shared" si="2"/>
        <v>0.51</v>
      </c>
    </row>
    <row r="63" spans="1:11" ht="15.6" x14ac:dyDescent="0.3">
      <c r="A63" s="26"/>
      <c r="B63" t="s">
        <v>3841</v>
      </c>
      <c r="C63" t="s">
        <v>3842</v>
      </c>
      <c r="D63">
        <v>448125600001</v>
      </c>
      <c r="E63" t="s">
        <v>3843</v>
      </c>
      <c r="F63" t="s">
        <v>3844</v>
      </c>
      <c r="G63">
        <f t="shared" si="0"/>
        <v>4</v>
      </c>
      <c r="H63">
        <v>4</v>
      </c>
      <c r="I63" s="23">
        <f t="shared" si="1"/>
        <v>1</v>
      </c>
      <c r="J63">
        <v>0.62</v>
      </c>
      <c r="K63" s="14">
        <f t="shared" si="2"/>
        <v>0.62</v>
      </c>
    </row>
    <row r="64" spans="1:11" ht="15.6" x14ac:dyDescent="0.3">
      <c r="A64" s="26"/>
      <c r="B64" t="s">
        <v>3845</v>
      </c>
      <c r="C64" t="s">
        <v>3846</v>
      </c>
      <c r="D64"/>
      <c r="E64" t="s">
        <v>3847</v>
      </c>
      <c r="F64" t="s">
        <v>3848</v>
      </c>
      <c r="G64">
        <f t="shared" si="0"/>
        <v>2</v>
      </c>
      <c r="H64">
        <v>2</v>
      </c>
      <c r="I64" s="23">
        <f t="shared" si="1"/>
        <v>1</v>
      </c>
      <c r="J64">
        <v>0.62</v>
      </c>
      <c r="K64" s="14">
        <f t="shared" si="2"/>
        <v>0.62</v>
      </c>
    </row>
    <row r="65" spans="1:11" ht="15.6" x14ac:dyDescent="0.3">
      <c r="A65" s="26"/>
      <c r="B65" t="s">
        <v>3849</v>
      </c>
      <c r="C65" t="s">
        <v>3850</v>
      </c>
      <c r="D65">
        <v>440364100011</v>
      </c>
      <c r="E65" t="s">
        <v>3851</v>
      </c>
      <c r="F65" t="s">
        <v>1813</v>
      </c>
      <c r="G65">
        <f t="shared" si="0"/>
        <v>3</v>
      </c>
      <c r="H65">
        <v>3</v>
      </c>
      <c r="I65" s="23">
        <f t="shared" si="1"/>
        <v>1</v>
      </c>
      <c r="J65">
        <v>0.66</v>
      </c>
      <c r="K65" s="14">
        <f t="shared" si="2"/>
        <v>0.66</v>
      </c>
    </row>
    <row r="66" spans="1:11" ht="15.6" x14ac:dyDescent="0.3">
      <c r="A66" s="26"/>
      <c r="B66" t="s">
        <v>3852</v>
      </c>
      <c r="C66" t="s">
        <v>3853</v>
      </c>
      <c r="D66">
        <v>419878500005</v>
      </c>
      <c r="E66" t="s">
        <v>3854</v>
      </c>
      <c r="F66" t="s">
        <v>3855</v>
      </c>
      <c r="G66">
        <f t="shared" si="0"/>
        <v>5</v>
      </c>
      <c r="H66">
        <v>5</v>
      </c>
      <c r="I66" s="23">
        <f t="shared" si="1"/>
        <v>1</v>
      </c>
      <c r="J66">
        <v>0.66</v>
      </c>
      <c r="K66" s="14">
        <f t="shared" si="2"/>
        <v>0.66</v>
      </c>
    </row>
    <row r="67" spans="1:11" ht="15.6" x14ac:dyDescent="0.3">
      <c r="A67" s="26"/>
      <c r="B67" t="s">
        <v>3856</v>
      </c>
      <c r="C67" t="s">
        <v>3857</v>
      </c>
      <c r="D67"/>
      <c r="E67" t="s">
        <v>3858</v>
      </c>
      <c r="F67" t="s">
        <v>3855</v>
      </c>
      <c r="G67">
        <f t="shared" si="0"/>
        <v>3</v>
      </c>
      <c r="H67">
        <v>3</v>
      </c>
      <c r="I67" s="23">
        <f t="shared" si="1"/>
        <v>1</v>
      </c>
      <c r="J67">
        <v>0.66</v>
      </c>
      <c r="K67" s="14">
        <f t="shared" si="2"/>
        <v>0.66</v>
      </c>
    </row>
    <row r="68" spans="1:11" ht="15.6" x14ac:dyDescent="0.3">
      <c r="A68" s="26"/>
      <c r="B68" t="s">
        <v>3859</v>
      </c>
      <c r="C68" t="s">
        <v>3860</v>
      </c>
      <c r="D68"/>
      <c r="E68" t="s">
        <v>3854</v>
      </c>
      <c r="F68" t="s">
        <v>3855</v>
      </c>
      <c r="G68">
        <f t="shared" si="0"/>
        <v>4</v>
      </c>
      <c r="H68">
        <v>4</v>
      </c>
      <c r="I68" s="23">
        <f t="shared" si="1"/>
        <v>1</v>
      </c>
      <c r="J68">
        <v>0.66</v>
      </c>
      <c r="K68" s="14">
        <f t="shared" si="2"/>
        <v>0.66</v>
      </c>
    </row>
    <row r="69" spans="1:11" ht="15.6" x14ac:dyDescent="0.3">
      <c r="A69" s="26"/>
      <c r="B69" t="s">
        <v>3861</v>
      </c>
      <c r="C69" t="s">
        <v>3862</v>
      </c>
      <c r="D69">
        <v>455118900019</v>
      </c>
      <c r="E69" t="s">
        <v>3863</v>
      </c>
      <c r="F69" t="s">
        <v>129</v>
      </c>
      <c r="G69">
        <f t="shared" si="0"/>
        <v>9</v>
      </c>
      <c r="H69">
        <v>9</v>
      </c>
      <c r="I69" s="23">
        <f t="shared" si="1"/>
        <v>1</v>
      </c>
      <c r="J69">
        <v>0.66</v>
      </c>
      <c r="K69" s="14">
        <f t="shared" si="2"/>
        <v>0.66</v>
      </c>
    </row>
    <row r="70" spans="1:11" ht="15.6" x14ac:dyDescent="0.3">
      <c r="A70" s="26"/>
      <c r="B70" t="s">
        <v>3864</v>
      </c>
      <c r="C70" t="s">
        <v>3865</v>
      </c>
      <c r="D70"/>
      <c r="E70"/>
      <c r="F70" t="s">
        <v>1806</v>
      </c>
      <c r="G70">
        <f t="shared" ref="G70:G133" si="4">LEN(B70)-LEN(SUBSTITUTE(B70,",",""))+1</f>
        <v>5</v>
      </c>
      <c r="H70">
        <v>5</v>
      </c>
      <c r="I70" s="23">
        <f t="shared" ref="I70:I133" si="5">H70/G70</f>
        <v>1</v>
      </c>
      <c r="J70">
        <v>0.66</v>
      </c>
      <c r="K70" s="14">
        <f t="shared" ref="K70:K133" si="6">I70*J70</f>
        <v>0.66</v>
      </c>
    </row>
    <row r="71" spans="1:11" ht="15.6" x14ac:dyDescent="0.3">
      <c r="A71" s="26"/>
      <c r="B71" t="s">
        <v>3866</v>
      </c>
      <c r="C71" t="s">
        <v>3867</v>
      </c>
      <c r="D71">
        <v>419878500006</v>
      </c>
      <c r="E71" t="s">
        <v>3868</v>
      </c>
      <c r="F71" t="s">
        <v>3855</v>
      </c>
      <c r="G71">
        <f t="shared" si="4"/>
        <v>3</v>
      </c>
      <c r="H71">
        <v>3</v>
      </c>
      <c r="I71" s="23">
        <f t="shared" si="5"/>
        <v>1</v>
      </c>
      <c r="J71">
        <v>0.66</v>
      </c>
      <c r="K71" s="14">
        <f t="shared" si="6"/>
        <v>0.66</v>
      </c>
    </row>
    <row r="72" spans="1:11" ht="15.6" x14ac:dyDescent="0.3">
      <c r="A72" s="26"/>
      <c r="B72" t="s">
        <v>3869</v>
      </c>
      <c r="C72" t="s">
        <v>3870</v>
      </c>
      <c r="D72">
        <v>419878500007</v>
      </c>
      <c r="E72" t="s">
        <v>3871</v>
      </c>
      <c r="F72" t="s">
        <v>3855</v>
      </c>
      <c r="G72">
        <f t="shared" si="4"/>
        <v>2</v>
      </c>
      <c r="H72">
        <v>2</v>
      </c>
      <c r="I72" s="23">
        <f t="shared" si="5"/>
        <v>1</v>
      </c>
      <c r="J72">
        <v>0.66</v>
      </c>
      <c r="K72" s="14">
        <f t="shared" si="6"/>
        <v>0.66</v>
      </c>
    </row>
    <row r="73" spans="1:11" ht="15.6" x14ac:dyDescent="0.3">
      <c r="A73" s="26"/>
      <c r="B73" t="s">
        <v>3872</v>
      </c>
      <c r="C73" t="s">
        <v>3873</v>
      </c>
      <c r="D73"/>
      <c r="E73" t="s">
        <v>3858</v>
      </c>
      <c r="F73" t="s">
        <v>3855</v>
      </c>
      <c r="G73">
        <f t="shared" si="4"/>
        <v>1</v>
      </c>
      <c r="H73">
        <v>1</v>
      </c>
      <c r="I73" s="23">
        <f t="shared" si="5"/>
        <v>1</v>
      </c>
      <c r="J73">
        <v>0.66</v>
      </c>
      <c r="K73" s="14">
        <f t="shared" si="6"/>
        <v>0.66</v>
      </c>
    </row>
    <row r="74" spans="1:11" ht="15.6" x14ac:dyDescent="0.3">
      <c r="A74" s="26"/>
      <c r="B74" t="s">
        <v>205</v>
      </c>
      <c r="C74" t="s">
        <v>3874</v>
      </c>
      <c r="D74"/>
      <c r="E74" t="s">
        <v>3868</v>
      </c>
      <c r="F74" t="s">
        <v>3855</v>
      </c>
      <c r="G74">
        <f t="shared" si="4"/>
        <v>2</v>
      </c>
      <c r="H74">
        <v>2</v>
      </c>
      <c r="I74" s="23">
        <f t="shared" si="5"/>
        <v>1</v>
      </c>
      <c r="J74">
        <v>0.66</v>
      </c>
      <c r="K74" s="14">
        <f t="shared" si="6"/>
        <v>0.66</v>
      </c>
    </row>
    <row r="75" spans="1:11" ht="15.6" x14ac:dyDescent="0.3">
      <c r="A75" s="26"/>
      <c r="B75" t="s">
        <v>205</v>
      </c>
      <c r="C75" t="s">
        <v>3875</v>
      </c>
      <c r="D75"/>
      <c r="E75" t="s">
        <v>3871</v>
      </c>
      <c r="F75" t="s">
        <v>3855</v>
      </c>
      <c r="G75">
        <f t="shared" si="4"/>
        <v>2</v>
      </c>
      <c r="H75">
        <v>2</v>
      </c>
      <c r="I75" s="23">
        <f t="shared" si="5"/>
        <v>1</v>
      </c>
      <c r="J75">
        <v>0.66</v>
      </c>
      <c r="K75" s="14">
        <f t="shared" si="6"/>
        <v>0.66</v>
      </c>
    </row>
    <row r="76" spans="1:11" ht="15.6" x14ac:dyDescent="0.3">
      <c r="A76" s="26"/>
      <c r="B76" t="s">
        <v>1804</v>
      </c>
      <c r="C76" t="s">
        <v>3876</v>
      </c>
      <c r="D76">
        <v>0</v>
      </c>
      <c r="E76"/>
      <c r="F76" t="s">
        <v>1806</v>
      </c>
      <c r="G76">
        <f t="shared" si="4"/>
        <v>1</v>
      </c>
      <c r="H76">
        <v>1</v>
      </c>
      <c r="I76" s="23">
        <f t="shared" si="5"/>
        <v>1</v>
      </c>
      <c r="J76">
        <v>0.66</v>
      </c>
      <c r="K76" s="14">
        <f t="shared" si="6"/>
        <v>0.66</v>
      </c>
    </row>
    <row r="77" spans="1:11" ht="15.6" x14ac:dyDescent="0.3">
      <c r="A77" s="26"/>
      <c r="B77" t="s">
        <v>1804</v>
      </c>
      <c r="C77" t="s">
        <v>3877</v>
      </c>
      <c r="D77">
        <v>0</v>
      </c>
      <c r="E77"/>
      <c r="F77" t="s">
        <v>1806</v>
      </c>
      <c r="G77">
        <f t="shared" si="4"/>
        <v>1</v>
      </c>
      <c r="H77">
        <v>1</v>
      </c>
      <c r="I77" s="23">
        <f t="shared" si="5"/>
        <v>1</v>
      </c>
      <c r="J77">
        <v>0.66</v>
      </c>
      <c r="K77" s="14">
        <f t="shared" si="6"/>
        <v>0.66</v>
      </c>
    </row>
    <row r="78" spans="1:11" ht="15.6" x14ac:dyDescent="0.3">
      <c r="A78" s="26"/>
      <c r="B78" t="s">
        <v>3878</v>
      </c>
      <c r="C78" t="s">
        <v>3879</v>
      </c>
      <c r="D78">
        <v>435644200010</v>
      </c>
      <c r="E78" t="s">
        <v>3880</v>
      </c>
      <c r="F78" t="s">
        <v>3881</v>
      </c>
      <c r="G78">
        <f t="shared" si="4"/>
        <v>13</v>
      </c>
      <c r="H78">
        <v>13</v>
      </c>
      <c r="I78" s="23">
        <f t="shared" si="5"/>
        <v>1</v>
      </c>
      <c r="J78">
        <v>0.67</v>
      </c>
      <c r="K78" s="14">
        <f t="shared" si="6"/>
        <v>0.67</v>
      </c>
    </row>
    <row r="79" spans="1:11" ht="15.6" x14ac:dyDescent="0.3">
      <c r="A79" s="26"/>
      <c r="B79" t="s">
        <v>3882</v>
      </c>
      <c r="C79" t="s">
        <v>3883</v>
      </c>
      <c r="D79">
        <v>429096700011</v>
      </c>
      <c r="E79"/>
      <c r="F79" t="s">
        <v>176</v>
      </c>
      <c r="G79">
        <f t="shared" si="4"/>
        <v>4</v>
      </c>
      <c r="H79">
        <v>4</v>
      </c>
      <c r="I79" s="23">
        <f t="shared" si="5"/>
        <v>1</v>
      </c>
      <c r="J79">
        <v>0.72</v>
      </c>
      <c r="K79" s="14">
        <f t="shared" si="6"/>
        <v>0.72</v>
      </c>
    </row>
    <row r="80" spans="1:11" ht="15.6" x14ac:dyDescent="0.3">
      <c r="A80" s="26"/>
      <c r="B80" t="s">
        <v>3884</v>
      </c>
      <c r="C80" t="s">
        <v>3885</v>
      </c>
      <c r="D80">
        <v>447117600004</v>
      </c>
      <c r="E80" t="s">
        <v>3886</v>
      </c>
      <c r="F80" t="s">
        <v>3887</v>
      </c>
      <c r="G80">
        <f t="shared" si="4"/>
        <v>4</v>
      </c>
      <c r="H80">
        <v>4</v>
      </c>
      <c r="I80" s="23">
        <f t="shared" si="5"/>
        <v>1</v>
      </c>
      <c r="J80">
        <v>0.74</v>
      </c>
      <c r="K80" s="14">
        <f t="shared" si="6"/>
        <v>0.74</v>
      </c>
    </row>
    <row r="81" spans="1:11" ht="15.6" x14ac:dyDescent="0.3">
      <c r="A81" s="26"/>
      <c r="B81" t="s">
        <v>3888</v>
      </c>
      <c r="C81" t="s">
        <v>3889</v>
      </c>
      <c r="D81">
        <v>444261100012</v>
      </c>
      <c r="E81"/>
      <c r="F81" t="s">
        <v>152</v>
      </c>
      <c r="G81">
        <f t="shared" si="4"/>
        <v>8</v>
      </c>
      <c r="H81">
        <v>8</v>
      </c>
      <c r="I81" s="23">
        <f t="shared" si="5"/>
        <v>1</v>
      </c>
      <c r="J81">
        <v>0.84</v>
      </c>
      <c r="K81" s="14">
        <f t="shared" si="6"/>
        <v>0.84</v>
      </c>
    </row>
    <row r="82" spans="1:11" ht="15.6" x14ac:dyDescent="0.3">
      <c r="A82" s="26"/>
      <c r="B82" t="s">
        <v>3890</v>
      </c>
      <c r="C82" t="s">
        <v>3891</v>
      </c>
      <c r="D82">
        <v>435130200010</v>
      </c>
      <c r="E82"/>
      <c r="F82" t="s">
        <v>152</v>
      </c>
      <c r="G82">
        <f t="shared" si="4"/>
        <v>6</v>
      </c>
      <c r="H82">
        <v>6</v>
      </c>
      <c r="I82" s="23">
        <f t="shared" si="5"/>
        <v>1</v>
      </c>
      <c r="J82">
        <v>0.84</v>
      </c>
      <c r="K82" s="14">
        <f t="shared" si="6"/>
        <v>0.84</v>
      </c>
    </row>
    <row r="83" spans="1:11" ht="15.6" x14ac:dyDescent="0.3">
      <c r="A83" s="26"/>
      <c r="B83" t="s">
        <v>3892</v>
      </c>
      <c r="C83" t="s">
        <v>3893</v>
      </c>
      <c r="D83">
        <v>457127100016</v>
      </c>
      <c r="E83"/>
      <c r="F83" t="s">
        <v>152</v>
      </c>
      <c r="G83">
        <f t="shared" si="4"/>
        <v>7</v>
      </c>
      <c r="H83">
        <v>7</v>
      </c>
      <c r="I83" s="23">
        <f t="shared" si="5"/>
        <v>1</v>
      </c>
      <c r="J83">
        <v>0.84</v>
      </c>
      <c r="K83" s="14">
        <f t="shared" si="6"/>
        <v>0.84</v>
      </c>
    </row>
    <row r="84" spans="1:11" ht="15.6" x14ac:dyDescent="0.3">
      <c r="A84" s="26"/>
      <c r="B84" t="s">
        <v>3894</v>
      </c>
      <c r="C84" t="s">
        <v>3895</v>
      </c>
      <c r="D84">
        <v>457127100024</v>
      </c>
      <c r="E84"/>
      <c r="F84" t="s">
        <v>152</v>
      </c>
      <c r="G84">
        <f t="shared" si="4"/>
        <v>5</v>
      </c>
      <c r="H84">
        <v>5</v>
      </c>
      <c r="I84" s="23">
        <f t="shared" si="5"/>
        <v>1</v>
      </c>
      <c r="J84">
        <v>0.84</v>
      </c>
      <c r="K84" s="14">
        <f t="shared" si="6"/>
        <v>0.84</v>
      </c>
    </row>
    <row r="85" spans="1:11" ht="15.6" x14ac:dyDescent="0.3">
      <c r="A85" s="26"/>
      <c r="B85" t="s">
        <v>3896</v>
      </c>
      <c r="C85" t="s">
        <v>3897</v>
      </c>
      <c r="D85">
        <v>432877800005</v>
      </c>
      <c r="E85" t="s">
        <v>3898</v>
      </c>
      <c r="F85" t="s">
        <v>366</v>
      </c>
      <c r="G85">
        <f t="shared" si="4"/>
        <v>15</v>
      </c>
      <c r="H85">
        <v>15</v>
      </c>
      <c r="I85" s="23">
        <f t="shared" si="5"/>
        <v>1</v>
      </c>
      <c r="J85">
        <v>0.85</v>
      </c>
      <c r="K85" s="14">
        <f t="shared" si="6"/>
        <v>0.85</v>
      </c>
    </row>
    <row r="86" spans="1:11" ht="15.6" x14ac:dyDescent="0.3">
      <c r="A86" s="26"/>
      <c r="B86" t="s">
        <v>3899</v>
      </c>
      <c r="C86" t="s">
        <v>3900</v>
      </c>
      <c r="D86">
        <v>444538200001</v>
      </c>
      <c r="E86" t="s">
        <v>3901</v>
      </c>
      <c r="F86" t="s">
        <v>3902</v>
      </c>
      <c r="G86">
        <f t="shared" si="4"/>
        <v>10</v>
      </c>
      <c r="H86">
        <v>9</v>
      </c>
      <c r="I86" s="23">
        <f t="shared" si="5"/>
        <v>0.9</v>
      </c>
      <c r="J86">
        <v>0.85</v>
      </c>
      <c r="K86" s="14">
        <f t="shared" si="6"/>
        <v>0.76500000000000001</v>
      </c>
    </row>
    <row r="87" spans="1:11" ht="15.6" x14ac:dyDescent="0.3">
      <c r="A87" s="26"/>
      <c r="B87" t="s">
        <v>3903</v>
      </c>
      <c r="C87" t="s">
        <v>3904</v>
      </c>
      <c r="D87">
        <v>440301200009</v>
      </c>
      <c r="E87" t="s">
        <v>3905</v>
      </c>
      <c r="F87" t="s">
        <v>3906</v>
      </c>
      <c r="G87">
        <f t="shared" si="4"/>
        <v>5</v>
      </c>
      <c r="H87">
        <v>5</v>
      </c>
      <c r="I87" s="23">
        <f t="shared" si="5"/>
        <v>1</v>
      </c>
      <c r="J87">
        <v>0.87</v>
      </c>
      <c r="K87" s="14">
        <f t="shared" si="6"/>
        <v>0.87</v>
      </c>
    </row>
    <row r="88" spans="1:11" ht="15.6" x14ac:dyDescent="0.3">
      <c r="A88" s="26"/>
      <c r="B88" t="s">
        <v>3907</v>
      </c>
      <c r="C88" t="s">
        <v>3908</v>
      </c>
      <c r="D88"/>
      <c r="E88" t="s">
        <v>3909</v>
      </c>
      <c r="F88" t="s">
        <v>3906</v>
      </c>
      <c r="G88">
        <f t="shared" si="4"/>
        <v>7</v>
      </c>
      <c r="H88">
        <v>7</v>
      </c>
      <c r="I88" s="23">
        <f t="shared" si="5"/>
        <v>1</v>
      </c>
      <c r="J88">
        <v>0.87</v>
      </c>
      <c r="K88" s="14">
        <f t="shared" si="6"/>
        <v>0.87</v>
      </c>
    </row>
    <row r="89" spans="1:11" ht="15.6" x14ac:dyDescent="0.3">
      <c r="A89" s="26"/>
      <c r="B89" t="s">
        <v>3910</v>
      </c>
      <c r="C89" t="s">
        <v>3911</v>
      </c>
      <c r="D89">
        <v>451247000014</v>
      </c>
      <c r="E89"/>
      <c r="F89" t="s">
        <v>3912</v>
      </c>
      <c r="G89">
        <f t="shared" si="4"/>
        <v>6</v>
      </c>
      <c r="H89">
        <v>6</v>
      </c>
      <c r="I89" s="23">
        <f t="shared" si="5"/>
        <v>1</v>
      </c>
      <c r="J89">
        <v>0.88</v>
      </c>
      <c r="K89" s="14">
        <f t="shared" si="6"/>
        <v>0.88</v>
      </c>
    </row>
    <row r="90" spans="1:11" ht="15.6" x14ac:dyDescent="0.3">
      <c r="A90" s="26"/>
      <c r="B90" t="s">
        <v>3913</v>
      </c>
      <c r="C90" t="s">
        <v>3914</v>
      </c>
      <c r="D90">
        <v>455221300001</v>
      </c>
      <c r="E90" t="s">
        <v>3915</v>
      </c>
      <c r="F90" t="s">
        <v>202</v>
      </c>
      <c r="G90">
        <f t="shared" si="4"/>
        <v>3</v>
      </c>
      <c r="H90">
        <v>3</v>
      </c>
      <c r="I90" s="23">
        <f t="shared" si="5"/>
        <v>1</v>
      </c>
      <c r="J90">
        <v>0.88</v>
      </c>
      <c r="K90" s="14">
        <f t="shared" si="6"/>
        <v>0.88</v>
      </c>
    </row>
    <row r="91" spans="1:11" ht="15.6" x14ac:dyDescent="0.3">
      <c r="A91" s="26"/>
      <c r="B91" t="s">
        <v>3916</v>
      </c>
      <c r="C91" t="s">
        <v>3917</v>
      </c>
      <c r="D91">
        <v>428204000011</v>
      </c>
      <c r="E91" t="s">
        <v>3918</v>
      </c>
      <c r="F91" t="s">
        <v>2043</v>
      </c>
      <c r="G91">
        <f t="shared" si="4"/>
        <v>10</v>
      </c>
      <c r="H91">
        <v>10</v>
      </c>
      <c r="I91" s="23">
        <f t="shared" si="5"/>
        <v>1</v>
      </c>
      <c r="J91">
        <v>0.89</v>
      </c>
      <c r="K91" s="14">
        <f t="shared" si="6"/>
        <v>0.89</v>
      </c>
    </row>
    <row r="92" spans="1:11" ht="15.6" x14ac:dyDescent="0.3">
      <c r="A92" s="26"/>
      <c r="B92" t="s">
        <v>3919</v>
      </c>
      <c r="C92" t="s">
        <v>3920</v>
      </c>
      <c r="D92"/>
      <c r="E92" t="s">
        <v>3921</v>
      </c>
      <c r="F92" t="s">
        <v>2043</v>
      </c>
      <c r="G92">
        <f t="shared" si="4"/>
        <v>3</v>
      </c>
      <c r="H92">
        <v>3</v>
      </c>
      <c r="I92" s="23">
        <f t="shared" si="5"/>
        <v>1</v>
      </c>
      <c r="J92">
        <v>0.89</v>
      </c>
      <c r="K92" s="14">
        <f t="shared" si="6"/>
        <v>0.89</v>
      </c>
    </row>
    <row r="93" spans="1:11" ht="15.6" x14ac:dyDescent="0.3">
      <c r="A93" s="26"/>
      <c r="B93" t="s">
        <v>3922</v>
      </c>
      <c r="C93" t="s">
        <v>3923</v>
      </c>
      <c r="D93">
        <v>0</v>
      </c>
      <c r="E93"/>
      <c r="F93" t="s">
        <v>2043</v>
      </c>
      <c r="G93">
        <f t="shared" si="4"/>
        <v>7</v>
      </c>
      <c r="H93">
        <v>7</v>
      </c>
      <c r="I93" s="23">
        <f t="shared" si="5"/>
        <v>1</v>
      </c>
      <c r="J93">
        <v>0.89</v>
      </c>
      <c r="K93" s="14">
        <f t="shared" si="6"/>
        <v>0.89</v>
      </c>
    </row>
    <row r="94" spans="1:11" ht="15.6" x14ac:dyDescent="0.3">
      <c r="A94" s="26"/>
      <c r="B94" t="s">
        <v>3924</v>
      </c>
      <c r="C94" t="s">
        <v>3925</v>
      </c>
      <c r="D94">
        <v>0</v>
      </c>
      <c r="E94"/>
      <c r="F94" t="s">
        <v>2043</v>
      </c>
      <c r="G94">
        <f t="shared" si="4"/>
        <v>2</v>
      </c>
      <c r="H94">
        <v>2</v>
      </c>
      <c r="I94" s="23">
        <f t="shared" si="5"/>
        <v>1</v>
      </c>
      <c r="J94">
        <v>0.89</v>
      </c>
      <c r="K94" s="14">
        <f t="shared" si="6"/>
        <v>0.89</v>
      </c>
    </row>
    <row r="95" spans="1:11" ht="15.6" x14ac:dyDescent="0.3">
      <c r="A95" s="26"/>
      <c r="B95" t="s">
        <v>3926</v>
      </c>
      <c r="C95" t="s">
        <v>3927</v>
      </c>
      <c r="D95"/>
      <c r="E95" t="s">
        <v>3928</v>
      </c>
      <c r="F95" t="s">
        <v>2043</v>
      </c>
      <c r="G95">
        <f t="shared" si="4"/>
        <v>6</v>
      </c>
      <c r="H95">
        <v>6</v>
      </c>
      <c r="I95" s="23">
        <f t="shared" si="5"/>
        <v>1</v>
      </c>
      <c r="J95">
        <v>0.89</v>
      </c>
      <c r="K95" s="14">
        <f t="shared" si="6"/>
        <v>0.89</v>
      </c>
    </row>
    <row r="96" spans="1:11" ht="15.6" x14ac:dyDescent="0.3">
      <c r="A96" s="26"/>
      <c r="B96" t="s">
        <v>3929</v>
      </c>
      <c r="C96" t="s">
        <v>3930</v>
      </c>
      <c r="D96">
        <v>0</v>
      </c>
      <c r="E96"/>
      <c r="F96" t="s">
        <v>2043</v>
      </c>
      <c r="G96">
        <f t="shared" si="4"/>
        <v>6</v>
      </c>
      <c r="H96">
        <v>6</v>
      </c>
      <c r="I96" s="23">
        <f t="shared" si="5"/>
        <v>1</v>
      </c>
      <c r="J96">
        <v>0.89</v>
      </c>
      <c r="K96" s="14">
        <f t="shared" si="6"/>
        <v>0.89</v>
      </c>
    </row>
    <row r="97" spans="1:11" ht="15.6" x14ac:dyDescent="0.3">
      <c r="A97" s="26"/>
      <c r="B97" t="s">
        <v>3931</v>
      </c>
      <c r="C97" t="s">
        <v>3932</v>
      </c>
      <c r="D97">
        <v>0</v>
      </c>
      <c r="E97" t="s">
        <v>3933</v>
      </c>
      <c r="F97" t="s">
        <v>2043</v>
      </c>
      <c r="G97">
        <f t="shared" si="4"/>
        <v>5</v>
      </c>
      <c r="H97">
        <v>5</v>
      </c>
      <c r="I97" s="23">
        <f t="shared" si="5"/>
        <v>1</v>
      </c>
      <c r="J97">
        <v>0.89</v>
      </c>
      <c r="K97" s="14">
        <f t="shared" si="6"/>
        <v>0.89</v>
      </c>
    </row>
    <row r="98" spans="1:11" ht="15.6" x14ac:dyDescent="0.3">
      <c r="A98" s="26"/>
      <c r="B98" t="s">
        <v>3934</v>
      </c>
      <c r="C98" t="s">
        <v>3935</v>
      </c>
      <c r="D98">
        <v>456108600026</v>
      </c>
      <c r="E98"/>
      <c r="F98" t="s">
        <v>222</v>
      </c>
      <c r="G98">
        <f t="shared" si="4"/>
        <v>9</v>
      </c>
      <c r="H98">
        <v>9</v>
      </c>
      <c r="I98" s="23">
        <f t="shared" si="5"/>
        <v>1</v>
      </c>
      <c r="J98">
        <v>0.91</v>
      </c>
      <c r="K98" s="14">
        <f t="shared" si="6"/>
        <v>0.91</v>
      </c>
    </row>
    <row r="99" spans="1:11" ht="15.6" x14ac:dyDescent="0.3">
      <c r="A99" s="26"/>
      <c r="B99" t="s">
        <v>3936</v>
      </c>
      <c r="C99" t="s">
        <v>3937</v>
      </c>
      <c r="D99">
        <v>456108600034</v>
      </c>
      <c r="E99"/>
      <c r="F99" t="s">
        <v>222</v>
      </c>
      <c r="G99">
        <f t="shared" si="4"/>
        <v>11</v>
      </c>
      <c r="H99">
        <v>11</v>
      </c>
      <c r="I99" s="23">
        <f t="shared" si="5"/>
        <v>1</v>
      </c>
      <c r="J99">
        <v>0.91</v>
      </c>
      <c r="K99" s="14">
        <f t="shared" si="6"/>
        <v>0.91</v>
      </c>
    </row>
    <row r="100" spans="1:11" ht="15.6" x14ac:dyDescent="0.3">
      <c r="A100" s="26"/>
      <c r="B100" t="s">
        <v>3938</v>
      </c>
      <c r="C100" t="s">
        <v>3939</v>
      </c>
      <c r="D100">
        <v>438117200042</v>
      </c>
      <c r="E100"/>
      <c r="F100" t="s">
        <v>222</v>
      </c>
      <c r="G100">
        <f t="shared" si="4"/>
        <v>11</v>
      </c>
      <c r="H100">
        <v>11</v>
      </c>
      <c r="I100" s="23">
        <f t="shared" si="5"/>
        <v>1</v>
      </c>
      <c r="J100">
        <v>0.91</v>
      </c>
      <c r="K100" s="14">
        <f t="shared" si="6"/>
        <v>0.91</v>
      </c>
    </row>
    <row r="101" spans="1:11" ht="15.6" x14ac:dyDescent="0.3">
      <c r="A101" s="26"/>
      <c r="B101" t="s">
        <v>3940</v>
      </c>
      <c r="C101" t="s">
        <v>3941</v>
      </c>
      <c r="D101">
        <v>463195000006</v>
      </c>
      <c r="E101"/>
      <c r="F101" t="s">
        <v>222</v>
      </c>
      <c r="G101">
        <f t="shared" si="4"/>
        <v>7</v>
      </c>
      <c r="H101">
        <v>7</v>
      </c>
      <c r="I101" s="23">
        <f t="shared" si="5"/>
        <v>1</v>
      </c>
      <c r="J101">
        <v>0.91</v>
      </c>
      <c r="K101" s="14">
        <f t="shared" si="6"/>
        <v>0.91</v>
      </c>
    </row>
    <row r="102" spans="1:11" ht="15.6" x14ac:dyDescent="0.3">
      <c r="A102" s="26"/>
      <c r="B102" t="s">
        <v>3942</v>
      </c>
      <c r="C102" t="s">
        <v>3943</v>
      </c>
      <c r="D102">
        <v>444860300021</v>
      </c>
      <c r="E102"/>
      <c r="F102" t="s">
        <v>222</v>
      </c>
      <c r="G102">
        <f t="shared" si="4"/>
        <v>7</v>
      </c>
      <c r="H102">
        <v>7</v>
      </c>
      <c r="I102" s="23">
        <f t="shared" si="5"/>
        <v>1</v>
      </c>
      <c r="J102">
        <v>0.91</v>
      </c>
      <c r="K102" s="14">
        <f t="shared" si="6"/>
        <v>0.91</v>
      </c>
    </row>
    <row r="103" spans="1:11" ht="15.6" x14ac:dyDescent="0.3">
      <c r="A103" s="26"/>
      <c r="B103" t="s">
        <v>3944</v>
      </c>
      <c r="C103" t="s">
        <v>3945</v>
      </c>
      <c r="D103">
        <v>444860300002</v>
      </c>
      <c r="E103"/>
      <c r="F103" t="s">
        <v>222</v>
      </c>
      <c r="G103">
        <f t="shared" si="4"/>
        <v>7</v>
      </c>
      <c r="H103">
        <v>7</v>
      </c>
      <c r="I103" s="23">
        <f t="shared" si="5"/>
        <v>1</v>
      </c>
      <c r="J103">
        <v>0.91</v>
      </c>
      <c r="K103" s="14">
        <f t="shared" si="6"/>
        <v>0.91</v>
      </c>
    </row>
    <row r="104" spans="1:11" ht="15.6" x14ac:dyDescent="0.3">
      <c r="A104" s="26"/>
      <c r="B104" t="s">
        <v>3946</v>
      </c>
      <c r="C104" t="s">
        <v>3947</v>
      </c>
      <c r="D104">
        <v>438117200037</v>
      </c>
      <c r="E104"/>
      <c r="F104" t="s">
        <v>222</v>
      </c>
      <c r="G104">
        <f t="shared" si="4"/>
        <v>10</v>
      </c>
      <c r="H104">
        <v>10</v>
      </c>
      <c r="I104" s="23">
        <f t="shared" si="5"/>
        <v>1</v>
      </c>
      <c r="J104">
        <v>0.91</v>
      </c>
      <c r="K104" s="14">
        <f t="shared" si="6"/>
        <v>0.91</v>
      </c>
    </row>
    <row r="105" spans="1:11" ht="15.6" x14ac:dyDescent="0.3">
      <c r="A105" s="26"/>
      <c r="B105" t="s">
        <v>3948</v>
      </c>
      <c r="C105" t="s">
        <v>3949</v>
      </c>
      <c r="D105">
        <v>456108600010</v>
      </c>
      <c r="E105"/>
      <c r="F105" t="s">
        <v>222</v>
      </c>
      <c r="G105">
        <f t="shared" si="4"/>
        <v>8</v>
      </c>
      <c r="H105">
        <v>8</v>
      </c>
      <c r="I105" s="23">
        <f t="shared" si="5"/>
        <v>1</v>
      </c>
      <c r="J105">
        <v>0.91</v>
      </c>
      <c r="K105" s="14">
        <f t="shared" si="6"/>
        <v>0.91</v>
      </c>
    </row>
    <row r="106" spans="1:11" ht="15.6" x14ac:dyDescent="0.3">
      <c r="A106" s="26"/>
      <c r="B106" t="s">
        <v>3950</v>
      </c>
      <c r="C106" t="s">
        <v>3951</v>
      </c>
      <c r="D106">
        <v>456108600017</v>
      </c>
      <c r="E106"/>
      <c r="F106" t="s">
        <v>222</v>
      </c>
      <c r="G106">
        <f t="shared" si="4"/>
        <v>9</v>
      </c>
      <c r="H106">
        <v>9</v>
      </c>
      <c r="I106" s="23">
        <f t="shared" si="5"/>
        <v>1</v>
      </c>
      <c r="J106">
        <v>0.91</v>
      </c>
      <c r="K106" s="14">
        <f t="shared" si="6"/>
        <v>0.91</v>
      </c>
    </row>
    <row r="107" spans="1:11" ht="15.6" x14ac:dyDescent="0.3">
      <c r="A107" s="26"/>
      <c r="B107" t="s">
        <v>3952</v>
      </c>
      <c r="C107" t="s">
        <v>3953</v>
      </c>
      <c r="D107">
        <v>463195000001</v>
      </c>
      <c r="E107"/>
      <c r="F107" t="s">
        <v>222</v>
      </c>
      <c r="G107">
        <f t="shared" si="4"/>
        <v>9</v>
      </c>
      <c r="H107">
        <v>9</v>
      </c>
      <c r="I107" s="23">
        <f t="shared" si="5"/>
        <v>1</v>
      </c>
      <c r="J107">
        <v>0.91</v>
      </c>
      <c r="K107" s="14">
        <f t="shared" si="6"/>
        <v>0.91</v>
      </c>
    </row>
    <row r="108" spans="1:11" ht="15.6" x14ac:dyDescent="0.3">
      <c r="A108" s="26"/>
      <c r="B108" t="s">
        <v>3954</v>
      </c>
      <c r="C108" t="s">
        <v>3955</v>
      </c>
      <c r="D108"/>
      <c r="E108"/>
      <c r="F108" t="s">
        <v>222</v>
      </c>
      <c r="G108">
        <f t="shared" si="4"/>
        <v>8</v>
      </c>
      <c r="H108">
        <v>8</v>
      </c>
      <c r="I108" s="23">
        <f t="shared" si="5"/>
        <v>1</v>
      </c>
      <c r="J108">
        <v>0.91</v>
      </c>
      <c r="K108" s="14">
        <f t="shared" si="6"/>
        <v>0.91</v>
      </c>
    </row>
    <row r="109" spans="1:11" ht="15.6" x14ac:dyDescent="0.3">
      <c r="A109" s="26"/>
      <c r="B109" t="s">
        <v>3956</v>
      </c>
      <c r="C109" t="s">
        <v>3957</v>
      </c>
      <c r="D109">
        <v>438117200014</v>
      </c>
      <c r="E109"/>
      <c r="F109" t="s">
        <v>222</v>
      </c>
      <c r="G109">
        <f t="shared" si="4"/>
        <v>6</v>
      </c>
      <c r="H109">
        <v>6</v>
      </c>
      <c r="I109" s="23">
        <f t="shared" si="5"/>
        <v>1</v>
      </c>
      <c r="J109">
        <v>0.91</v>
      </c>
      <c r="K109" s="14">
        <f t="shared" si="6"/>
        <v>0.91</v>
      </c>
    </row>
    <row r="110" spans="1:11" ht="15.6" x14ac:dyDescent="0.3">
      <c r="A110" s="26"/>
      <c r="B110" t="s">
        <v>3958</v>
      </c>
      <c r="C110" t="s">
        <v>3959</v>
      </c>
      <c r="D110">
        <v>438117200011</v>
      </c>
      <c r="E110"/>
      <c r="F110" t="s">
        <v>222</v>
      </c>
      <c r="G110">
        <f t="shared" si="4"/>
        <v>9</v>
      </c>
      <c r="H110">
        <v>9</v>
      </c>
      <c r="I110" s="23">
        <f t="shared" si="5"/>
        <v>1</v>
      </c>
      <c r="J110">
        <v>0.91</v>
      </c>
      <c r="K110" s="14">
        <f t="shared" si="6"/>
        <v>0.91</v>
      </c>
    </row>
    <row r="111" spans="1:11" ht="15.6" x14ac:dyDescent="0.3">
      <c r="A111" s="26"/>
      <c r="B111" t="s">
        <v>3960</v>
      </c>
      <c r="C111" t="s">
        <v>3961</v>
      </c>
      <c r="D111">
        <v>456108600002</v>
      </c>
      <c r="E111"/>
      <c r="F111" t="s">
        <v>222</v>
      </c>
      <c r="G111">
        <f t="shared" si="4"/>
        <v>6</v>
      </c>
      <c r="H111">
        <v>6</v>
      </c>
      <c r="I111" s="23">
        <f t="shared" si="5"/>
        <v>1</v>
      </c>
      <c r="J111">
        <v>0.91</v>
      </c>
      <c r="K111" s="14">
        <f t="shared" si="6"/>
        <v>0.91</v>
      </c>
    </row>
    <row r="112" spans="1:11" ht="15.6" x14ac:dyDescent="0.3">
      <c r="A112" s="26"/>
      <c r="B112" t="s">
        <v>3962</v>
      </c>
      <c r="C112" t="s">
        <v>3963</v>
      </c>
      <c r="D112">
        <v>444860300013</v>
      </c>
      <c r="E112"/>
      <c r="F112" t="s">
        <v>222</v>
      </c>
      <c r="G112">
        <f t="shared" si="4"/>
        <v>8</v>
      </c>
      <c r="H112">
        <v>8</v>
      </c>
      <c r="I112" s="23">
        <f t="shared" si="5"/>
        <v>1</v>
      </c>
      <c r="J112">
        <v>0.91</v>
      </c>
      <c r="K112" s="14">
        <f t="shared" si="6"/>
        <v>0.91</v>
      </c>
    </row>
    <row r="113" spans="1:11" ht="15.6" x14ac:dyDescent="0.3">
      <c r="A113" s="26"/>
      <c r="B113" t="s">
        <v>3964</v>
      </c>
      <c r="C113" t="s">
        <v>3965</v>
      </c>
      <c r="D113">
        <v>463195000027</v>
      </c>
      <c r="E113"/>
      <c r="F113" t="s">
        <v>222</v>
      </c>
      <c r="G113">
        <f t="shared" si="4"/>
        <v>9</v>
      </c>
      <c r="H113">
        <v>9</v>
      </c>
      <c r="I113" s="23">
        <f t="shared" si="5"/>
        <v>1</v>
      </c>
      <c r="J113">
        <v>0.91</v>
      </c>
      <c r="K113" s="14">
        <f t="shared" si="6"/>
        <v>0.91</v>
      </c>
    </row>
    <row r="114" spans="1:11" ht="15.6" x14ac:dyDescent="0.3">
      <c r="A114" s="26"/>
      <c r="B114" t="s">
        <v>3966</v>
      </c>
      <c r="C114" t="s">
        <v>3967</v>
      </c>
      <c r="D114">
        <v>463195000028</v>
      </c>
      <c r="E114"/>
      <c r="F114" t="s">
        <v>222</v>
      </c>
      <c r="G114">
        <f t="shared" si="4"/>
        <v>5</v>
      </c>
      <c r="H114">
        <v>5</v>
      </c>
      <c r="I114" s="23">
        <f t="shared" si="5"/>
        <v>1</v>
      </c>
      <c r="J114">
        <v>0.91</v>
      </c>
      <c r="K114" s="14">
        <f t="shared" si="6"/>
        <v>0.91</v>
      </c>
    </row>
    <row r="115" spans="1:11" ht="15.6" x14ac:dyDescent="0.3">
      <c r="A115" s="26"/>
      <c r="B115" t="s">
        <v>3968</v>
      </c>
      <c r="C115" t="s">
        <v>3969</v>
      </c>
      <c r="D115">
        <v>438117200026</v>
      </c>
      <c r="E115"/>
      <c r="F115" t="s">
        <v>222</v>
      </c>
      <c r="G115">
        <f t="shared" si="4"/>
        <v>9</v>
      </c>
      <c r="H115">
        <v>9</v>
      </c>
      <c r="I115" s="23">
        <f t="shared" si="5"/>
        <v>1</v>
      </c>
      <c r="J115">
        <v>0.91</v>
      </c>
      <c r="K115" s="14">
        <f t="shared" si="6"/>
        <v>0.91</v>
      </c>
    </row>
    <row r="116" spans="1:11" ht="15.6" x14ac:dyDescent="0.3">
      <c r="A116" s="26"/>
      <c r="B116" t="s">
        <v>3970</v>
      </c>
      <c r="C116" t="s">
        <v>3971</v>
      </c>
      <c r="D116">
        <v>428660300033</v>
      </c>
      <c r="E116"/>
      <c r="F116" t="s">
        <v>222</v>
      </c>
      <c r="G116">
        <f t="shared" si="4"/>
        <v>7</v>
      </c>
      <c r="H116">
        <v>7</v>
      </c>
      <c r="I116" s="23">
        <f t="shared" si="5"/>
        <v>1</v>
      </c>
      <c r="J116">
        <v>0.91</v>
      </c>
      <c r="K116" s="14">
        <f t="shared" si="6"/>
        <v>0.91</v>
      </c>
    </row>
    <row r="117" spans="1:11" ht="15.6" x14ac:dyDescent="0.3">
      <c r="A117" s="26"/>
      <c r="B117" t="s">
        <v>3972</v>
      </c>
      <c r="C117" t="s">
        <v>3973</v>
      </c>
      <c r="D117">
        <v>456108600015</v>
      </c>
      <c r="E117"/>
      <c r="F117" t="s">
        <v>222</v>
      </c>
      <c r="G117">
        <f t="shared" si="4"/>
        <v>11</v>
      </c>
      <c r="H117">
        <v>11</v>
      </c>
      <c r="I117" s="23">
        <f t="shared" si="5"/>
        <v>1</v>
      </c>
      <c r="J117">
        <v>0.91</v>
      </c>
      <c r="K117" s="14">
        <f t="shared" si="6"/>
        <v>0.91</v>
      </c>
    </row>
    <row r="118" spans="1:11" ht="15.6" x14ac:dyDescent="0.3">
      <c r="A118" s="26"/>
      <c r="B118" t="s">
        <v>3974</v>
      </c>
      <c r="C118" t="s">
        <v>3975</v>
      </c>
      <c r="D118">
        <v>463195000010</v>
      </c>
      <c r="E118"/>
      <c r="F118" t="s">
        <v>222</v>
      </c>
      <c r="G118">
        <f t="shared" si="4"/>
        <v>12</v>
      </c>
      <c r="H118">
        <v>12</v>
      </c>
      <c r="I118" s="23">
        <f t="shared" si="5"/>
        <v>1</v>
      </c>
      <c r="J118">
        <v>0.91</v>
      </c>
      <c r="K118" s="14">
        <f t="shared" si="6"/>
        <v>0.91</v>
      </c>
    </row>
    <row r="119" spans="1:11" ht="15.6" x14ac:dyDescent="0.3">
      <c r="A119" s="26"/>
      <c r="B119" t="s">
        <v>3976</v>
      </c>
      <c r="C119" t="s">
        <v>3977</v>
      </c>
      <c r="D119">
        <v>463195000019</v>
      </c>
      <c r="E119"/>
      <c r="F119" t="s">
        <v>222</v>
      </c>
      <c r="G119">
        <f t="shared" si="4"/>
        <v>9</v>
      </c>
      <c r="H119">
        <v>9</v>
      </c>
      <c r="I119" s="23">
        <f t="shared" si="5"/>
        <v>1</v>
      </c>
      <c r="J119">
        <v>0.91</v>
      </c>
      <c r="K119" s="14">
        <f t="shared" si="6"/>
        <v>0.91</v>
      </c>
    </row>
    <row r="120" spans="1:11" ht="15.6" x14ac:dyDescent="0.3">
      <c r="A120" s="26"/>
      <c r="B120" t="s">
        <v>3978</v>
      </c>
      <c r="C120" t="s">
        <v>3979</v>
      </c>
      <c r="D120">
        <v>456108600038</v>
      </c>
      <c r="E120"/>
      <c r="F120" t="s">
        <v>222</v>
      </c>
      <c r="G120">
        <f t="shared" si="4"/>
        <v>7</v>
      </c>
      <c r="H120">
        <v>7</v>
      </c>
      <c r="I120" s="23">
        <f t="shared" si="5"/>
        <v>1</v>
      </c>
      <c r="J120">
        <v>0.91</v>
      </c>
      <c r="K120" s="14">
        <f t="shared" si="6"/>
        <v>0.91</v>
      </c>
    </row>
    <row r="121" spans="1:11" ht="15.6" x14ac:dyDescent="0.3">
      <c r="A121" s="26"/>
      <c r="B121" t="s">
        <v>3980</v>
      </c>
      <c r="C121" t="s">
        <v>3981</v>
      </c>
      <c r="D121"/>
      <c r="E121"/>
      <c r="F121" t="s">
        <v>222</v>
      </c>
      <c r="G121">
        <f t="shared" si="4"/>
        <v>10</v>
      </c>
      <c r="H121">
        <v>10</v>
      </c>
      <c r="I121" s="23">
        <f t="shared" si="5"/>
        <v>1</v>
      </c>
      <c r="J121">
        <v>0.91</v>
      </c>
      <c r="K121" s="14">
        <f t="shared" si="6"/>
        <v>0.91</v>
      </c>
    </row>
    <row r="122" spans="1:11" ht="15.6" x14ac:dyDescent="0.3">
      <c r="A122" s="26"/>
      <c r="B122" t="s">
        <v>3982</v>
      </c>
      <c r="C122" t="s">
        <v>3983</v>
      </c>
      <c r="D122"/>
      <c r="E122"/>
      <c r="F122" t="s">
        <v>222</v>
      </c>
      <c r="G122">
        <f t="shared" si="4"/>
        <v>7</v>
      </c>
      <c r="H122">
        <v>7</v>
      </c>
      <c r="I122" s="23">
        <f t="shared" si="5"/>
        <v>1</v>
      </c>
      <c r="J122">
        <v>0.91</v>
      </c>
      <c r="K122" s="14">
        <f t="shared" si="6"/>
        <v>0.91</v>
      </c>
    </row>
    <row r="123" spans="1:11" ht="15.6" x14ac:dyDescent="0.3">
      <c r="A123" s="26"/>
      <c r="B123" t="s">
        <v>3984</v>
      </c>
      <c r="C123" t="s">
        <v>3985</v>
      </c>
      <c r="D123">
        <v>444860300023</v>
      </c>
      <c r="E123"/>
      <c r="F123" t="s">
        <v>222</v>
      </c>
      <c r="G123">
        <f t="shared" si="4"/>
        <v>5</v>
      </c>
      <c r="H123">
        <v>5</v>
      </c>
      <c r="I123" s="23">
        <f t="shared" si="5"/>
        <v>1</v>
      </c>
      <c r="J123">
        <v>0.91</v>
      </c>
      <c r="K123" s="14">
        <f t="shared" si="6"/>
        <v>0.91</v>
      </c>
    </row>
    <row r="124" spans="1:11" ht="15.6" x14ac:dyDescent="0.3">
      <c r="A124" s="26"/>
      <c r="B124" t="s">
        <v>3986</v>
      </c>
      <c r="C124" t="s">
        <v>3987</v>
      </c>
      <c r="D124"/>
      <c r="E124"/>
      <c r="F124" t="s">
        <v>222</v>
      </c>
      <c r="G124">
        <f t="shared" si="4"/>
        <v>4</v>
      </c>
      <c r="H124">
        <v>4</v>
      </c>
      <c r="I124" s="23">
        <f t="shared" si="5"/>
        <v>1</v>
      </c>
      <c r="J124">
        <v>0.91</v>
      </c>
      <c r="K124" s="14">
        <f t="shared" si="6"/>
        <v>0.91</v>
      </c>
    </row>
    <row r="125" spans="1:11" ht="15.6" x14ac:dyDescent="0.3">
      <c r="A125" s="26"/>
      <c r="B125" t="s">
        <v>3988</v>
      </c>
      <c r="C125" t="s">
        <v>3989</v>
      </c>
      <c r="D125">
        <v>438117200046</v>
      </c>
      <c r="E125"/>
      <c r="F125" t="s">
        <v>222</v>
      </c>
      <c r="G125">
        <f t="shared" si="4"/>
        <v>7</v>
      </c>
      <c r="H125">
        <v>7</v>
      </c>
      <c r="I125" s="23">
        <f t="shared" si="5"/>
        <v>1</v>
      </c>
      <c r="J125">
        <v>0.91</v>
      </c>
      <c r="K125" s="14">
        <f t="shared" si="6"/>
        <v>0.91</v>
      </c>
    </row>
    <row r="126" spans="1:11" ht="15.6" x14ac:dyDescent="0.3">
      <c r="A126" s="26"/>
      <c r="B126" t="s">
        <v>3990</v>
      </c>
      <c r="C126" t="s">
        <v>3991</v>
      </c>
      <c r="D126">
        <v>444860300029</v>
      </c>
      <c r="E126"/>
      <c r="F126" t="s">
        <v>222</v>
      </c>
      <c r="G126">
        <f t="shared" si="4"/>
        <v>8</v>
      </c>
      <c r="H126">
        <v>8</v>
      </c>
      <c r="I126" s="23">
        <f t="shared" si="5"/>
        <v>1</v>
      </c>
      <c r="J126">
        <v>0.91</v>
      </c>
      <c r="K126" s="14">
        <f t="shared" si="6"/>
        <v>0.91</v>
      </c>
    </row>
    <row r="127" spans="1:11" ht="15.6" x14ac:dyDescent="0.3">
      <c r="A127" s="26"/>
      <c r="B127" t="s">
        <v>3992</v>
      </c>
      <c r="C127" t="s">
        <v>3993</v>
      </c>
      <c r="D127"/>
      <c r="E127"/>
      <c r="F127" t="s">
        <v>222</v>
      </c>
      <c r="G127">
        <f t="shared" si="4"/>
        <v>9</v>
      </c>
      <c r="H127">
        <v>9</v>
      </c>
      <c r="I127" s="23">
        <f t="shared" si="5"/>
        <v>1</v>
      </c>
      <c r="J127">
        <v>0.91</v>
      </c>
      <c r="K127" s="14">
        <f t="shared" si="6"/>
        <v>0.91</v>
      </c>
    </row>
    <row r="128" spans="1:11" ht="15.6" x14ac:dyDescent="0.3">
      <c r="A128" s="26"/>
      <c r="B128" t="s">
        <v>3994</v>
      </c>
      <c r="C128" t="s">
        <v>3995</v>
      </c>
      <c r="D128">
        <v>456108600041</v>
      </c>
      <c r="E128"/>
      <c r="F128" t="s">
        <v>222</v>
      </c>
      <c r="G128">
        <f t="shared" si="4"/>
        <v>11</v>
      </c>
      <c r="H128">
        <v>11</v>
      </c>
      <c r="I128" s="23">
        <f t="shared" si="5"/>
        <v>1</v>
      </c>
      <c r="J128">
        <v>0.91</v>
      </c>
      <c r="K128" s="14">
        <f t="shared" si="6"/>
        <v>0.91</v>
      </c>
    </row>
    <row r="129" spans="1:11" ht="15.6" x14ac:dyDescent="0.3">
      <c r="A129" s="26"/>
      <c r="B129" t="s">
        <v>3996</v>
      </c>
      <c r="C129" t="s">
        <v>3997</v>
      </c>
      <c r="D129">
        <v>456108600035</v>
      </c>
      <c r="E129"/>
      <c r="F129" t="s">
        <v>222</v>
      </c>
      <c r="G129">
        <f t="shared" si="4"/>
        <v>12</v>
      </c>
      <c r="H129">
        <v>12</v>
      </c>
      <c r="I129" s="23">
        <f t="shared" si="5"/>
        <v>1</v>
      </c>
      <c r="J129">
        <v>0.91</v>
      </c>
      <c r="K129" s="14">
        <f t="shared" si="6"/>
        <v>0.91</v>
      </c>
    </row>
    <row r="130" spans="1:11" ht="15.6" x14ac:dyDescent="0.3">
      <c r="A130" s="26"/>
      <c r="B130" t="s">
        <v>3998</v>
      </c>
      <c r="C130" t="s">
        <v>3999</v>
      </c>
      <c r="D130">
        <v>463195000017</v>
      </c>
      <c r="E130"/>
      <c r="F130" t="s">
        <v>222</v>
      </c>
      <c r="G130">
        <f t="shared" si="4"/>
        <v>6</v>
      </c>
      <c r="H130">
        <v>6</v>
      </c>
      <c r="I130" s="23">
        <f t="shared" si="5"/>
        <v>1</v>
      </c>
      <c r="J130">
        <v>0.91</v>
      </c>
      <c r="K130" s="14">
        <f t="shared" si="6"/>
        <v>0.91</v>
      </c>
    </row>
    <row r="131" spans="1:11" ht="15.6" x14ac:dyDescent="0.3">
      <c r="A131" s="26"/>
      <c r="B131" t="s">
        <v>4000</v>
      </c>
      <c r="C131" t="s">
        <v>4001</v>
      </c>
      <c r="D131">
        <v>444860300031</v>
      </c>
      <c r="E131"/>
      <c r="F131" t="s">
        <v>222</v>
      </c>
      <c r="G131">
        <f t="shared" si="4"/>
        <v>5</v>
      </c>
      <c r="H131">
        <v>5</v>
      </c>
      <c r="I131" s="23">
        <f t="shared" si="5"/>
        <v>1</v>
      </c>
      <c r="J131">
        <v>0.91</v>
      </c>
      <c r="K131" s="14">
        <f t="shared" si="6"/>
        <v>0.91</v>
      </c>
    </row>
    <row r="132" spans="1:11" ht="15.6" x14ac:dyDescent="0.3">
      <c r="A132" s="26"/>
      <c r="B132" t="s">
        <v>4002</v>
      </c>
      <c r="C132" t="s">
        <v>4003</v>
      </c>
      <c r="D132">
        <v>456108600005</v>
      </c>
      <c r="E132"/>
      <c r="F132" t="s">
        <v>222</v>
      </c>
      <c r="G132">
        <f t="shared" si="4"/>
        <v>6</v>
      </c>
      <c r="H132">
        <v>6</v>
      </c>
      <c r="I132" s="23">
        <f t="shared" si="5"/>
        <v>1</v>
      </c>
      <c r="J132">
        <v>0.91</v>
      </c>
      <c r="K132" s="14">
        <f t="shared" si="6"/>
        <v>0.91</v>
      </c>
    </row>
    <row r="133" spans="1:11" ht="15.6" x14ac:dyDescent="0.3">
      <c r="A133" s="26"/>
      <c r="B133" t="s">
        <v>4004</v>
      </c>
      <c r="C133" t="s">
        <v>4005</v>
      </c>
      <c r="D133">
        <v>438117200043</v>
      </c>
      <c r="E133"/>
      <c r="F133" t="s">
        <v>222</v>
      </c>
      <c r="G133">
        <f t="shared" si="4"/>
        <v>7</v>
      </c>
      <c r="H133">
        <v>7</v>
      </c>
      <c r="I133" s="23">
        <f t="shared" si="5"/>
        <v>1</v>
      </c>
      <c r="J133">
        <v>0.91</v>
      </c>
      <c r="K133" s="14">
        <f t="shared" si="6"/>
        <v>0.91</v>
      </c>
    </row>
    <row r="134" spans="1:11" ht="15.6" x14ac:dyDescent="0.3">
      <c r="A134" s="26"/>
      <c r="B134" t="s">
        <v>4006</v>
      </c>
      <c r="C134" t="s">
        <v>4007</v>
      </c>
      <c r="D134">
        <v>463195000020</v>
      </c>
      <c r="E134"/>
      <c r="F134" t="s">
        <v>222</v>
      </c>
      <c r="G134">
        <f t="shared" ref="G134:G197" si="7">LEN(B134)-LEN(SUBSTITUTE(B134,",",""))+1</f>
        <v>8</v>
      </c>
      <c r="H134">
        <v>8</v>
      </c>
      <c r="I134" s="23">
        <f t="shared" ref="I134:I197" si="8">H134/G134</f>
        <v>1</v>
      </c>
      <c r="J134">
        <v>0.91</v>
      </c>
      <c r="K134" s="14">
        <f t="shared" ref="K134:K197" si="9">I134*J134</f>
        <v>0.91</v>
      </c>
    </row>
    <row r="135" spans="1:11" ht="15.6" x14ac:dyDescent="0.3">
      <c r="A135" s="26"/>
      <c r="B135" t="s">
        <v>4008</v>
      </c>
      <c r="C135" t="s">
        <v>4009</v>
      </c>
      <c r="D135"/>
      <c r="E135"/>
      <c r="F135" t="s">
        <v>222</v>
      </c>
      <c r="G135">
        <f t="shared" si="7"/>
        <v>8</v>
      </c>
      <c r="H135">
        <v>8</v>
      </c>
      <c r="I135" s="23">
        <f t="shared" si="8"/>
        <v>1</v>
      </c>
      <c r="J135">
        <v>0.91</v>
      </c>
      <c r="K135" s="14">
        <f t="shared" si="9"/>
        <v>0.91</v>
      </c>
    </row>
    <row r="136" spans="1:11" ht="15.6" x14ac:dyDescent="0.3">
      <c r="A136" s="26"/>
      <c r="B136" t="s">
        <v>4010</v>
      </c>
      <c r="C136" t="s">
        <v>4011</v>
      </c>
      <c r="D136">
        <v>463195000034</v>
      </c>
      <c r="E136"/>
      <c r="F136" t="s">
        <v>222</v>
      </c>
      <c r="G136">
        <f t="shared" si="7"/>
        <v>10</v>
      </c>
      <c r="H136">
        <v>10</v>
      </c>
      <c r="I136" s="23">
        <f t="shared" si="8"/>
        <v>1</v>
      </c>
      <c r="J136">
        <v>0.91</v>
      </c>
      <c r="K136" s="14">
        <f t="shared" si="9"/>
        <v>0.91</v>
      </c>
    </row>
    <row r="137" spans="1:11" ht="15.6" x14ac:dyDescent="0.3">
      <c r="A137" s="26"/>
      <c r="B137" t="s">
        <v>4012</v>
      </c>
      <c r="C137" t="s">
        <v>4013</v>
      </c>
      <c r="D137">
        <v>438117200013</v>
      </c>
      <c r="E137"/>
      <c r="F137" t="s">
        <v>222</v>
      </c>
      <c r="G137">
        <f t="shared" si="7"/>
        <v>10</v>
      </c>
      <c r="H137">
        <v>10</v>
      </c>
      <c r="I137" s="23">
        <f t="shared" si="8"/>
        <v>1</v>
      </c>
      <c r="J137">
        <v>0.91</v>
      </c>
      <c r="K137" s="14">
        <f t="shared" si="9"/>
        <v>0.91</v>
      </c>
    </row>
    <row r="138" spans="1:11" ht="15.6" x14ac:dyDescent="0.3">
      <c r="A138" s="26"/>
      <c r="B138" t="s">
        <v>4014</v>
      </c>
      <c r="C138" t="s">
        <v>4015</v>
      </c>
      <c r="D138">
        <v>438117200018</v>
      </c>
      <c r="E138"/>
      <c r="F138" t="s">
        <v>222</v>
      </c>
      <c r="G138">
        <f t="shared" si="7"/>
        <v>7</v>
      </c>
      <c r="H138">
        <v>7</v>
      </c>
      <c r="I138" s="23">
        <f t="shared" si="8"/>
        <v>1</v>
      </c>
      <c r="J138">
        <v>0.91</v>
      </c>
      <c r="K138" s="14">
        <f t="shared" si="9"/>
        <v>0.91</v>
      </c>
    </row>
    <row r="139" spans="1:11" ht="15.6" x14ac:dyDescent="0.3">
      <c r="A139" s="26"/>
      <c r="B139" t="s">
        <v>4016</v>
      </c>
      <c r="C139" t="s">
        <v>4017</v>
      </c>
      <c r="D139">
        <v>463195000015</v>
      </c>
      <c r="E139"/>
      <c r="F139" t="s">
        <v>222</v>
      </c>
      <c r="G139">
        <f t="shared" si="7"/>
        <v>6</v>
      </c>
      <c r="H139">
        <v>6</v>
      </c>
      <c r="I139" s="23">
        <f t="shared" si="8"/>
        <v>1</v>
      </c>
      <c r="J139">
        <v>0.91</v>
      </c>
      <c r="K139" s="14">
        <f t="shared" si="9"/>
        <v>0.91</v>
      </c>
    </row>
    <row r="140" spans="1:11" ht="15.6" x14ac:dyDescent="0.3">
      <c r="A140" s="26"/>
      <c r="B140" t="s">
        <v>4018</v>
      </c>
      <c r="C140" t="s">
        <v>4019</v>
      </c>
      <c r="D140">
        <v>438117200021</v>
      </c>
      <c r="E140"/>
      <c r="F140" t="s">
        <v>222</v>
      </c>
      <c r="G140">
        <f t="shared" si="7"/>
        <v>10</v>
      </c>
      <c r="H140">
        <v>10</v>
      </c>
      <c r="I140" s="23">
        <f t="shared" si="8"/>
        <v>1</v>
      </c>
      <c r="J140">
        <v>0.91</v>
      </c>
      <c r="K140" s="14">
        <f t="shared" si="9"/>
        <v>0.91</v>
      </c>
    </row>
    <row r="141" spans="1:11" ht="15.6" x14ac:dyDescent="0.3">
      <c r="A141" s="26"/>
      <c r="B141" t="s">
        <v>4020</v>
      </c>
      <c r="C141" t="s">
        <v>4021</v>
      </c>
      <c r="D141">
        <v>444860300003</v>
      </c>
      <c r="E141"/>
      <c r="F141" t="s">
        <v>222</v>
      </c>
      <c r="G141">
        <f t="shared" si="7"/>
        <v>11</v>
      </c>
      <c r="H141">
        <v>11</v>
      </c>
      <c r="I141" s="23">
        <f t="shared" si="8"/>
        <v>1</v>
      </c>
      <c r="J141">
        <v>0.91</v>
      </c>
      <c r="K141" s="14">
        <f t="shared" si="9"/>
        <v>0.91</v>
      </c>
    </row>
    <row r="142" spans="1:11" ht="15.6" x14ac:dyDescent="0.3">
      <c r="A142" s="26"/>
      <c r="B142" t="s">
        <v>4022</v>
      </c>
      <c r="C142" t="s">
        <v>4023</v>
      </c>
      <c r="D142">
        <v>456108600039</v>
      </c>
      <c r="E142"/>
      <c r="F142" t="s">
        <v>222</v>
      </c>
      <c r="G142">
        <f t="shared" si="7"/>
        <v>3</v>
      </c>
      <c r="H142">
        <v>3</v>
      </c>
      <c r="I142" s="23">
        <f t="shared" si="8"/>
        <v>1</v>
      </c>
      <c r="J142">
        <v>0.91</v>
      </c>
      <c r="K142" s="14">
        <f t="shared" si="9"/>
        <v>0.91</v>
      </c>
    </row>
    <row r="143" spans="1:11" ht="15.6" x14ac:dyDescent="0.3">
      <c r="A143" s="26"/>
      <c r="B143" t="s">
        <v>4024</v>
      </c>
      <c r="C143" t="s">
        <v>4025</v>
      </c>
      <c r="D143">
        <v>463195000036</v>
      </c>
      <c r="E143"/>
      <c r="F143" t="s">
        <v>222</v>
      </c>
      <c r="G143">
        <f t="shared" si="7"/>
        <v>9</v>
      </c>
      <c r="H143">
        <v>9</v>
      </c>
      <c r="I143" s="23">
        <f t="shared" si="8"/>
        <v>1</v>
      </c>
      <c r="J143">
        <v>0.91</v>
      </c>
      <c r="K143" s="14">
        <f t="shared" si="9"/>
        <v>0.91</v>
      </c>
    </row>
    <row r="144" spans="1:11" ht="15.6" x14ac:dyDescent="0.3">
      <c r="A144" s="26"/>
      <c r="B144" t="s">
        <v>4026</v>
      </c>
      <c r="C144" t="s">
        <v>4027</v>
      </c>
      <c r="D144">
        <v>430638000013</v>
      </c>
      <c r="E144" t="s">
        <v>4028</v>
      </c>
      <c r="F144" t="s">
        <v>4029</v>
      </c>
      <c r="G144">
        <f t="shared" si="7"/>
        <v>5</v>
      </c>
      <c r="H144">
        <v>5</v>
      </c>
      <c r="I144" s="23">
        <f t="shared" si="8"/>
        <v>1</v>
      </c>
      <c r="J144">
        <v>0.92</v>
      </c>
      <c r="K144" s="14">
        <f t="shared" si="9"/>
        <v>0.92</v>
      </c>
    </row>
    <row r="145" spans="1:11" ht="15.6" x14ac:dyDescent="0.3">
      <c r="A145" s="26"/>
      <c r="B145" t="s">
        <v>4030</v>
      </c>
      <c r="C145" t="s">
        <v>4031</v>
      </c>
      <c r="D145">
        <v>452537700010</v>
      </c>
      <c r="E145" t="s">
        <v>4032</v>
      </c>
      <c r="F145" t="s">
        <v>2325</v>
      </c>
      <c r="G145">
        <f t="shared" si="7"/>
        <v>6</v>
      </c>
      <c r="H145">
        <v>6</v>
      </c>
      <c r="I145" s="23">
        <f t="shared" si="8"/>
        <v>1</v>
      </c>
      <c r="J145">
        <v>1</v>
      </c>
      <c r="K145" s="14">
        <f t="shared" si="9"/>
        <v>1</v>
      </c>
    </row>
    <row r="146" spans="1:11" ht="15.6" x14ac:dyDescent="0.3">
      <c r="A146" s="26"/>
      <c r="B146" t="s">
        <v>4033</v>
      </c>
      <c r="C146" t="s">
        <v>4034</v>
      </c>
      <c r="D146">
        <v>452537700009</v>
      </c>
      <c r="E146" t="s">
        <v>4035</v>
      </c>
      <c r="F146" t="s">
        <v>2325</v>
      </c>
      <c r="G146">
        <f t="shared" si="7"/>
        <v>6</v>
      </c>
      <c r="H146">
        <v>6</v>
      </c>
      <c r="I146" s="23">
        <f t="shared" si="8"/>
        <v>1</v>
      </c>
      <c r="J146">
        <v>1</v>
      </c>
      <c r="K146" s="14">
        <f t="shared" si="9"/>
        <v>1</v>
      </c>
    </row>
    <row r="147" spans="1:11" ht="15.6" x14ac:dyDescent="0.3">
      <c r="A147" s="26"/>
      <c r="B147" t="s">
        <v>4036</v>
      </c>
      <c r="C147" t="s">
        <v>4037</v>
      </c>
      <c r="D147">
        <v>452537700011</v>
      </c>
      <c r="E147" t="s">
        <v>4038</v>
      </c>
      <c r="F147" t="s">
        <v>2325</v>
      </c>
      <c r="G147">
        <f t="shared" si="7"/>
        <v>9</v>
      </c>
      <c r="H147">
        <v>9</v>
      </c>
      <c r="I147" s="23">
        <f t="shared" si="8"/>
        <v>1</v>
      </c>
      <c r="J147">
        <v>1</v>
      </c>
      <c r="K147" s="14">
        <f t="shared" si="9"/>
        <v>1</v>
      </c>
    </row>
    <row r="148" spans="1:11" ht="15.6" x14ac:dyDescent="0.3">
      <c r="A148" s="26"/>
      <c r="B148" t="s">
        <v>4039</v>
      </c>
      <c r="C148" t="s">
        <v>4040</v>
      </c>
      <c r="D148"/>
      <c r="E148" t="s">
        <v>4041</v>
      </c>
      <c r="F148" t="s">
        <v>4042</v>
      </c>
      <c r="G148">
        <f t="shared" si="7"/>
        <v>12</v>
      </c>
      <c r="H148">
        <v>12</v>
      </c>
      <c r="I148" s="23">
        <f t="shared" si="8"/>
        <v>1</v>
      </c>
      <c r="J148">
        <v>1.01</v>
      </c>
      <c r="K148" s="14">
        <f t="shared" si="9"/>
        <v>1.01</v>
      </c>
    </row>
    <row r="149" spans="1:11" ht="15.6" x14ac:dyDescent="0.3">
      <c r="A149" s="26"/>
      <c r="B149" t="s">
        <v>4043</v>
      </c>
      <c r="C149" t="s">
        <v>4044</v>
      </c>
      <c r="D149"/>
      <c r="E149" t="s">
        <v>4045</v>
      </c>
      <c r="F149" t="s">
        <v>4046</v>
      </c>
      <c r="G149">
        <f t="shared" si="7"/>
        <v>6</v>
      </c>
      <c r="H149">
        <v>6</v>
      </c>
      <c r="I149" s="23">
        <f t="shared" si="8"/>
        <v>1</v>
      </c>
      <c r="J149">
        <v>1.02</v>
      </c>
      <c r="K149" s="14">
        <f t="shared" si="9"/>
        <v>1.02</v>
      </c>
    </row>
    <row r="150" spans="1:11" ht="15.6" x14ac:dyDescent="0.3">
      <c r="A150" s="26"/>
      <c r="B150" t="s">
        <v>4047</v>
      </c>
      <c r="C150" t="s">
        <v>4048</v>
      </c>
      <c r="D150"/>
      <c r="E150" t="s">
        <v>4049</v>
      </c>
      <c r="F150" t="s">
        <v>4046</v>
      </c>
      <c r="G150">
        <f t="shared" si="7"/>
        <v>6</v>
      </c>
      <c r="H150">
        <v>6</v>
      </c>
      <c r="I150" s="23">
        <f t="shared" si="8"/>
        <v>1</v>
      </c>
      <c r="J150">
        <v>1.02</v>
      </c>
      <c r="K150" s="14">
        <f t="shared" si="9"/>
        <v>1.02</v>
      </c>
    </row>
    <row r="151" spans="1:11" ht="15.6" x14ac:dyDescent="0.3">
      <c r="A151" s="26"/>
      <c r="B151" t="s">
        <v>4050</v>
      </c>
      <c r="C151" t="s">
        <v>4051</v>
      </c>
      <c r="D151">
        <v>444729500006</v>
      </c>
      <c r="E151" t="s">
        <v>4052</v>
      </c>
      <c r="F151" t="s">
        <v>2224</v>
      </c>
      <c r="G151">
        <f t="shared" si="7"/>
        <v>8</v>
      </c>
      <c r="H151">
        <v>8</v>
      </c>
      <c r="I151" s="23">
        <f t="shared" si="8"/>
        <v>1</v>
      </c>
      <c r="J151">
        <v>1.06</v>
      </c>
      <c r="K151" s="14">
        <f t="shared" si="9"/>
        <v>1.06</v>
      </c>
    </row>
    <row r="152" spans="1:11" ht="15.6" x14ac:dyDescent="0.3">
      <c r="A152" s="26"/>
      <c r="B152" t="s">
        <v>4053</v>
      </c>
      <c r="C152" t="s">
        <v>4054</v>
      </c>
      <c r="D152"/>
      <c r="E152" t="s">
        <v>4055</v>
      </c>
      <c r="F152" t="s">
        <v>4056</v>
      </c>
      <c r="G152">
        <f t="shared" si="7"/>
        <v>6</v>
      </c>
      <c r="H152">
        <v>6</v>
      </c>
      <c r="I152" s="23">
        <f t="shared" si="8"/>
        <v>1</v>
      </c>
      <c r="J152">
        <v>1.0900000000000001</v>
      </c>
      <c r="K152" s="14">
        <f t="shared" si="9"/>
        <v>1.0900000000000001</v>
      </c>
    </row>
    <row r="153" spans="1:11" ht="15.6" x14ac:dyDescent="0.3">
      <c r="A153" s="26"/>
      <c r="B153" t="s">
        <v>4057</v>
      </c>
      <c r="C153" t="s">
        <v>4058</v>
      </c>
      <c r="D153">
        <v>441350700006</v>
      </c>
      <c r="E153" t="s">
        <v>4059</v>
      </c>
      <c r="F153" t="s">
        <v>4056</v>
      </c>
      <c r="G153">
        <f t="shared" si="7"/>
        <v>7</v>
      </c>
      <c r="H153">
        <v>7</v>
      </c>
      <c r="I153" s="23">
        <f t="shared" si="8"/>
        <v>1</v>
      </c>
      <c r="J153">
        <v>1.0900000000000001</v>
      </c>
      <c r="K153" s="14">
        <f t="shared" si="9"/>
        <v>1.0900000000000001</v>
      </c>
    </row>
    <row r="154" spans="1:11" ht="15.6" x14ac:dyDescent="0.3">
      <c r="A154" s="26"/>
      <c r="B154" t="s">
        <v>4060</v>
      </c>
      <c r="C154" t="s">
        <v>4061</v>
      </c>
      <c r="D154">
        <v>430924600028</v>
      </c>
      <c r="E154" t="s">
        <v>4062</v>
      </c>
      <c r="F154" t="s">
        <v>2013</v>
      </c>
      <c r="G154">
        <f t="shared" si="7"/>
        <v>10</v>
      </c>
      <c r="H154">
        <v>10</v>
      </c>
      <c r="I154" s="23">
        <f t="shared" si="8"/>
        <v>1</v>
      </c>
      <c r="J154">
        <v>1.1200000000000001</v>
      </c>
      <c r="K154" s="14">
        <f t="shared" si="9"/>
        <v>1.1200000000000001</v>
      </c>
    </row>
    <row r="155" spans="1:11" ht="15.6" x14ac:dyDescent="0.3">
      <c r="A155" s="26"/>
      <c r="B155" t="s">
        <v>4063</v>
      </c>
      <c r="C155" t="s">
        <v>4064</v>
      </c>
      <c r="D155">
        <v>432762500019</v>
      </c>
      <c r="E155" t="s">
        <v>4065</v>
      </c>
      <c r="F155" t="s">
        <v>4066</v>
      </c>
      <c r="G155">
        <f t="shared" si="7"/>
        <v>7</v>
      </c>
      <c r="H155">
        <v>7</v>
      </c>
      <c r="I155" s="23">
        <f t="shared" si="8"/>
        <v>1</v>
      </c>
      <c r="J155">
        <v>1.1200000000000001</v>
      </c>
      <c r="K155" s="14">
        <f t="shared" si="9"/>
        <v>1.1200000000000001</v>
      </c>
    </row>
    <row r="156" spans="1:11" ht="15.6" x14ac:dyDescent="0.3">
      <c r="A156" s="26"/>
      <c r="B156" t="s">
        <v>4067</v>
      </c>
      <c r="C156" t="s">
        <v>4068</v>
      </c>
      <c r="D156">
        <v>452568500039</v>
      </c>
      <c r="E156" t="s">
        <v>4069</v>
      </c>
      <c r="F156" t="s">
        <v>4066</v>
      </c>
      <c r="G156">
        <f t="shared" si="7"/>
        <v>1</v>
      </c>
      <c r="H156">
        <v>1</v>
      </c>
      <c r="I156" s="23">
        <f t="shared" si="8"/>
        <v>1</v>
      </c>
      <c r="J156">
        <v>1.1200000000000001</v>
      </c>
      <c r="K156" s="14">
        <f t="shared" si="9"/>
        <v>1.1200000000000001</v>
      </c>
    </row>
    <row r="157" spans="1:11" ht="15.6" x14ac:dyDescent="0.3">
      <c r="A157" s="26"/>
      <c r="B157" t="s">
        <v>4070</v>
      </c>
      <c r="C157" t="s">
        <v>4071</v>
      </c>
      <c r="D157">
        <v>426048600024</v>
      </c>
      <c r="E157" t="s">
        <v>4072</v>
      </c>
      <c r="F157" t="s">
        <v>2013</v>
      </c>
      <c r="G157">
        <f t="shared" si="7"/>
        <v>5</v>
      </c>
      <c r="H157">
        <v>5</v>
      </c>
      <c r="I157" s="23">
        <f t="shared" si="8"/>
        <v>1</v>
      </c>
      <c r="J157">
        <v>1.1200000000000001</v>
      </c>
      <c r="K157" s="14">
        <f t="shared" si="9"/>
        <v>1.1200000000000001</v>
      </c>
    </row>
    <row r="158" spans="1:11" ht="15.6" x14ac:dyDescent="0.3">
      <c r="A158" s="26"/>
      <c r="B158" t="s">
        <v>4070</v>
      </c>
      <c r="C158" t="s">
        <v>4073</v>
      </c>
      <c r="D158">
        <v>426048600032</v>
      </c>
      <c r="E158" t="s">
        <v>4074</v>
      </c>
      <c r="F158" t="s">
        <v>2013</v>
      </c>
      <c r="G158">
        <f t="shared" si="7"/>
        <v>5</v>
      </c>
      <c r="H158">
        <v>5</v>
      </c>
      <c r="I158" s="23">
        <f t="shared" si="8"/>
        <v>1</v>
      </c>
      <c r="J158">
        <v>1.1200000000000001</v>
      </c>
      <c r="K158" s="14">
        <f t="shared" si="9"/>
        <v>1.1200000000000001</v>
      </c>
    </row>
    <row r="159" spans="1:11" ht="15.6" x14ac:dyDescent="0.3">
      <c r="A159" s="26"/>
      <c r="B159" t="s">
        <v>4075</v>
      </c>
      <c r="C159" t="s">
        <v>4076</v>
      </c>
      <c r="D159">
        <v>442807900035</v>
      </c>
      <c r="E159" t="s">
        <v>4077</v>
      </c>
      <c r="F159" t="s">
        <v>2013</v>
      </c>
      <c r="G159">
        <f t="shared" si="7"/>
        <v>10</v>
      </c>
      <c r="H159">
        <v>10</v>
      </c>
      <c r="I159" s="23">
        <f t="shared" si="8"/>
        <v>1</v>
      </c>
      <c r="J159">
        <v>1.1200000000000001</v>
      </c>
      <c r="K159" s="14">
        <f t="shared" si="9"/>
        <v>1.1200000000000001</v>
      </c>
    </row>
    <row r="160" spans="1:11" ht="15.6" x14ac:dyDescent="0.3">
      <c r="A160" s="26"/>
      <c r="B160" t="s">
        <v>4078</v>
      </c>
      <c r="C160" t="s">
        <v>4079</v>
      </c>
      <c r="D160">
        <v>436233800039</v>
      </c>
      <c r="E160" t="s">
        <v>4080</v>
      </c>
      <c r="F160" t="s">
        <v>2013</v>
      </c>
      <c r="G160">
        <f t="shared" si="7"/>
        <v>5</v>
      </c>
      <c r="H160">
        <v>5</v>
      </c>
      <c r="I160" s="23">
        <f t="shared" si="8"/>
        <v>1</v>
      </c>
      <c r="J160">
        <v>1.1200000000000001</v>
      </c>
      <c r="K160" s="14">
        <f t="shared" si="9"/>
        <v>1.1200000000000001</v>
      </c>
    </row>
    <row r="161" spans="1:11" ht="15.6" x14ac:dyDescent="0.3">
      <c r="A161" s="26"/>
      <c r="B161" t="s">
        <v>4081</v>
      </c>
      <c r="C161" t="s">
        <v>4082</v>
      </c>
      <c r="D161">
        <v>436233800031</v>
      </c>
      <c r="E161" t="s">
        <v>4083</v>
      </c>
      <c r="F161" t="s">
        <v>2013</v>
      </c>
      <c r="G161">
        <f t="shared" si="7"/>
        <v>6</v>
      </c>
      <c r="H161">
        <v>6</v>
      </c>
      <c r="I161" s="23">
        <f t="shared" si="8"/>
        <v>1</v>
      </c>
      <c r="J161">
        <v>1.1200000000000001</v>
      </c>
      <c r="K161" s="14">
        <f t="shared" si="9"/>
        <v>1.1200000000000001</v>
      </c>
    </row>
    <row r="162" spans="1:11" ht="15.6" x14ac:dyDescent="0.3">
      <c r="A162" s="26"/>
      <c r="B162" t="s">
        <v>4084</v>
      </c>
      <c r="C162" t="s">
        <v>4085</v>
      </c>
      <c r="D162">
        <v>436233800032</v>
      </c>
      <c r="E162" t="s">
        <v>4086</v>
      </c>
      <c r="F162" t="s">
        <v>2013</v>
      </c>
      <c r="G162">
        <f t="shared" si="7"/>
        <v>7</v>
      </c>
      <c r="H162">
        <v>7</v>
      </c>
      <c r="I162" s="23">
        <f t="shared" si="8"/>
        <v>1</v>
      </c>
      <c r="J162">
        <v>1.1200000000000001</v>
      </c>
      <c r="K162" s="14">
        <f t="shared" si="9"/>
        <v>1.1200000000000001</v>
      </c>
    </row>
    <row r="163" spans="1:11" ht="15.6" x14ac:dyDescent="0.3">
      <c r="A163" s="26"/>
      <c r="B163" t="s">
        <v>4087</v>
      </c>
      <c r="C163" t="s">
        <v>4088</v>
      </c>
      <c r="D163">
        <v>442807900030</v>
      </c>
      <c r="E163" t="s">
        <v>4089</v>
      </c>
      <c r="F163" t="s">
        <v>2013</v>
      </c>
      <c r="G163">
        <f t="shared" si="7"/>
        <v>6</v>
      </c>
      <c r="H163">
        <v>6</v>
      </c>
      <c r="I163" s="23">
        <f t="shared" si="8"/>
        <v>1</v>
      </c>
      <c r="J163">
        <v>1.1200000000000001</v>
      </c>
      <c r="K163" s="14">
        <f t="shared" si="9"/>
        <v>1.1200000000000001</v>
      </c>
    </row>
    <row r="164" spans="1:11" ht="15.6" x14ac:dyDescent="0.3">
      <c r="A164" s="26"/>
      <c r="B164" t="s">
        <v>4090</v>
      </c>
      <c r="C164" t="s">
        <v>4091</v>
      </c>
      <c r="D164">
        <v>442240800008</v>
      </c>
      <c r="E164" t="s">
        <v>4092</v>
      </c>
      <c r="F164" t="s">
        <v>4093</v>
      </c>
      <c r="G164">
        <f t="shared" si="7"/>
        <v>4</v>
      </c>
      <c r="H164">
        <v>4</v>
      </c>
      <c r="I164" s="23">
        <f t="shared" si="8"/>
        <v>1</v>
      </c>
      <c r="J164">
        <v>1.1200000000000001</v>
      </c>
      <c r="K164" s="14">
        <f t="shared" si="9"/>
        <v>1.1200000000000001</v>
      </c>
    </row>
    <row r="165" spans="1:11" ht="15.6" x14ac:dyDescent="0.3">
      <c r="A165" s="26"/>
      <c r="B165" t="s">
        <v>4094</v>
      </c>
      <c r="C165" t="s">
        <v>4095</v>
      </c>
      <c r="D165">
        <v>424032500014</v>
      </c>
      <c r="E165" t="s">
        <v>4096</v>
      </c>
      <c r="F165" t="s">
        <v>4093</v>
      </c>
      <c r="G165">
        <f t="shared" si="7"/>
        <v>5</v>
      </c>
      <c r="H165">
        <v>5</v>
      </c>
      <c r="I165" s="23">
        <f t="shared" si="8"/>
        <v>1</v>
      </c>
      <c r="J165">
        <v>1.1200000000000001</v>
      </c>
      <c r="K165" s="14">
        <f t="shared" si="9"/>
        <v>1.1200000000000001</v>
      </c>
    </row>
    <row r="166" spans="1:11" ht="15.6" x14ac:dyDescent="0.3">
      <c r="A166" s="26"/>
      <c r="B166" t="s">
        <v>4097</v>
      </c>
      <c r="C166" t="s">
        <v>4098</v>
      </c>
      <c r="D166"/>
      <c r="E166" t="s">
        <v>4099</v>
      </c>
      <c r="F166" t="s">
        <v>4100</v>
      </c>
      <c r="G166">
        <f t="shared" si="7"/>
        <v>12</v>
      </c>
      <c r="H166">
        <v>12</v>
      </c>
      <c r="I166" s="23">
        <f t="shared" si="8"/>
        <v>1</v>
      </c>
      <c r="J166">
        <v>1.1399999999999999</v>
      </c>
      <c r="K166" s="14">
        <f t="shared" si="9"/>
        <v>1.1399999999999999</v>
      </c>
    </row>
    <row r="167" spans="1:11" ht="15.6" x14ac:dyDescent="0.3">
      <c r="A167" s="26"/>
      <c r="B167" t="s">
        <v>4101</v>
      </c>
      <c r="C167" t="s">
        <v>4102</v>
      </c>
      <c r="D167"/>
      <c r="E167" t="s">
        <v>4103</v>
      </c>
      <c r="F167" t="s">
        <v>4104</v>
      </c>
      <c r="G167">
        <f t="shared" si="7"/>
        <v>10</v>
      </c>
      <c r="H167">
        <v>10</v>
      </c>
      <c r="I167" s="23">
        <f t="shared" si="8"/>
        <v>1</v>
      </c>
      <c r="J167">
        <v>1.18</v>
      </c>
      <c r="K167" s="14">
        <f t="shared" si="9"/>
        <v>1.18</v>
      </c>
    </row>
    <row r="168" spans="1:11" ht="15.6" x14ac:dyDescent="0.3">
      <c r="A168" s="26"/>
      <c r="B168" t="s">
        <v>4105</v>
      </c>
      <c r="C168" t="s">
        <v>4106</v>
      </c>
      <c r="D168">
        <v>436939200023</v>
      </c>
      <c r="E168" t="s">
        <v>4107</v>
      </c>
      <c r="F168" t="s">
        <v>4108</v>
      </c>
      <c r="G168">
        <f t="shared" si="7"/>
        <v>4</v>
      </c>
      <c r="H168">
        <v>4</v>
      </c>
      <c r="I168" s="23">
        <f t="shared" si="8"/>
        <v>1</v>
      </c>
      <c r="J168">
        <v>1.18</v>
      </c>
      <c r="K168" s="14">
        <f t="shared" si="9"/>
        <v>1.18</v>
      </c>
    </row>
    <row r="169" spans="1:11" ht="15.6" x14ac:dyDescent="0.3">
      <c r="A169" s="26"/>
      <c r="B169" t="s">
        <v>4109</v>
      </c>
      <c r="C169" t="s">
        <v>4110</v>
      </c>
      <c r="D169"/>
      <c r="E169" t="s">
        <v>4111</v>
      </c>
      <c r="F169" t="s">
        <v>4112</v>
      </c>
      <c r="G169">
        <v>31</v>
      </c>
      <c r="H169">
        <v>8</v>
      </c>
      <c r="I169" s="23">
        <f t="shared" si="8"/>
        <v>0.25806451612903225</v>
      </c>
      <c r="J169">
        <v>1.2</v>
      </c>
      <c r="K169" s="14">
        <f t="shared" si="9"/>
        <v>0.30967741935483867</v>
      </c>
    </row>
    <row r="170" spans="1:11" ht="15.6" x14ac:dyDescent="0.3">
      <c r="A170" s="26"/>
      <c r="B170" t="s">
        <v>4113</v>
      </c>
      <c r="C170" t="s">
        <v>4114</v>
      </c>
      <c r="D170">
        <v>451879200001</v>
      </c>
      <c r="E170" t="s">
        <v>4115</v>
      </c>
      <c r="F170" t="s">
        <v>598</v>
      </c>
      <c r="G170">
        <f t="shared" si="7"/>
        <v>9</v>
      </c>
      <c r="H170">
        <v>9</v>
      </c>
      <c r="I170" s="23">
        <f t="shared" si="8"/>
        <v>1</v>
      </c>
      <c r="J170">
        <v>1.2</v>
      </c>
      <c r="K170" s="14">
        <f t="shared" si="9"/>
        <v>1.2</v>
      </c>
    </row>
    <row r="171" spans="1:11" ht="15.6" x14ac:dyDescent="0.3">
      <c r="A171" s="26"/>
      <c r="B171" t="s">
        <v>4116</v>
      </c>
      <c r="C171" t="s">
        <v>4117</v>
      </c>
      <c r="D171">
        <v>440648000001</v>
      </c>
      <c r="E171" t="s">
        <v>4118</v>
      </c>
      <c r="F171" t="s">
        <v>598</v>
      </c>
      <c r="G171">
        <f t="shared" si="7"/>
        <v>9</v>
      </c>
      <c r="H171">
        <v>9</v>
      </c>
      <c r="I171" s="23">
        <f t="shared" si="8"/>
        <v>1</v>
      </c>
      <c r="J171">
        <v>1.2</v>
      </c>
      <c r="K171" s="14">
        <f t="shared" si="9"/>
        <v>1.2</v>
      </c>
    </row>
    <row r="172" spans="1:11" ht="15.6" x14ac:dyDescent="0.3">
      <c r="A172" s="26"/>
      <c r="B172" t="s">
        <v>4119</v>
      </c>
      <c r="C172" t="s">
        <v>4120</v>
      </c>
      <c r="D172"/>
      <c r="E172" t="s">
        <v>4121</v>
      </c>
      <c r="F172" t="s">
        <v>340</v>
      </c>
      <c r="G172">
        <v>66</v>
      </c>
      <c r="H172">
        <v>2</v>
      </c>
      <c r="I172" s="23">
        <f t="shared" si="8"/>
        <v>3.0303030303030304E-2</v>
      </c>
      <c r="J172">
        <v>1.21</v>
      </c>
      <c r="K172" s="14">
        <f t="shared" si="9"/>
        <v>3.6666666666666667E-2</v>
      </c>
    </row>
    <row r="173" spans="1:11" ht="15.6" x14ac:dyDescent="0.3">
      <c r="A173" s="26"/>
      <c r="B173" t="s">
        <v>4122</v>
      </c>
      <c r="C173" t="s">
        <v>4123</v>
      </c>
      <c r="D173">
        <v>452711500008</v>
      </c>
      <c r="E173"/>
      <c r="F173" t="s">
        <v>343</v>
      </c>
      <c r="G173">
        <f t="shared" si="7"/>
        <v>10</v>
      </c>
      <c r="H173">
        <v>10</v>
      </c>
      <c r="I173" s="23">
        <f t="shared" si="8"/>
        <v>1</v>
      </c>
      <c r="J173">
        <v>1.25</v>
      </c>
      <c r="K173" s="14">
        <f t="shared" si="9"/>
        <v>1.25</v>
      </c>
    </row>
    <row r="174" spans="1:11" ht="15.6" x14ac:dyDescent="0.3">
      <c r="A174" s="26"/>
      <c r="B174" t="s">
        <v>4124</v>
      </c>
      <c r="C174" t="s">
        <v>4125</v>
      </c>
      <c r="D174"/>
      <c r="E174"/>
      <c r="F174" t="s">
        <v>343</v>
      </c>
      <c r="G174">
        <f t="shared" si="7"/>
        <v>10</v>
      </c>
      <c r="H174">
        <v>10</v>
      </c>
      <c r="I174" s="23">
        <f t="shared" si="8"/>
        <v>1</v>
      </c>
      <c r="J174">
        <v>1.25</v>
      </c>
      <c r="K174" s="14">
        <f t="shared" si="9"/>
        <v>1.25</v>
      </c>
    </row>
    <row r="175" spans="1:11" ht="15.6" x14ac:dyDescent="0.3">
      <c r="A175" s="26"/>
      <c r="B175" t="s">
        <v>4126</v>
      </c>
      <c r="C175" t="s">
        <v>4127</v>
      </c>
      <c r="D175">
        <v>451931500037</v>
      </c>
      <c r="E175"/>
      <c r="F175" t="s">
        <v>2024</v>
      </c>
      <c r="G175">
        <f t="shared" si="7"/>
        <v>10</v>
      </c>
      <c r="H175">
        <v>10</v>
      </c>
      <c r="I175" s="23">
        <f t="shared" si="8"/>
        <v>1</v>
      </c>
      <c r="J175">
        <v>1.25</v>
      </c>
      <c r="K175" s="14">
        <f t="shared" si="9"/>
        <v>1.25</v>
      </c>
    </row>
    <row r="176" spans="1:11" ht="15.6" x14ac:dyDescent="0.3">
      <c r="A176" s="26"/>
      <c r="B176" t="s">
        <v>4128</v>
      </c>
      <c r="C176" t="s">
        <v>4129</v>
      </c>
      <c r="D176">
        <v>454987400044</v>
      </c>
      <c r="E176"/>
      <c r="F176" t="s">
        <v>343</v>
      </c>
      <c r="G176">
        <f t="shared" si="7"/>
        <v>8</v>
      </c>
      <c r="H176">
        <v>8</v>
      </c>
      <c r="I176" s="23">
        <f t="shared" si="8"/>
        <v>1</v>
      </c>
      <c r="J176">
        <v>1.25</v>
      </c>
      <c r="K176" s="14">
        <f t="shared" si="9"/>
        <v>1.25</v>
      </c>
    </row>
    <row r="177" spans="1:11" ht="15.6" x14ac:dyDescent="0.3">
      <c r="A177" s="26"/>
      <c r="B177" t="s">
        <v>4130</v>
      </c>
      <c r="C177" t="s">
        <v>4131</v>
      </c>
      <c r="D177">
        <v>454987400030</v>
      </c>
      <c r="E177"/>
      <c r="F177" t="s">
        <v>343</v>
      </c>
      <c r="G177">
        <f t="shared" si="7"/>
        <v>9</v>
      </c>
      <c r="H177">
        <v>9</v>
      </c>
      <c r="I177" s="23">
        <f t="shared" si="8"/>
        <v>1</v>
      </c>
      <c r="J177">
        <v>1.25</v>
      </c>
      <c r="K177" s="14">
        <f t="shared" si="9"/>
        <v>1.25</v>
      </c>
    </row>
    <row r="178" spans="1:11" ht="15.6" x14ac:dyDescent="0.3">
      <c r="A178" s="26"/>
      <c r="B178" t="s">
        <v>4132</v>
      </c>
      <c r="C178" t="s">
        <v>4133</v>
      </c>
      <c r="D178">
        <v>452711500016</v>
      </c>
      <c r="E178"/>
      <c r="F178" t="s">
        <v>343</v>
      </c>
      <c r="G178">
        <f t="shared" si="7"/>
        <v>6</v>
      </c>
      <c r="H178">
        <v>6</v>
      </c>
      <c r="I178" s="23">
        <f t="shared" si="8"/>
        <v>1</v>
      </c>
      <c r="J178">
        <v>1.25</v>
      </c>
      <c r="K178" s="14">
        <f t="shared" si="9"/>
        <v>1.25</v>
      </c>
    </row>
    <row r="179" spans="1:11" ht="15.6" x14ac:dyDescent="0.3">
      <c r="A179" s="26"/>
      <c r="B179" t="s">
        <v>4134</v>
      </c>
      <c r="C179" t="s">
        <v>4135</v>
      </c>
      <c r="D179">
        <v>427327700022</v>
      </c>
      <c r="E179"/>
      <c r="F179" t="s">
        <v>2024</v>
      </c>
      <c r="G179">
        <f t="shared" si="7"/>
        <v>7</v>
      </c>
      <c r="H179">
        <v>7</v>
      </c>
      <c r="I179" s="23">
        <f t="shared" si="8"/>
        <v>1</v>
      </c>
      <c r="J179">
        <v>1.25</v>
      </c>
      <c r="K179" s="14">
        <f t="shared" si="9"/>
        <v>1.25</v>
      </c>
    </row>
    <row r="180" spans="1:11" ht="15.6" x14ac:dyDescent="0.3">
      <c r="A180" s="26"/>
      <c r="B180" t="s">
        <v>4136</v>
      </c>
      <c r="C180" t="s">
        <v>4137</v>
      </c>
      <c r="D180"/>
      <c r="E180"/>
      <c r="F180" t="s">
        <v>2024</v>
      </c>
      <c r="G180">
        <f t="shared" si="7"/>
        <v>7</v>
      </c>
      <c r="H180">
        <v>7</v>
      </c>
      <c r="I180" s="23">
        <f t="shared" si="8"/>
        <v>1</v>
      </c>
      <c r="J180">
        <v>1.25</v>
      </c>
      <c r="K180" s="14">
        <f t="shared" si="9"/>
        <v>1.25</v>
      </c>
    </row>
    <row r="181" spans="1:11" ht="15.6" x14ac:dyDescent="0.3">
      <c r="A181" s="26"/>
      <c r="B181" t="s">
        <v>4138</v>
      </c>
      <c r="C181" t="s">
        <v>4139</v>
      </c>
      <c r="D181">
        <v>444129500017</v>
      </c>
      <c r="E181"/>
      <c r="F181" t="s">
        <v>343</v>
      </c>
      <c r="G181">
        <f t="shared" si="7"/>
        <v>7</v>
      </c>
      <c r="H181">
        <v>7</v>
      </c>
      <c r="I181" s="23">
        <f t="shared" si="8"/>
        <v>1</v>
      </c>
      <c r="J181">
        <v>1.25</v>
      </c>
      <c r="K181" s="14">
        <f t="shared" si="9"/>
        <v>1.25</v>
      </c>
    </row>
    <row r="182" spans="1:11" ht="15.6" x14ac:dyDescent="0.3">
      <c r="A182" s="26"/>
      <c r="B182" t="s">
        <v>4140</v>
      </c>
      <c r="C182" t="s">
        <v>4141</v>
      </c>
      <c r="D182">
        <v>444147100003</v>
      </c>
      <c r="E182"/>
      <c r="F182" t="s">
        <v>343</v>
      </c>
      <c r="G182">
        <f t="shared" si="7"/>
        <v>8</v>
      </c>
      <c r="H182">
        <v>8</v>
      </c>
      <c r="I182" s="23">
        <f t="shared" si="8"/>
        <v>1</v>
      </c>
      <c r="J182">
        <v>1.25</v>
      </c>
      <c r="K182" s="14">
        <f t="shared" si="9"/>
        <v>1.25</v>
      </c>
    </row>
    <row r="183" spans="1:11" ht="15.6" x14ac:dyDescent="0.3">
      <c r="A183" s="26"/>
      <c r="B183" t="s">
        <v>4142</v>
      </c>
      <c r="C183" t="s">
        <v>4143</v>
      </c>
      <c r="D183">
        <v>444147100011</v>
      </c>
      <c r="E183"/>
      <c r="F183" t="s">
        <v>343</v>
      </c>
      <c r="G183">
        <f t="shared" si="7"/>
        <v>6</v>
      </c>
      <c r="H183">
        <v>6</v>
      </c>
      <c r="I183" s="23">
        <f t="shared" si="8"/>
        <v>1</v>
      </c>
      <c r="J183">
        <v>1.25</v>
      </c>
      <c r="K183" s="14">
        <f t="shared" si="9"/>
        <v>1.25</v>
      </c>
    </row>
    <row r="184" spans="1:11" ht="15.6" x14ac:dyDescent="0.3">
      <c r="A184" s="26"/>
      <c r="B184" t="s">
        <v>4144</v>
      </c>
      <c r="C184" t="s">
        <v>4145</v>
      </c>
      <c r="D184">
        <v>444129500011</v>
      </c>
      <c r="E184"/>
      <c r="F184" t="s">
        <v>343</v>
      </c>
      <c r="G184">
        <f t="shared" si="7"/>
        <v>8</v>
      </c>
      <c r="H184">
        <v>8</v>
      </c>
      <c r="I184" s="23">
        <f t="shared" si="8"/>
        <v>1</v>
      </c>
      <c r="J184">
        <v>1.25</v>
      </c>
      <c r="K184" s="14">
        <f t="shared" si="9"/>
        <v>1.25</v>
      </c>
    </row>
    <row r="185" spans="1:11" ht="15.6" x14ac:dyDescent="0.3">
      <c r="A185" s="26"/>
      <c r="B185" t="s">
        <v>4146</v>
      </c>
      <c r="C185" t="s">
        <v>4147</v>
      </c>
      <c r="D185"/>
      <c r="E185" t="s">
        <v>4148</v>
      </c>
      <c r="F185" t="s">
        <v>343</v>
      </c>
      <c r="G185">
        <f t="shared" si="7"/>
        <v>4</v>
      </c>
      <c r="H185">
        <v>4</v>
      </c>
      <c r="I185" s="23">
        <f t="shared" si="8"/>
        <v>1</v>
      </c>
      <c r="J185">
        <v>1.25</v>
      </c>
      <c r="K185" s="14">
        <f t="shared" si="9"/>
        <v>1.25</v>
      </c>
    </row>
    <row r="186" spans="1:11" ht="15.6" x14ac:dyDescent="0.3">
      <c r="A186" s="26"/>
      <c r="B186" t="s">
        <v>2022</v>
      </c>
      <c r="C186" t="s">
        <v>4149</v>
      </c>
      <c r="D186">
        <v>449628400018</v>
      </c>
      <c r="E186"/>
      <c r="F186" t="s">
        <v>2024</v>
      </c>
      <c r="G186">
        <f t="shared" si="7"/>
        <v>1</v>
      </c>
      <c r="H186">
        <v>1</v>
      </c>
      <c r="I186" s="23">
        <f t="shared" si="8"/>
        <v>1</v>
      </c>
      <c r="J186">
        <v>1.25</v>
      </c>
      <c r="K186" s="14">
        <f t="shared" si="9"/>
        <v>1.25</v>
      </c>
    </row>
    <row r="187" spans="1:11" ht="15.6" x14ac:dyDescent="0.3">
      <c r="A187" s="26"/>
      <c r="B187" t="s">
        <v>2022</v>
      </c>
      <c r="C187" t="s">
        <v>4150</v>
      </c>
      <c r="D187">
        <v>444602300063</v>
      </c>
      <c r="E187"/>
      <c r="F187" t="s">
        <v>2024</v>
      </c>
      <c r="G187">
        <f t="shared" si="7"/>
        <v>1</v>
      </c>
      <c r="H187">
        <v>1</v>
      </c>
      <c r="I187" s="23">
        <f t="shared" si="8"/>
        <v>1</v>
      </c>
      <c r="J187">
        <v>1.25</v>
      </c>
      <c r="K187" s="14">
        <f t="shared" si="9"/>
        <v>1.25</v>
      </c>
    </row>
    <row r="188" spans="1:11" ht="15.6" x14ac:dyDescent="0.3">
      <c r="A188" s="26"/>
      <c r="B188" t="s">
        <v>2022</v>
      </c>
      <c r="C188" t="s">
        <v>4151</v>
      </c>
      <c r="D188">
        <v>427327700050</v>
      </c>
      <c r="E188"/>
      <c r="F188" t="s">
        <v>2024</v>
      </c>
      <c r="G188">
        <f t="shared" si="7"/>
        <v>1</v>
      </c>
      <c r="H188">
        <v>1</v>
      </c>
      <c r="I188" s="23">
        <f t="shared" si="8"/>
        <v>1</v>
      </c>
      <c r="J188">
        <v>1.25</v>
      </c>
      <c r="K188" s="14">
        <f t="shared" si="9"/>
        <v>1.25</v>
      </c>
    </row>
    <row r="189" spans="1:11" ht="15.6" x14ac:dyDescent="0.3">
      <c r="A189" s="26"/>
      <c r="B189" t="s">
        <v>4152</v>
      </c>
      <c r="C189" t="s">
        <v>4153</v>
      </c>
      <c r="D189"/>
      <c r="E189"/>
      <c r="F189" t="s">
        <v>343</v>
      </c>
      <c r="G189">
        <f t="shared" si="7"/>
        <v>5</v>
      </c>
      <c r="H189">
        <v>5</v>
      </c>
      <c r="I189" s="23">
        <f t="shared" si="8"/>
        <v>1</v>
      </c>
      <c r="J189">
        <v>1.25</v>
      </c>
      <c r="K189" s="14">
        <f t="shared" si="9"/>
        <v>1.25</v>
      </c>
    </row>
    <row r="190" spans="1:11" ht="15.6" x14ac:dyDescent="0.3">
      <c r="A190" s="26"/>
      <c r="B190" t="s">
        <v>4154</v>
      </c>
      <c r="C190" t="s">
        <v>4155</v>
      </c>
      <c r="D190"/>
      <c r="E190" t="s">
        <v>4156</v>
      </c>
      <c r="F190" t="s">
        <v>4157</v>
      </c>
      <c r="G190">
        <f t="shared" si="7"/>
        <v>6</v>
      </c>
      <c r="H190">
        <v>6</v>
      </c>
      <c r="I190" s="23">
        <f t="shared" si="8"/>
        <v>1</v>
      </c>
      <c r="J190">
        <v>1.27</v>
      </c>
      <c r="K190" s="14">
        <f t="shared" si="9"/>
        <v>1.27</v>
      </c>
    </row>
    <row r="191" spans="1:11" ht="15.6" x14ac:dyDescent="0.3">
      <c r="A191" s="26"/>
      <c r="B191" t="s">
        <v>4158</v>
      </c>
      <c r="C191" t="s">
        <v>4159</v>
      </c>
      <c r="D191"/>
      <c r="E191"/>
      <c r="F191" t="s">
        <v>4160</v>
      </c>
      <c r="G191">
        <f t="shared" si="7"/>
        <v>13</v>
      </c>
      <c r="H191">
        <v>13</v>
      </c>
      <c r="I191" s="23">
        <f t="shared" si="8"/>
        <v>1</v>
      </c>
      <c r="J191">
        <v>1.27</v>
      </c>
      <c r="K191" s="14">
        <f t="shared" si="9"/>
        <v>1.27</v>
      </c>
    </row>
    <row r="192" spans="1:11" ht="15.6" x14ac:dyDescent="0.3">
      <c r="A192" s="26"/>
      <c r="B192" t="s">
        <v>4161</v>
      </c>
      <c r="C192" t="s">
        <v>4162</v>
      </c>
      <c r="D192"/>
      <c r="E192" t="s">
        <v>4163</v>
      </c>
      <c r="F192" t="s">
        <v>4164</v>
      </c>
      <c r="G192">
        <f t="shared" si="7"/>
        <v>13</v>
      </c>
      <c r="H192">
        <v>13</v>
      </c>
      <c r="I192" s="23">
        <f t="shared" si="8"/>
        <v>1</v>
      </c>
      <c r="J192">
        <v>1.37</v>
      </c>
      <c r="K192" s="14">
        <f t="shared" si="9"/>
        <v>1.37</v>
      </c>
    </row>
    <row r="193" spans="1:11" ht="15.6" x14ac:dyDescent="0.3">
      <c r="A193" s="26"/>
      <c r="B193" t="s">
        <v>4165</v>
      </c>
      <c r="C193" t="s">
        <v>4166</v>
      </c>
      <c r="D193">
        <v>451925300033</v>
      </c>
      <c r="E193"/>
      <c r="F193" t="s">
        <v>378</v>
      </c>
      <c r="G193">
        <f t="shared" si="7"/>
        <v>10</v>
      </c>
      <c r="H193">
        <v>10</v>
      </c>
      <c r="I193" s="23">
        <f t="shared" si="8"/>
        <v>1</v>
      </c>
      <c r="J193">
        <v>1.41</v>
      </c>
      <c r="K193" s="14">
        <f t="shared" si="9"/>
        <v>1.41</v>
      </c>
    </row>
    <row r="194" spans="1:11" ht="15.6" x14ac:dyDescent="0.3">
      <c r="A194" s="26"/>
      <c r="B194" t="s">
        <v>4167</v>
      </c>
      <c r="C194" t="s">
        <v>4168</v>
      </c>
      <c r="D194">
        <v>451925300028</v>
      </c>
      <c r="E194"/>
      <c r="F194" t="s">
        <v>378</v>
      </c>
      <c r="G194">
        <f t="shared" si="7"/>
        <v>6</v>
      </c>
      <c r="H194">
        <v>6</v>
      </c>
      <c r="I194" s="23">
        <f t="shared" si="8"/>
        <v>1</v>
      </c>
      <c r="J194">
        <v>1.41</v>
      </c>
      <c r="K194" s="14">
        <f t="shared" si="9"/>
        <v>1.41</v>
      </c>
    </row>
    <row r="195" spans="1:11" ht="15.6" x14ac:dyDescent="0.3">
      <c r="A195" s="26"/>
      <c r="B195" t="s">
        <v>4169</v>
      </c>
      <c r="C195" t="s">
        <v>4170</v>
      </c>
      <c r="D195">
        <v>430946500031</v>
      </c>
      <c r="E195"/>
      <c r="F195" t="s">
        <v>378</v>
      </c>
      <c r="G195">
        <f t="shared" si="7"/>
        <v>7</v>
      </c>
      <c r="H195">
        <v>7</v>
      </c>
      <c r="I195" s="23">
        <f t="shared" si="8"/>
        <v>1</v>
      </c>
      <c r="J195">
        <v>1.41</v>
      </c>
      <c r="K195" s="14">
        <f t="shared" si="9"/>
        <v>1.41</v>
      </c>
    </row>
    <row r="196" spans="1:11" ht="15.6" x14ac:dyDescent="0.3">
      <c r="A196" s="26"/>
      <c r="B196" t="s">
        <v>4171</v>
      </c>
      <c r="C196" t="s">
        <v>4172</v>
      </c>
      <c r="D196">
        <v>451925300057</v>
      </c>
      <c r="E196"/>
      <c r="F196" t="s">
        <v>378</v>
      </c>
      <c r="G196">
        <f t="shared" si="7"/>
        <v>9</v>
      </c>
      <c r="H196">
        <v>9</v>
      </c>
      <c r="I196" s="23">
        <f t="shared" si="8"/>
        <v>1</v>
      </c>
      <c r="J196">
        <v>1.41</v>
      </c>
      <c r="K196" s="14">
        <f t="shared" si="9"/>
        <v>1.41</v>
      </c>
    </row>
    <row r="197" spans="1:11" ht="15.6" x14ac:dyDescent="0.3">
      <c r="A197" s="26"/>
      <c r="B197" t="s">
        <v>4173</v>
      </c>
      <c r="C197" t="s">
        <v>4174</v>
      </c>
      <c r="D197">
        <v>458533800081</v>
      </c>
      <c r="E197"/>
      <c r="F197" t="s">
        <v>378</v>
      </c>
      <c r="G197">
        <f t="shared" si="7"/>
        <v>6</v>
      </c>
      <c r="H197">
        <v>6</v>
      </c>
      <c r="I197" s="23">
        <f t="shared" si="8"/>
        <v>1</v>
      </c>
      <c r="J197">
        <v>1.41</v>
      </c>
      <c r="K197" s="14">
        <f t="shared" si="9"/>
        <v>1.41</v>
      </c>
    </row>
    <row r="198" spans="1:11" ht="15.6" x14ac:dyDescent="0.3">
      <c r="A198" s="26"/>
      <c r="B198" t="s">
        <v>4175</v>
      </c>
      <c r="C198" t="s">
        <v>4176</v>
      </c>
      <c r="D198">
        <v>449628400039</v>
      </c>
      <c r="E198"/>
      <c r="F198" t="s">
        <v>378</v>
      </c>
      <c r="G198">
        <f t="shared" ref="G198:G261" si="10">LEN(B198)-LEN(SUBSTITUTE(B198,",",""))+1</f>
        <v>19</v>
      </c>
      <c r="H198">
        <v>19</v>
      </c>
      <c r="I198" s="23">
        <f t="shared" ref="I198:I261" si="11">H198/G198</f>
        <v>1</v>
      </c>
      <c r="J198">
        <v>1.41</v>
      </c>
      <c r="K198" s="14">
        <f t="shared" ref="K198:K261" si="12">I198*J198</f>
        <v>1.41</v>
      </c>
    </row>
    <row r="199" spans="1:11" ht="15.6" x14ac:dyDescent="0.3">
      <c r="A199" s="26"/>
      <c r="B199" t="s">
        <v>4177</v>
      </c>
      <c r="C199" t="s">
        <v>4178</v>
      </c>
      <c r="D199">
        <v>438397400047</v>
      </c>
      <c r="E199"/>
      <c r="F199" t="s">
        <v>378</v>
      </c>
      <c r="G199">
        <f t="shared" si="10"/>
        <v>11</v>
      </c>
      <c r="H199">
        <v>11</v>
      </c>
      <c r="I199" s="23">
        <f t="shared" si="11"/>
        <v>1</v>
      </c>
      <c r="J199">
        <v>1.41</v>
      </c>
      <c r="K199" s="14">
        <f t="shared" si="12"/>
        <v>1.41</v>
      </c>
    </row>
    <row r="200" spans="1:11" ht="15.6" x14ac:dyDescent="0.3">
      <c r="A200" s="26"/>
      <c r="B200" t="s">
        <v>4179</v>
      </c>
      <c r="C200" t="s">
        <v>4180</v>
      </c>
      <c r="D200">
        <v>458533800048</v>
      </c>
      <c r="E200"/>
      <c r="F200" t="s">
        <v>378</v>
      </c>
      <c r="G200">
        <f t="shared" si="10"/>
        <v>12</v>
      </c>
      <c r="H200">
        <v>12</v>
      </c>
      <c r="I200" s="23">
        <f t="shared" si="11"/>
        <v>1</v>
      </c>
      <c r="J200">
        <v>1.41</v>
      </c>
      <c r="K200" s="14">
        <f t="shared" si="12"/>
        <v>1.41</v>
      </c>
    </row>
    <row r="201" spans="1:11" ht="15.6" x14ac:dyDescent="0.3">
      <c r="A201" s="26"/>
      <c r="B201" t="s">
        <v>4181</v>
      </c>
      <c r="C201" t="s">
        <v>4182</v>
      </c>
      <c r="D201">
        <v>438397400023</v>
      </c>
      <c r="E201"/>
      <c r="F201" t="s">
        <v>378</v>
      </c>
      <c r="G201">
        <f t="shared" si="10"/>
        <v>11</v>
      </c>
      <c r="H201">
        <v>11</v>
      </c>
      <c r="I201" s="23">
        <f t="shared" si="11"/>
        <v>1</v>
      </c>
      <c r="J201">
        <v>1.41</v>
      </c>
      <c r="K201" s="14">
        <f t="shared" si="12"/>
        <v>1.41</v>
      </c>
    </row>
    <row r="202" spans="1:11" ht="15.6" x14ac:dyDescent="0.3">
      <c r="A202" s="26"/>
      <c r="B202" t="s">
        <v>4183</v>
      </c>
      <c r="C202" t="s">
        <v>4184</v>
      </c>
      <c r="D202">
        <v>451925300031</v>
      </c>
      <c r="E202"/>
      <c r="F202" t="s">
        <v>378</v>
      </c>
      <c r="G202">
        <f t="shared" si="10"/>
        <v>8</v>
      </c>
      <c r="H202">
        <v>8</v>
      </c>
      <c r="I202" s="23">
        <f t="shared" si="11"/>
        <v>1</v>
      </c>
      <c r="J202">
        <v>1.41</v>
      </c>
      <c r="K202" s="14">
        <f t="shared" si="12"/>
        <v>1.41</v>
      </c>
    </row>
    <row r="203" spans="1:11" ht="15.6" x14ac:dyDescent="0.3">
      <c r="A203" s="26"/>
      <c r="B203" t="s">
        <v>4185</v>
      </c>
      <c r="C203" t="s">
        <v>4186</v>
      </c>
      <c r="D203">
        <v>430946500024</v>
      </c>
      <c r="E203"/>
      <c r="F203" t="s">
        <v>378</v>
      </c>
      <c r="G203">
        <f t="shared" si="10"/>
        <v>10</v>
      </c>
      <c r="H203">
        <v>10</v>
      </c>
      <c r="I203" s="23">
        <f t="shared" si="11"/>
        <v>1</v>
      </c>
      <c r="J203">
        <v>1.41</v>
      </c>
      <c r="K203" s="14">
        <f t="shared" si="12"/>
        <v>1.41</v>
      </c>
    </row>
    <row r="204" spans="1:11" ht="15.6" x14ac:dyDescent="0.3">
      <c r="A204" s="26"/>
      <c r="B204" t="s">
        <v>4187</v>
      </c>
      <c r="C204" t="s">
        <v>4188</v>
      </c>
      <c r="D204">
        <v>458533800039</v>
      </c>
      <c r="E204"/>
      <c r="F204" t="s">
        <v>378</v>
      </c>
      <c r="G204">
        <f t="shared" si="10"/>
        <v>8</v>
      </c>
      <c r="H204">
        <v>8</v>
      </c>
      <c r="I204" s="23">
        <f t="shared" si="11"/>
        <v>1</v>
      </c>
      <c r="J204">
        <v>1.41</v>
      </c>
      <c r="K204" s="14">
        <f t="shared" si="12"/>
        <v>1.41</v>
      </c>
    </row>
    <row r="205" spans="1:11" ht="15.6" x14ac:dyDescent="0.3">
      <c r="A205" s="26"/>
      <c r="B205" t="s">
        <v>4189</v>
      </c>
      <c r="C205" t="s">
        <v>4190</v>
      </c>
      <c r="D205">
        <v>458533800059</v>
      </c>
      <c r="E205"/>
      <c r="F205" t="s">
        <v>378</v>
      </c>
      <c r="G205">
        <f t="shared" si="10"/>
        <v>11</v>
      </c>
      <c r="H205">
        <v>11</v>
      </c>
      <c r="I205" s="23">
        <f t="shared" si="11"/>
        <v>1</v>
      </c>
      <c r="J205">
        <v>1.41</v>
      </c>
      <c r="K205" s="14">
        <f t="shared" si="12"/>
        <v>1.41</v>
      </c>
    </row>
    <row r="206" spans="1:11" ht="15.6" x14ac:dyDescent="0.3">
      <c r="A206" s="26"/>
      <c r="B206" t="s">
        <v>4191</v>
      </c>
      <c r="C206" t="s">
        <v>4192</v>
      </c>
      <c r="D206">
        <v>430946500010</v>
      </c>
      <c r="E206"/>
      <c r="F206" t="s">
        <v>378</v>
      </c>
      <c r="G206">
        <f t="shared" si="10"/>
        <v>10</v>
      </c>
      <c r="H206">
        <v>10</v>
      </c>
      <c r="I206" s="23">
        <f t="shared" si="11"/>
        <v>1</v>
      </c>
      <c r="J206">
        <v>1.41</v>
      </c>
      <c r="K206" s="14">
        <f t="shared" si="12"/>
        <v>1.41</v>
      </c>
    </row>
    <row r="207" spans="1:11" ht="15.6" x14ac:dyDescent="0.3">
      <c r="A207" s="26"/>
      <c r="B207" t="s">
        <v>4193</v>
      </c>
      <c r="C207" t="s">
        <v>4194</v>
      </c>
      <c r="D207">
        <v>451931500069</v>
      </c>
      <c r="E207"/>
      <c r="F207" t="s">
        <v>378</v>
      </c>
      <c r="G207">
        <f t="shared" si="10"/>
        <v>10</v>
      </c>
      <c r="H207">
        <v>10</v>
      </c>
      <c r="I207" s="23">
        <f t="shared" si="11"/>
        <v>1</v>
      </c>
      <c r="J207">
        <v>1.41</v>
      </c>
      <c r="K207" s="14">
        <f t="shared" si="12"/>
        <v>1.41</v>
      </c>
    </row>
    <row r="208" spans="1:11" ht="15.6" x14ac:dyDescent="0.3">
      <c r="A208" s="26"/>
      <c r="B208" t="s">
        <v>4195</v>
      </c>
      <c r="C208" t="s">
        <v>4196</v>
      </c>
      <c r="D208">
        <v>449628400044</v>
      </c>
      <c r="E208"/>
      <c r="F208" t="s">
        <v>378</v>
      </c>
      <c r="G208">
        <f t="shared" si="10"/>
        <v>11</v>
      </c>
      <c r="H208">
        <v>11</v>
      </c>
      <c r="I208" s="23">
        <f t="shared" si="11"/>
        <v>1</v>
      </c>
      <c r="J208">
        <v>1.41</v>
      </c>
      <c r="K208" s="14">
        <f t="shared" si="12"/>
        <v>1.41</v>
      </c>
    </row>
    <row r="209" spans="1:11" ht="15.6" x14ac:dyDescent="0.3">
      <c r="A209" s="26"/>
      <c r="B209" t="s">
        <v>4197</v>
      </c>
      <c r="C209" t="s">
        <v>4198</v>
      </c>
      <c r="D209">
        <v>433223000023</v>
      </c>
      <c r="E209"/>
      <c r="F209" t="s">
        <v>378</v>
      </c>
      <c r="G209">
        <f t="shared" si="10"/>
        <v>10</v>
      </c>
      <c r="H209">
        <v>10</v>
      </c>
      <c r="I209" s="23">
        <f t="shared" si="11"/>
        <v>1</v>
      </c>
      <c r="J209">
        <v>1.41</v>
      </c>
      <c r="K209" s="14">
        <f t="shared" si="12"/>
        <v>1.41</v>
      </c>
    </row>
    <row r="210" spans="1:11" ht="15.6" x14ac:dyDescent="0.3">
      <c r="A210" s="26"/>
      <c r="B210" t="s">
        <v>4199</v>
      </c>
      <c r="C210" t="s">
        <v>4200</v>
      </c>
      <c r="D210"/>
      <c r="E210"/>
      <c r="F210" t="s">
        <v>378</v>
      </c>
      <c r="G210">
        <f t="shared" si="10"/>
        <v>10</v>
      </c>
      <c r="H210">
        <v>10</v>
      </c>
      <c r="I210" s="23">
        <f t="shared" si="11"/>
        <v>1</v>
      </c>
      <c r="J210">
        <v>1.41</v>
      </c>
      <c r="K210" s="14">
        <f t="shared" si="12"/>
        <v>1.41</v>
      </c>
    </row>
    <row r="211" spans="1:11" ht="15.6" x14ac:dyDescent="0.3">
      <c r="A211" s="26"/>
      <c r="B211" t="s">
        <v>4201</v>
      </c>
      <c r="C211" t="s">
        <v>4202</v>
      </c>
      <c r="D211">
        <v>458533800066</v>
      </c>
      <c r="E211"/>
      <c r="F211" t="s">
        <v>378</v>
      </c>
      <c r="G211">
        <f t="shared" si="10"/>
        <v>11</v>
      </c>
      <c r="H211">
        <v>11</v>
      </c>
      <c r="I211" s="23">
        <f t="shared" si="11"/>
        <v>1</v>
      </c>
      <c r="J211">
        <v>1.41</v>
      </c>
      <c r="K211" s="14">
        <f t="shared" si="12"/>
        <v>1.41</v>
      </c>
    </row>
    <row r="212" spans="1:11" ht="15.6" x14ac:dyDescent="0.3">
      <c r="A212" s="26"/>
      <c r="B212" t="s">
        <v>4203</v>
      </c>
      <c r="C212" t="s">
        <v>4204</v>
      </c>
      <c r="D212">
        <v>430946500012</v>
      </c>
      <c r="E212"/>
      <c r="F212" t="s">
        <v>378</v>
      </c>
      <c r="G212">
        <f t="shared" si="10"/>
        <v>7</v>
      </c>
      <c r="H212">
        <v>7</v>
      </c>
      <c r="I212" s="23">
        <f t="shared" si="11"/>
        <v>1</v>
      </c>
      <c r="J212">
        <v>1.41</v>
      </c>
      <c r="K212" s="14">
        <f t="shared" si="12"/>
        <v>1.41</v>
      </c>
    </row>
    <row r="213" spans="1:11" ht="15.6" x14ac:dyDescent="0.3">
      <c r="A213" s="26"/>
      <c r="B213" t="s">
        <v>4205</v>
      </c>
      <c r="C213" t="s">
        <v>4206</v>
      </c>
      <c r="D213">
        <v>444602300066</v>
      </c>
      <c r="E213"/>
      <c r="F213" t="s">
        <v>378</v>
      </c>
      <c r="G213">
        <f t="shared" si="10"/>
        <v>9</v>
      </c>
      <c r="H213">
        <v>9</v>
      </c>
      <c r="I213" s="23">
        <f t="shared" si="11"/>
        <v>1</v>
      </c>
      <c r="J213">
        <v>1.41</v>
      </c>
      <c r="K213" s="14">
        <f t="shared" si="12"/>
        <v>1.41</v>
      </c>
    </row>
    <row r="214" spans="1:11" ht="15.6" x14ac:dyDescent="0.3">
      <c r="A214" s="26"/>
      <c r="B214" t="s">
        <v>4207</v>
      </c>
      <c r="C214" t="s">
        <v>4208</v>
      </c>
      <c r="D214">
        <v>425369600056</v>
      </c>
      <c r="E214"/>
      <c r="F214" t="s">
        <v>378</v>
      </c>
      <c r="G214">
        <f t="shared" si="10"/>
        <v>7</v>
      </c>
      <c r="H214">
        <v>7</v>
      </c>
      <c r="I214" s="23">
        <f t="shared" si="11"/>
        <v>1</v>
      </c>
      <c r="J214">
        <v>1.41</v>
      </c>
      <c r="K214" s="14">
        <f t="shared" si="12"/>
        <v>1.41</v>
      </c>
    </row>
    <row r="215" spans="1:11" ht="15.6" x14ac:dyDescent="0.3">
      <c r="A215" s="26"/>
      <c r="B215" t="s">
        <v>4209</v>
      </c>
      <c r="C215" t="s">
        <v>4210</v>
      </c>
      <c r="D215">
        <v>430946500023</v>
      </c>
      <c r="E215"/>
      <c r="F215" t="s">
        <v>378</v>
      </c>
      <c r="G215">
        <f t="shared" si="10"/>
        <v>8</v>
      </c>
      <c r="H215">
        <v>8</v>
      </c>
      <c r="I215" s="23">
        <f t="shared" si="11"/>
        <v>1</v>
      </c>
      <c r="J215">
        <v>1.41</v>
      </c>
      <c r="K215" s="14">
        <f t="shared" si="12"/>
        <v>1.41</v>
      </c>
    </row>
    <row r="216" spans="1:11" ht="15.6" x14ac:dyDescent="0.3">
      <c r="A216" s="26"/>
      <c r="B216" t="s">
        <v>4211</v>
      </c>
      <c r="C216" t="s">
        <v>4212</v>
      </c>
      <c r="D216">
        <v>444595700013</v>
      </c>
      <c r="E216"/>
      <c r="F216" t="s">
        <v>378</v>
      </c>
      <c r="G216">
        <f t="shared" si="10"/>
        <v>8</v>
      </c>
      <c r="H216">
        <v>8</v>
      </c>
      <c r="I216" s="23">
        <f t="shared" si="11"/>
        <v>1</v>
      </c>
      <c r="J216">
        <v>1.41</v>
      </c>
      <c r="K216" s="14">
        <f t="shared" si="12"/>
        <v>1.41</v>
      </c>
    </row>
    <row r="217" spans="1:11" ht="15.6" x14ac:dyDescent="0.3">
      <c r="A217" s="26"/>
      <c r="B217" t="s">
        <v>4213</v>
      </c>
      <c r="C217" t="s">
        <v>4214</v>
      </c>
      <c r="D217">
        <v>438397400014</v>
      </c>
      <c r="E217"/>
      <c r="F217" t="s">
        <v>378</v>
      </c>
      <c r="G217">
        <f t="shared" si="10"/>
        <v>11</v>
      </c>
      <c r="H217">
        <v>11</v>
      </c>
      <c r="I217" s="23">
        <f t="shared" si="11"/>
        <v>1</v>
      </c>
      <c r="J217">
        <v>1.41</v>
      </c>
      <c r="K217" s="14">
        <f t="shared" si="12"/>
        <v>1.41</v>
      </c>
    </row>
    <row r="218" spans="1:11" ht="15.6" x14ac:dyDescent="0.3">
      <c r="A218" s="26"/>
      <c r="B218" t="s">
        <v>4215</v>
      </c>
      <c r="C218" t="s">
        <v>4216</v>
      </c>
      <c r="D218">
        <v>451931500037</v>
      </c>
      <c r="E218"/>
      <c r="F218" t="s">
        <v>378</v>
      </c>
      <c r="G218">
        <f t="shared" si="10"/>
        <v>10</v>
      </c>
      <c r="H218">
        <v>10</v>
      </c>
      <c r="I218" s="23">
        <f t="shared" si="11"/>
        <v>1</v>
      </c>
      <c r="J218">
        <v>1.41</v>
      </c>
      <c r="K218" s="14">
        <f t="shared" si="12"/>
        <v>1.41</v>
      </c>
    </row>
    <row r="219" spans="1:11" ht="15.6" x14ac:dyDescent="0.3">
      <c r="A219" s="26"/>
      <c r="B219" t="s">
        <v>4217</v>
      </c>
      <c r="C219" t="s">
        <v>4218</v>
      </c>
      <c r="D219">
        <v>451925300058</v>
      </c>
      <c r="E219"/>
      <c r="F219" t="s">
        <v>378</v>
      </c>
      <c r="G219">
        <f t="shared" si="10"/>
        <v>6</v>
      </c>
      <c r="H219">
        <v>6</v>
      </c>
      <c r="I219" s="23">
        <f t="shared" si="11"/>
        <v>1</v>
      </c>
      <c r="J219">
        <v>1.41</v>
      </c>
      <c r="K219" s="14">
        <f t="shared" si="12"/>
        <v>1.41</v>
      </c>
    </row>
    <row r="220" spans="1:11" ht="15.6" x14ac:dyDescent="0.3">
      <c r="A220" s="26"/>
      <c r="B220" t="s">
        <v>4219</v>
      </c>
      <c r="C220" t="s">
        <v>4220</v>
      </c>
      <c r="D220">
        <v>449628400046</v>
      </c>
      <c r="E220"/>
      <c r="F220" t="s">
        <v>378</v>
      </c>
      <c r="G220">
        <f t="shared" si="10"/>
        <v>7</v>
      </c>
      <c r="H220">
        <v>7</v>
      </c>
      <c r="I220" s="23">
        <f t="shared" si="11"/>
        <v>1</v>
      </c>
      <c r="J220">
        <v>1.41</v>
      </c>
      <c r="K220" s="14">
        <f t="shared" si="12"/>
        <v>1.41</v>
      </c>
    </row>
    <row r="221" spans="1:11" ht="15.6" x14ac:dyDescent="0.3">
      <c r="A221" s="26"/>
      <c r="B221" t="s">
        <v>4221</v>
      </c>
      <c r="C221" t="s">
        <v>4222</v>
      </c>
      <c r="D221">
        <v>433223000035</v>
      </c>
      <c r="E221"/>
      <c r="F221" t="s">
        <v>378</v>
      </c>
      <c r="G221">
        <f t="shared" si="10"/>
        <v>8</v>
      </c>
      <c r="H221">
        <v>8</v>
      </c>
      <c r="I221" s="23">
        <f t="shared" si="11"/>
        <v>1</v>
      </c>
      <c r="J221">
        <v>1.41</v>
      </c>
      <c r="K221" s="14">
        <f t="shared" si="12"/>
        <v>1.41</v>
      </c>
    </row>
    <row r="222" spans="1:11" ht="15.6" x14ac:dyDescent="0.3">
      <c r="A222" s="26"/>
      <c r="B222" t="s">
        <v>4223</v>
      </c>
      <c r="C222" t="s">
        <v>4224</v>
      </c>
      <c r="D222">
        <v>451931500034</v>
      </c>
      <c r="E222"/>
      <c r="F222" t="s">
        <v>378</v>
      </c>
      <c r="G222">
        <f t="shared" si="10"/>
        <v>9</v>
      </c>
      <c r="H222">
        <v>9</v>
      </c>
      <c r="I222" s="23">
        <f t="shared" si="11"/>
        <v>1</v>
      </c>
      <c r="J222">
        <v>1.41</v>
      </c>
      <c r="K222" s="14">
        <f t="shared" si="12"/>
        <v>1.41</v>
      </c>
    </row>
    <row r="223" spans="1:11" ht="15.6" x14ac:dyDescent="0.3">
      <c r="A223" s="26"/>
      <c r="B223" t="s">
        <v>4225</v>
      </c>
      <c r="C223" t="s">
        <v>4226</v>
      </c>
      <c r="D223">
        <v>451931500045</v>
      </c>
      <c r="E223"/>
      <c r="F223" t="s">
        <v>378</v>
      </c>
      <c r="G223">
        <f t="shared" si="10"/>
        <v>9</v>
      </c>
      <c r="H223">
        <v>9</v>
      </c>
      <c r="I223" s="23">
        <f t="shared" si="11"/>
        <v>1</v>
      </c>
      <c r="J223">
        <v>1.41</v>
      </c>
      <c r="K223" s="14">
        <f t="shared" si="12"/>
        <v>1.41</v>
      </c>
    </row>
    <row r="224" spans="1:11" ht="15.6" x14ac:dyDescent="0.3">
      <c r="A224" s="26"/>
      <c r="B224" t="s">
        <v>4227</v>
      </c>
      <c r="C224" t="s">
        <v>4228</v>
      </c>
      <c r="D224">
        <v>434954100018</v>
      </c>
      <c r="E224"/>
      <c r="F224" t="s">
        <v>378</v>
      </c>
      <c r="G224">
        <f t="shared" si="10"/>
        <v>12</v>
      </c>
      <c r="H224">
        <v>12</v>
      </c>
      <c r="I224" s="23">
        <f t="shared" si="11"/>
        <v>1</v>
      </c>
      <c r="J224">
        <v>1.41</v>
      </c>
      <c r="K224" s="14">
        <f t="shared" si="12"/>
        <v>1.41</v>
      </c>
    </row>
    <row r="225" spans="1:11" ht="15.6" x14ac:dyDescent="0.3">
      <c r="A225" s="26"/>
      <c r="B225" t="s">
        <v>4229</v>
      </c>
      <c r="C225" t="s">
        <v>4230</v>
      </c>
      <c r="D225">
        <v>430946500011</v>
      </c>
      <c r="E225"/>
      <c r="F225" t="s">
        <v>378</v>
      </c>
      <c r="G225">
        <f t="shared" si="10"/>
        <v>7</v>
      </c>
      <c r="H225">
        <v>7</v>
      </c>
      <c r="I225" s="23">
        <f t="shared" si="11"/>
        <v>1</v>
      </c>
      <c r="J225">
        <v>1.41</v>
      </c>
      <c r="K225" s="14">
        <f t="shared" si="12"/>
        <v>1.41</v>
      </c>
    </row>
    <row r="226" spans="1:11" ht="15.6" x14ac:dyDescent="0.3">
      <c r="A226" s="26"/>
      <c r="B226" t="s">
        <v>4231</v>
      </c>
      <c r="C226" t="s">
        <v>4232</v>
      </c>
      <c r="D226">
        <v>427327700015</v>
      </c>
      <c r="E226"/>
      <c r="F226" t="s">
        <v>378</v>
      </c>
      <c r="G226">
        <f t="shared" si="10"/>
        <v>8</v>
      </c>
      <c r="H226">
        <v>8</v>
      </c>
      <c r="I226" s="23">
        <f t="shared" si="11"/>
        <v>1</v>
      </c>
      <c r="J226">
        <v>1.41</v>
      </c>
      <c r="K226" s="14">
        <f t="shared" si="12"/>
        <v>1.41</v>
      </c>
    </row>
    <row r="227" spans="1:11" ht="15.6" x14ac:dyDescent="0.3">
      <c r="A227" s="26"/>
      <c r="B227" t="s">
        <v>4233</v>
      </c>
      <c r="C227" t="s">
        <v>4234</v>
      </c>
      <c r="D227">
        <v>449628400034</v>
      </c>
      <c r="E227"/>
      <c r="F227" t="s">
        <v>378</v>
      </c>
      <c r="G227">
        <f t="shared" si="10"/>
        <v>8</v>
      </c>
      <c r="H227">
        <v>8</v>
      </c>
      <c r="I227" s="23">
        <f t="shared" si="11"/>
        <v>1</v>
      </c>
      <c r="J227">
        <v>1.41</v>
      </c>
      <c r="K227" s="14">
        <f t="shared" si="12"/>
        <v>1.41</v>
      </c>
    </row>
    <row r="228" spans="1:11" ht="15.6" x14ac:dyDescent="0.3">
      <c r="A228" s="26"/>
      <c r="B228" t="s">
        <v>4235</v>
      </c>
      <c r="C228" t="s">
        <v>4236</v>
      </c>
      <c r="D228">
        <v>434954100014</v>
      </c>
      <c r="E228"/>
      <c r="F228" t="s">
        <v>378</v>
      </c>
      <c r="G228">
        <f t="shared" si="10"/>
        <v>6</v>
      </c>
      <c r="H228">
        <v>6</v>
      </c>
      <c r="I228" s="23">
        <f t="shared" si="11"/>
        <v>1</v>
      </c>
      <c r="J228">
        <v>1.41</v>
      </c>
      <c r="K228" s="14">
        <f t="shared" si="12"/>
        <v>1.41</v>
      </c>
    </row>
    <row r="229" spans="1:11" ht="15.6" x14ac:dyDescent="0.3">
      <c r="A229" s="26"/>
      <c r="B229" t="s">
        <v>4237</v>
      </c>
      <c r="C229" t="s">
        <v>4238</v>
      </c>
      <c r="D229">
        <v>458533800030</v>
      </c>
      <c r="E229"/>
      <c r="F229" t="s">
        <v>378</v>
      </c>
      <c r="G229">
        <f t="shared" si="10"/>
        <v>9</v>
      </c>
      <c r="H229">
        <v>9</v>
      </c>
      <c r="I229" s="23">
        <f t="shared" si="11"/>
        <v>1</v>
      </c>
      <c r="J229">
        <v>1.41</v>
      </c>
      <c r="K229" s="14">
        <f t="shared" si="12"/>
        <v>1.41</v>
      </c>
    </row>
    <row r="230" spans="1:11" ht="15.6" x14ac:dyDescent="0.3">
      <c r="A230" s="26"/>
      <c r="B230" t="s">
        <v>4239</v>
      </c>
      <c r="C230" t="s">
        <v>4240</v>
      </c>
      <c r="D230">
        <v>458533800075</v>
      </c>
      <c r="E230"/>
      <c r="F230" t="s">
        <v>378</v>
      </c>
      <c r="G230">
        <f t="shared" si="10"/>
        <v>13</v>
      </c>
      <c r="H230">
        <v>13</v>
      </c>
      <c r="I230" s="23">
        <f t="shared" si="11"/>
        <v>1</v>
      </c>
      <c r="J230">
        <v>1.41</v>
      </c>
      <c r="K230" s="14">
        <f t="shared" si="12"/>
        <v>1.41</v>
      </c>
    </row>
    <row r="231" spans="1:11" ht="15.6" x14ac:dyDescent="0.3">
      <c r="A231" s="26"/>
      <c r="B231" t="s">
        <v>4241</v>
      </c>
      <c r="C231" t="s">
        <v>4242</v>
      </c>
      <c r="D231">
        <v>458533800049</v>
      </c>
      <c r="E231"/>
      <c r="F231" t="s">
        <v>378</v>
      </c>
      <c r="G231">
        <f t="shared" si="10"/>
        <v>13</v>
      </c>
      <c r="H231">
        <v>13</v>
      </c>
      <c r="I231" s="23">
        <f t="shared" si="11"/>
        <v>1</v>
      </c>
      <c r="J231">
        <v>1.41</v>
      </c>
      <c r="K231" s="14">
        <f t="shared" si="12"/>
        <v>1.41</v>
      </c>
    </row>
    <row r="232" spans="1:11" ht="15.6" x14ac:dyDescent="0.3">
      <c r="A232" s="26"/>
      <c r="B232" t="s">
        <v>4243</v>
      </c>
      <c r="C232" t="s">
        <v>4244</v>
      </c>
      <c r="D232"/>
      <c r="E232"/>
      <c r="F232" t="s">
        <v>378</v>
      </c>
      <c r="G232">
        <f t="shared" si="10"/>
        <v>12</v>
      </c>
      <c r="H232">
        <v>12</v>
      </c>
      <c r="I232" s="23">
        <f t="shared" si="11"/>
        <v>1</v>
      </c>
      <c r="J232">
        <v>1.41</v>
      </c>
      <c r="K232" s="14">
        <f t="shared" si="12"/>
        <v>1.41</v>
      </c>
    </row>
    <row r="233" spans="1:11" ht="15.6" x14ac:dyDescent="0.3">
      <c r="A233" s="26"/>
      <c r="B233" t="s">
        <v>4245</v>
      </c>
      <c r="C233" t="s">
        <v>4246</v>
      </c>
      <c r="D233">
        <v>444602300033</v>
      </c>
      <c r="E233"/>
      <c r="F233" t="s">
        <v>378</v>
      </c>
      <c r="G233">
        <f t="shared" si="10"/>
        <v>7</v>
      </c>
      <c r="H233">
        <v>7</v>
      </c>
      <c r="I233" s="23">
        <f t="shared" si="11"/>
        <v>1</v>
      </c>
      <c r="J233">
        <v>1.41</v>
      </c>
      <c r="K233" s="14">
        <f t="shared" si="12"/>
        <v>1.41</v>
      </c>
    </row>
    <row r="234" spans="1:11" ht="15.6" x14ac:dyDescent="0.3">
      <c r="A234" s="26"/>
      <c r="B234" t="s">
        <v>4247</v>
      </c>
      <c r="C234" t="s">
        <v>4248</v>
      </c>
      <c r="D234"/>
      <c r="E234"/>
      <c r="F234" t="s">
        <v>378</v>
      </c>
      <c r="G234">
        <f t="shared" si="10"/>
        <v>11</v>
      </c>
      <c r="H234">
        <v>11</v>
      </c>
      <c r="I234" s="23">
        <f t="shared" si="11"/>
        <v>1</v>
      </c>
      <c r="J234">
        <v>1.41</v>
      </c>
      <c r="K234" s="14">
        <f t="shared" si="12"/>
        <v>1.41</v>
      </c>
    </row>
    <row r="235" spans="1:11" ht="15.6" x14ac:dyDescent="0.3">
      <c r="A235" s="26"/>
      <c r="B235" t="s">
        <v>4249</v>
      </c>
      <c r="C235" t="s">
        <v>4250</v>
      </c>
      <c r="D235"/>
      <c r="E235"/>
      <c r="F235" t="s">
        <v>378</v>
      </c>
      <c r="G235">
        <f t="shared" si="10"/>
        <v>7</v>
      </c>
      <c r="H235">
        <v>7</v>
      </c>
      <c r="I235" s="23">
        <f t="shared" si="11"/>
        <v>1</v>
      </c>
      <c r="J235">
        <v>1.41</v>
      </c>
      <c r="K235" s="14">
        <f t="shared" si="12"/>
        <v>1.41</v>
      </c>
    </row>
    <row r="236" spans="1:11" ht="15.6" x14ac:dyDescent="0.3">
      <c r="A236" s="26"/>
      <c r="B236" t="s">
        <v>4251</v>
      </c>
      <c r="C236" t="s">
        <v>4252</v>
      </c>
      <c r="D236">
        <v>430946500046</v>
      </c>
      <c r="E236"/>
      <c r="F236" t="s">
        <v>378</v>
      </c>
      <c r="G236">
        <f t="shared" si="10"/>
        <v>8</v>
      </c>
      <c r="H236">
        <v>8</v>
      </c>
      <c r="I236" s="23">
        <f t="shared" si="11"/>
        <v>1</v>
      </c>
      <c r="J236">
        <v>1.41</v>
      </c>
      <c r="K236" s="14">
        <f t="shared" si="12"/>
        <v>1.41</v>
      </c>
    </row>
    <row r="237" spans="1:11" ht="15.6" x14ac:dyDescent="0.3">
      <c r="A237" s="26"/>
      <c r="B237" t="s">
        <v>4253</v>
      </c>
      <c r="C237" t="s">
        <v>4254</v>
      </c>
      <c r="D237"/>
      <c r="E237"/>
      <c r="F237" t="s">
        <v>378</v>
      </c>
      <c r="G237">
        <f t="shared" si="10"/>
        <v>6</v>
      </c>
      <c r="H237">
        <v>6</v>
      </c>
      <c r="I237" s="23">
        <f t="shared" si="11"/>
        <v>1</v>
      </c>
      <c r="J237">
        <v>1.41</v>
      </c>
      <c r="K237" s="14">
        <f t="shared" si="12"/>
        <v>1.41</v>
      </c>
    </row>
    <row r="238" spans="1:11" ht="15.6" x14ac:dyDescent="0.3">
      <c r="A238" s="26"/>
      <c r="B238" t="s">
        <v>4255</v>
      </c>
      <c r="C238" t="s">
        <v>4256</v>
      </c>
      <c r="D238"/>
      <c r="E238"/>
      <c r="F238" t="s">
        <v>378</v>
      </c>
      <c r="G238">
        <f t="shared" si="10"/>
        <v>7</v>
      </c>
      <c r="H238">
        <v>7</v>
      </c>
      <c r="I238" s="23">
        <f t="shared" si="11"/>
        <v>1</v>
      </c>
      <c r="J238">
        <v>1.41</v>
      </c>
      <c r="K238" s="14">
        <f t="shared" si="12"/>
        <v>1.41</v>
      </c>
    </row>
    <row r="239" spans="1:11" ht="15.6" x14ac:dyDescent="0.3">
      <c r="A239" s="26"/>
      <c r="B239" t="s">
        <v>4257</v>
      </c>
      <c r="C239" t="s">
        <v>4258</v>
      </c>
      <c r="D239">
        <v>444602300061</v>
      </c>
      <c r="E239"/>
      <c r="F239" t="s">
        <v>378</v>
      </c>
      <c r="G239">
        <f t="shared" si="10"/>
        <v>5</v>
      </c>
      <c r="H239">
        <v>5</v>
      </c>
      <c r="I239" s="23">
        <f t="shared" si="11"/>
        <v>1</v>
      </c>
      <c r="J239">
        <v>1.41</v>
      </c>
      <c r="K239" s="14">
        <f t="shared" si="12"/>
        <v>1.41</v>
      </c>
    </row>
    <row r="240" spans="1:11" ht="15.6" x14ac:dyDescent="0.3">
      <c r="A240" s="26"/>
      <c r="B240" t="s">
        <v>4259</v>
      </c>
      <c r="C240" t="s">
        <v>4260</v>
      </c>
      <c r="D240">
        <v>449628400041</v>
      </c>
      <c r="E240"/>
      <c r="F240" t="s">
        <v>378</v>
      </c>
      <c r="G240">
        <f t="shared" si="10"/>
        <v>6</v>
      </c>
      <c r="H240">
        <v>6</v>
      </c>
      <c r="I240" s="23">
        <f t="shared" si="11"/>
        <v>1</v>
      </c>
      <c r="J240">
        <v>1.41</v>
      </c>
      <c r="K240" s="14">
        <f t="shared" si="12"/>
        <v>1.41</v>
      </c>
    </row>
    <row r="241" spans="1:11" ht="15.6" x14ac:dyDescent="0.3">
      <c r="A241" s="26"/>
      <c r="B241" t="s">
        <v>4261</v>
      </c>
      <c r="C241" t="s">
        <v>4262</v>
      </c>
      <c r="D241">
        <v>434954100033</v>
      </c>
      <c r="E241"/>
      <c r="F241" t="s">
        <v>378</v>
      </c>
      <c r="G241">
        <f t="shared" si="10"/>
        <v>4</v>
      </c>
      <c r="H241">
        <v>4</v>
      </c>
      <c r="I241" s="23">
        <f t="shared" si="11"/>
        <v>1</v>
      </c>
      <c r="J241">
        <v>1.41</v>
      </c>
      <c r="K241" s="14">
        <f t="shared" si="12"/>
        <v>1.41</v>
      </c>
    </row>
    <row r="242" spans="1:11" ht="15.6" x14ac:dyDescent="0.3">
      <c r="A242" s="26"/>
      <c r="B242" t="s">
        <v>4263</v>
      </c>
      <c r="C242" t="s">
        <v>4264</v>
      </c>
      <c r="D242">
        <v>427327700013</v>
      </c>
      <c r="E242"/>
      <c r="F242" t="s">
        <v>378</v>
      </c>
      <c r="G242">
        <f t="shared" si="10"/>
        <v>6</v>
      </c>
      <c r="H242">
        <v>6</v>
      </c>
      <c r="I242" s="23">
        <f t="shared" si="11"/>
        <v>1</v>
      </c>
      <c r="J242">
        <v>1.41</v>
      </c>
      <c r="K242" s="14">
        <f t="shared" si="12"/>
        <v>1.41</v>
      </c>
    </row>
    <row r="243" spans="1:11" ht="15.6" x14ac:dyDescent="0.3">
      <c r="A243" s="26"/>
      <c r="B243" t="s">
        <v>4265</v>
      </c>
      <c r="C243" t="s">
        <v>4266</v>
      </c>
      <c r="D243">
        <v>425369600057</v>
      </c>
      <c r="E243"/>
      <c r="F243" t="s">
        <v>378</v>
      </c>
      <c r="G243">
        <f t="shared" si="10"/>
        <v>8</v>
      </c>
      <c r="H243">
        <v>8</v>
      </c>
      <c r="I243" s="23">
        <f t="shared" si="11"/>
        <v>1</v>
      </c>
      <c r="J243">
        <v>1.41</v>
      </c>
      <c r="K243" s="14">
        <f t="shared" si="12"/>
        <v>1.41</v>
      </c>
    </row>
    <row r="244" spans="1:11" ht="15.6" x14ac:dyDescent="0.3">
      <c r="A244" s="26"/>
      <c r="B244" t="s">
        <v>4267</v>
      </c>
      <c r="C244" t="s">
        <v>4268</v>
      </c>
      <c r="D244">
        <v>444602300025</v>
      </c>
      <c r="E244"/>
      <c r="F244" t="s">
        <v>378</v>
      </c>
      <c r="G244">
        <f t="shared" si="10"/>
        <v>8</v>
      </c>
      <c r="H244">
        <v>8</v>
      </c>
      <c r="I244" s="23">
        <f t="shared" si="11"/>
        <v>1</v>
      </c>
      <c r="J244">
        <v>1.41</v>
      </c>
      <c r="K244" s="14">
        <f t="shared" si="12"/>
        <v>1.41</v>
      </c>
    </row>
    <row r="245" spans="1:11" ht="15.6" x14ac:dyDescent="0.3">
      <c r="A245" s="26"/>
      <c r="B245" t="s">
        <v>4269</v>
      </c>
      <c r="C245" t="s">
        <v>4270</v>
      </c>
      <c r="D245">
        <v>433223000032</v>
      </c>
      <c r="E245"/>
      <c r="F245" t="s">
        <v>378</v>
      </c>
      <c r="G245">
        <f t="shared" si="10"/>
        <v>6</v>
      </c>
      <c r="H245">
        <v>6</v>
      </c>
      <c r="I245" s="23">
        <f t="shared" si="11"/>
        <v>1</v>
      </c>
      <c r="J245">
        <v>1.41</v>
      </c>
      <c r="K245" s="14">
        <f t="shared" si="12"/>
        <v>1.41</v>
      </c>
    </row>
    <row r="246" spans="1:11" ht="15.6" x14ac:dyDescent="0.3">
      <c r="A246" s="26"/>
      <c r="B246" t="s">
        <v>4271</v>
      </c>
      <c r="C246" t="s">
        <v>4272</v>
      </c>
      <c r="D246">
        <v>427327700019</v>
      </c>
      <c r="E246"/>
      <c r="F246" t="s">
        <v>378</v>
      </c>
      <c r="G246">
        <f t="shared" si="10"/>
        <v>5</v>
      </c>
      <c r="H246">
        <v>5</v>
      </c>
      <c r="I246" s="23">
        <f t="shared" si="11"/>
        <v>1</v>
      </c>
      <c r="J246">
        <v>1.41</v>
      </c>
      <c r="K246" s="14">
        <f t="shared" si="12"/>
        <v>1.41</v>
      </c>
    </row>
    <row r="247" spans="1:11" ht="15.6" x14ac:dyDescent="0.3">
      <c r="A247" s="26"/>
      <c r="B247" t="s">
        <v>4273</v>
      </c>
      <c r="C247" t="s">
        <v>4274</v>
      </c>
      <c r="D247">
        <v>427327700022</v>
      </c>
      <c r="E247"/>
      <c r="F247" t="s">
        <v>378</v>
      </c>
      <c r="G247">
        <f t="shared" si="10"/>
        <v>6</v>
      </c>
      <c r="H247">
        <v>6</v>
      </c>
      <c r="I247" s="23">
        <f t="shared" si="11"/>
        <v>1</v>
      </c>
      <c r="J247">
        <v>1.41</v>
      </c>
      <c r="K247" s="14">
        <f t="shared" si="12"/>
        <v>1.41</v>
      </c>
    </row>
    <row r="248" spans="1:11" ht="15.6" x14ac:dyDescent="0.3">
      <c r="A248" s="26"/>
      <c r="B248" t="s">
        <v>4275</v>
      </c>
      <c r="C248" t="s">
        <v>4276</v>
      </c>
      <c r="D248">
        <v>451931500079</v>
      </c>
      <c r="E248"/>
      <c r="F248" t="s">
        <v>378</v>
      </c>
      <c r="G248">
        <f t="shared" si="10"/>
        <v>6</v>
      </c>
      <c r="H248">
        <v>6</v>
      </c>
      <c r="I248" s="23">
        <f t="shared" si="11"/>
        <v>1</v>
      </c>
      <c r="J248">
        <v>1.41</v>
      </c>
      <c r="K248" s="14">
        <f t="shared" si="12"/>
        <v>1.41</v>
      </c>
    </row>
    <row r="249" spans="1:11" ht="15.6" x14ac:dyDescent="0.3">
      <c r="A249" s="26"/>
      <c r="B249" t="s">
        <v>4277</v>
      </c>
      <c r="C249" t="s">
        <v>4278</v>
      </c>
      <c r="D249">
        <v>444595700043</v>
      </c>
      <c r="E249"/>
      <c r="F249" t="s">
        <v>378</v>
      </c>
      <c r="G249">
        <f t="shared" si="10"/>
        <v>12</v>
      </c>
      <c r="H249">
        <v>12</v>
      </c>
      <c r="I249" s="23">
        <f t="shared" si="11"/>
        <v>1</v>
      </c>
      <c r="J249">
        <v>1.41</v>
      </c>
      <c r="K249" s="14">
        <f t="shared" si="12"/>
        <v>1.41</v>
      </c>
    </row>
    <row r="250" spans="1:11" ht="15.6" x14ac:dyDescent="0.3">
      <c r="A250" s="26"/>
      <c r="B250" t="s">
        <v>4279</v>
      </c>
      <c r="C250" t="s">
        <v>4280</v>
      </c>
      <c r="D250">
        <v>451925300056</v>
      </c>
      <c r="E250"/>
      <c r="F250" t="s">
        <v>378</v>
      </c>
      <c r="G250">
        <f t="shared" si="10"/>
        <v>7</v>
      </c>
      <c r="H250">
        <v>7</v>
      </c>
      <c r="I250" s="23">
        <f t="shared" si="11"/>
        <v>1</v>
      </c>
      <c r="J250">
        <v>1.41</v>
      </c>
      <c r="K250" s="14">
        <f t="shared" si="12"/>
        <v>1.41</v>
      </c>
    </row>
    <row r="251" spans="1:11" ht="15.6" x14ac:dyDescent="0.3">
      <c r="A251" s="26"/>
      <c r="B251" t="s">
        <v>4281</v>
      </c>
      <c r="C251" t="s">
        <v>4282</v>
      </c>
      <c r="D251">
        <v>425369600027</v>
      </c>
      <c r="E251"/>
      <c r="F251" t="s">
        <v>378</v>
      </c>
      <c r="G251">
        <f t="shared" si="10"/>
        <v>9</v>
      </c>
      <c r="H251">
        <v>9</v>
      </c>
      <c r="I251" s="23">
        <f t="shared" si="11"/>
        <v>1</v>
      </c>
      <c r="J251">
        <v>1.41</v>
      </c>
      <c r="K251" s="14">
        <f t="shared" si="12"/>
        <v>1.41</v>
      </c>
    </row>
    <row r="252" spans="1:11" ht="15.6" x14ac:dyDescent="0.3">
      <c r="A252" s="26"/>
      <c r="B252" t="s">
        <v>4283</v>
      </c>
      <c r="C252" t="s">
        <v>4284</v>
      </c>
      <c r="D252">
        <v>444602300027</v>
      </c>
      <c r="E252"/>
      <c r="F252" t="s">
        <v>378</v>
      </c>
      <c r="G252">
        <f t="shared" si="10"/>
        <v>11</v>
      </c>
      <c r="H252">
        <v>11</v>
      </c>
      <c r="I252" s="23">
        <f t="shared" si="11"/>
        <v>1</v>
      </c>
      <c r="J252">
        <v>1.41</v>
      </c>
      <c r="K252" s="14">
        <f t="shared" si="12"/>
        <v>1.41</v>
      </c>
    </row>
    <row r="253" spans="1:11" ht="15.6" x14ac:dyDescent="0.3">
      <c r="A253" s="26"/>
      <c r="B253" t="s">
        <v>4285</v>
      </c>
      <c r="C253" t="s">
        <v>4286</v>
      </c>
      <c r="D253"/>
      <c r="E253"/>
      <c r="F253" t="s">
        <v>378</v>
      </c>
      <c r="G253">
        <f t="shared" si="10"/>
        <v>5</v>
      </c>
      <c r="H253">
        <v>5</v>
      </c>
      <c r="I253" s="23">
        <f t="shared" si="11"/>
        <v>1</v>
      </c>
      <c r="J253">
        <v>1.41</v>
      </c>
      <c r="K253" s="14">
        <f t="shared" si="12"/>
        <v>1.41</v>
      </c>
    </row>
    <row r="254" spans="1:11" ht="15.6" x14ac:dyDescent="0.3">
      <c r="A254" s="26"/>
      <c r="B254" t="s">
        <v>4287</v>
      </c>
      <c r="C254" t="s">
        <v>4288</v>
      </c>
      <c r="D254"/>
      <c r="E254"/>
      <c r="F254" t="s">
        <v>378</v>
      </c>
      <c r="G254">
        <f t="shared" si="10"/>
        <v>5</v>
      </c>
      <c r="H254">
        <v>5</v>
      </c>
      <c r="I254" s="23">
        <f t="shared" si="11"/>
        <v>1</v>
      </c>
      <c r="J254">
        <v>1.41</v>
      </c>
      <c r="K254" s="14">
        <f t="shared" si="12"/>
        <v>1.41</v>
      </c>
    </row>
    <row r="255" spans="1:11" ht="15.6" x14ac:dyDescent="0.3">
      <c r="A255" s="26"/>
      <c r="B255" t="s">
        <v>4289</v>
      </c>
      <c r="C255" t="s">
        <v>4290</v>
      </c>
      <c r="D255"/>
      <c r="E255"/>
      <c r="F255" t="s">
        <v>378</v>
      </c>
      <c r="G255">
        <f t="shared" si="10"/>
        <v>6</v>
      </c>
      <c r="H255">
        <v>6</v>
      </c>
      <c r="I255" s="23">
        <f t="shared" si="11"/>
        <v>1</v>
      </c>
      <c r="J255">
        <v>1.41</v>
      </c>
      <c r="K255" s="14">
        <f t="shared" si="12"/>
        <v>1.41</v>
      </c>
    </row>
    <row r="256" spans="1:11" ht="15.6" x14ac:dyDescent="0.3">
      <c r="A256" s="26"/>
      <c r="B256" t="s">
        <v>4291</v>
      </c>
      <c r="C256" t="s">
        <v>4292</v>
      </c>
      <c r="D256"/>
      <c r="E256"/>
      <c r="F256" t="s">
        <v>378</v>
      </c>
      <c r="G256">
        <f t="shared" si="10"/>
        <v>19</v>
      </c>
      <c r="H256">
        <v>19</v>
      </c>
      <c r="I256" s="23">
        <f t="shared" si="11"/>
        <v>1</v>
      </c>
      <c r="J256">
        <v>1.41</v>
      </c>
      <c r="K256" s="14">
        <f t="shared" si="12"/>
        <v>1.41</v>
      </c>
    </row>
    <row r="257" spans="1:11" ht="15.6" x14ac:dyDescent="0.3">
      <c r="A257" s="26"/>
      <c r="B257" t="s">
        <v>4293</v>
      </c>
      <c r="C257" t="s">
        <v>4294</v>
      </c>
      <c r="D257">
        <v>449628400007</v>
      </c>
      <c r="E257"/>
      <c r="F257" t="s">
        <v>378</v>
      </c>
      <c r="G257">
        <f t="shared" si="10"/>
        <v>5</v>
      </c>
      <c r="H257">
        <v>5</v>
      </c>
      <c r="I257" s="23">
        <f t="shared" si="11"/>
        <v>1</v>
      </c>
      <c r="J257">
        <v>1.41</v>
      </c>
      <c r="K257" s="14">
        <f t="shared" si="12"/>
        <v>1.41</v>
      </c>
    </row>
    <row r="258" spans="1:11" ht="15.6" x14ac:dyDescent="0.3">
      <c r="A258" s="26"/>
      <c r="B258" t="s">
        <v>4295</v>
      </c>
      <c r="C258" t="s">
        <v>4296</v>
      </c>
      <c r="D258"/>
      <c r="E258"/>
      <c r="F258" t="s">
        <v>378</v>
      </c>
      <c r="G258">
        <f t="shared" si="10"/>
        <v>7</v>
      </c>
      <c r="H258">
        <v>7</v>
      </c>
      <c r="I258" s="23">
        <f t="shared" si="11"/>
        <v>1</v>
      </c>
      <c r="J258">
        <v>1.41</v>
      </c>
      <c r="K258" s="14">
        <f t="shared" si="12"/>
        <v>1.41</v>
      </c>
    </row>
    <row r="259" spans="1:11" ht="15.6" x14ac:dyDescent="0.3">
      <c r="A259" s="26"/>
      <c r="B259" t="s">
        <v>4297</v>
      </c>
      <c r="C259" t="s">
        <v>4298</v>
      </c>
      <c r="D259"/>
      <c r="E259"/>
      <c r="F259" t="s">
        <v>378</v>
      </c>
      <c r="G259">
        <f t="shared" si="10"/>
        <v>9</v>
      </c>
      <c r="H259">
        <v>9</v>
      </c>
      <c r="I259" s="23">
        <f t="shared" si="11"/>
        <v>1</v>
      </c>
      <c r="J259">
        <v>1.41</v>
      </c>
      <c r="K259" s="14">
        <f t="shared" si="12"/>
        <v>1.41</v>
      </c>
    </row>
    <row r="260" spans="1:11" ht="15.6" x14ac:dyDescent="0.3">
      <c r="A260" s="26"/>
      <c r="B260" t="s">
        <v>4299</v>
      </c>
      <c r="C260" t="s">
        <v>4300</v>
      </c>
      <c r="D260"/>
      <c r="E260"/>
      <c r="F260" t="s">
        <v>378</v>
      </c>
      <c r="G260">
        <f t="shared" si="10"/>
        <v>5</v>
      </c>
      <c r="H260">
        <v>5</v>
      </c>
      <c r="I260" s="23">
        <f t="shared" si="11"/>
        <v>1</v>
      </c>
      <c r="J260">
        <v>1.41</v>
      </c>
      <c r="K260" s="14">
        <f t="shared" si="12"/>
        <v>1.41</v>
      </c>
    </row>
    <row r="261" spans="1:11" ht="15.6" x14ac:dyDescent="0.3">
      <c r="A261" s="26"/>
      <c r="B261" t="s">
        <v>4301</v>
      </c>
      <c r="C261" t="s">
        <v>4302</v>
      </c>
      <c r="D261"/>
      <c r="E261"/>
      <c r="F261" t="s">
        <v>378</v>
      </c>
      <c r="G261">
        <f t="shared" si="10"/>
        <v>9</v>
      </c>
      <c r="H261">
        <v>9</v>
      </c>
      <c r="I261" s="23">
        <f t="shared" si="11"/>
        <v>1</v>
      </c>
      <c r="J261">
        <v>1.41</v>
      </c>
      <c r="K261" s="14">
        <f t="shared" si="12"/>
        <v>1.41</v>
      </c>
    </row>
    <row r="262" spans="1:11" ht="15.6" x14ac:dyDescent="0.3">
      <c r="A262" s="26"/>
      <c r="B262" t="s">
        <v>4303</v>
      </c>
      <c r="C262" t="s">
        <v>4304</v>
      </c>
      <c r="D262">
        <v>458533800089</v>
      </c>
      <c r="E262"/>
      <c r="F262" t="s">
        <v>378</v>
      </c>
      <c r="G262">
        <f t="shared" ref="G262:G325" si="13">LEN(B262)-LEN(SUBSTITUTE(B262,",",""))+1</f>
        <v>7</v>
      </c>
      <c r="H262">
        <v>7</v>
      </c>
      <c r="I262" s="23">
        <f t="shared" ref="I262:I325" si="14">H262/G262</f>
        <v>1</v>
      </c>
      <c r="J262">
        <v>1.41</v>
      </c>
      <c r="K262" s="14">
        <f t="shared" ref="K262:K325" si="15">I262*J262</f>
        <v>1.41</v>
      </c>
    </row>
    <row r="263" spans="1:11" ht="15.6" x14ac:dyDescent="0.3">
      <c r="A263" s="26"/>
      <c r="B263" t="s">
        <v>4305</v>
      </c>
      <c r="C263" t="s">
        <v>4306</v>
      </c>
      <c r="D263">
        <v>451925300024</v>
      </c>
      <c r="E263"/>
      <c r="F263" t="s">
        <v>378</v>
      </c>
      <c r="G263">
        <f t="shared" si="13"/>
        <v>6</v>
      </c>
      <c r="H263">
        <v>6</v>
      </c>
      <c r="I263" s="23">
        <f t="shared" si="14"/>
        <v>1</v>
      </c>
      <c r="J263">
        <v>1.41</v>
      </c>
      <c r="K263" s="14">
        <f t="shared" si="15"/>
        <v>1.41</v>
      </c>
    </row>
    <row r="264" spans="1:11" ht="15.6" x14ac:dyDescent="0.3">
      <c r="A264" s="26"/>
      <c r="B264" t="s">
        <v>4307</v>
      </c>
      <c r="C264" t="s">
        <v>4308</v>
      </c>
      <c r="D264">
        <v>434954100008</v>
      </c>
      <c r="E264"/>
      <c r="F264" t="s">
        <v>378</v>
      </c>
      <c r="G264">
        <f t="shared" si="13"/>
        <v>8</v>
      </c>
      <c r="H264">
        <v>8</v>
      </c>
      <c r="I264" s="23">
        <f t="shared" si="14"/>
        <v>1</v>
      </c>
      <c r="J264">
        <v>1.41</v>
      </c>
      <c r="K264" s="14">
        <f t="shared" si="15"/>
        <v>1.41</v>
      </c>
    </row>
    <row r="265" spans="1:11" ht="15.6" x14ac:dyDescent="0.3">
      <c r="A265" s="26"/>
      <c r="B265" t="s">
        <v>4309</v>
      </c>
      <c r="C265" t="s">
        <v>4310</v>
      </c>
      <c r="D265">
        <v>458533800001</v>
      </c>
      <c r="E265"/>
      <c r="F265" t="s">
        <v>378</v>
      </c>
      <c r="G265">
        <f t="shared" si="13"/>
        <v>9</v>
      </c>
      <c r="H265">
        <v>9</v>
      </c>
      <c r="I265" s="23">
        <f t="shared" si="14"/>
        <v>1</v>
      </c>
      <c r="J265">
        <v>1.41</v>
      </c>
      <c r="K265" s="14">
        <f t="shared" si="15"/>
        <v>1.41</v>
      </c>
    </row>
    <row r="266" spans="1:11" ht="15.6" x14ac:dyDescent="0.3">
      <c r="A266" s="26"/>
      <c r="B266" t="s">
        <v>4311</v>
      </c>
      <c r="C266" t="s">
        <v>4312</v>
      </c>
      <c r="D266">
        <v>451931500001</v>
      </c>
      <c r="E266"/>
      <c r="F266" t="s">
        <v>378</v>
      </c>
      <c r="G266">
        <f t="shared" si="13"/>
        <v>9</v>
      </c>
      <c r="H266">
        <v>9</v>
      </c>
      <c r="I266" s="23">
        <f t="shared" si="14"/>
        <v>1</v>
      </c>
      <c r="J266">
        <v>1.41</v>
      </c>
      <c r="K266" s="14">
        <f t="shared" si="15"/>
        <v>1.41</v>
      </c>
    </row>
    <row r="267" spans="1:11" ht="15.6" x14ac:dyDescent="0.3">
      <c r="A267" s="26"/>
      <c r="B267" t="s">
        <v>4313</v>
      </c>
      <c r="C267" t="s">
        <v>4314</v>
      </c>
      <c r="D267">
        <v>449628400017</v>
      </c>
      <c r="E267"/>
      <c r="F267" t="s">
        <v>378</v>
      </c>
      <c r="G267">
        <f t="shared" si="13"/>
        <v>10</v>
      </c>
      <c r="H267">
        <v>10</v>
      </c>
      <c r="I267" s="23">
        <f t="shared" si="14"/>
        <v>1</v>
      </c>
      <c r="J267">
        <v>1.41</v>
      </c>
      <c r="K267" s="14">
        <f t="shared" si="15"/>
        <v>1.41</v>
      </c>
    </row>
    <row r="268" spans="1:11" ht="15.6" x14ac:dyDescent="0.3">
      <c r="A268" s="26"/>
      <c r="B268" t="s">
        <v>4315</v>
      </c>
      <c r="C268" t="s">
        <v>4316</v>
      </c>
      <c r="D268">
        <v>433223000008</v>
      </c>
      <c r="E268"/>
      <c r="F268" t="s">
        <v>378</v>
      </c>
      <c r="G268">
        <f t="shared" si="13"/>
        <v>6</v>
      </c>
      <c r="H268">
        <v>6</v>
      </c>
      <c r="I268" s="23">
        <f t="shared" si="14"/>
        <v>1</v>
      </c>
      <c r="J268">
        <v>1.41</v>
      </c>
      <c r="K268" s="14">
        <f t="shared" si="15"/>
        <v>1.41</v>
      </c>
    </row>
    <row r="269" spans="1:11" ht="15.6" x14ac:dyDescent="0.3">
      <c r="A269" s="26"/>
      <c r="B269" t="s">
        <v>4317</v>
      </c>
      <c r="C269" t="s">
        <v>4318</v>
      </c>
      <c r="D269">
        <v>458533800006</v>
      </c>
      <c r="E269"/>
      <c r="F269" t="s">
        <v>378</v>
      </c>
      <c r="G269">
        <f t="shared" si="13"/>
        <v>9</v>
      </c>
      <c r="H269">
        <v>9</v>
      </c>
      <c r="I269" s="23">
        <f t="shared" si="14"/>
        <v>1</v>
      </c>
      <c r="J269">
        <v>1.41</v>
      </c>
      <c r="K269" s="14">
        <f t="shared" si="15"/>
        <v>1.41</v>
      </c>
    </row>
    <row r="270" spans="1:11" ht="15.6" x14ac:dyDescent="0.3">
      <c r="A270" s="26"/>
      <c r="B270" t="s">
        <v>4319</v>
      </c>
      <c r="C270" t="s">
        <v>4320</v>
      </c>
      <c r="D270">
        <v>444595700022</v>
      </c>
      <c r="E270"/>
      <c r="F270" t="s">
        <v>378</v>
      </c>
      <c r="G270">
        <f t="shared" si="13"/>
        <v>8</v>
      </c>
      <c r="H270">
        <v>8</v>
      </c>
      <c r="I270" s="23">
        <f t="shared" si="14"/>
        <v>1</v>
      </c>
      <c r="J270">
        <v>1.41</v>
      </c>
      <c r="K270" s="14">
        <f t="shared" si="15"/>
        <v>1.41</v>
      </c>
    </row>
    <row r="271" spans="1:11" ht="15.6" x14ac:dyDescent="0.3">
      <c r="A271" s="26"/>
      <c r="B271" t="s">
        <v>4321</v>
      </c>
      <c r="C271" t="s">
        <v>4322</v>
      </c>
      <c r="D271">
        <v>458533800015</v>
      </c>
      <c r="E271"/>
      <c r="F271" t="s">
        <v>378</v>
      </c>
      <c r="G271">
        <f t="shared" si="13"/>
        <v>10</v>
      </c>
      <c r="H271">
        <v>10</v>
      </c>
      <c r="I271" s="23">
        <f t="shared" si="14"/>
        <v>1</v>
      </c>
      <c r="J271">
        <v>1.41</v>
      </c>
      <c r="K271" s="14">
        <f t="shared" si="15"/>
        <v>1.41</v>
      </c>
    </row>
    <row r="272" spans="1:11" ht="15.6" x14ac:dyDescent="0.3">
      <c r="A272" s="26"/>
      <c r="B272" t="s">
        <v>4323</v>
      </c>
      <c r="C272" t="s">
        <v>4324</v>
      </c>
      <c r="D272">
        <v>433223000014</v>
      </c>
      <c r="E272"/>
      <c r="F272" t="s">
        <v>378</v>
      </c>
      <c r="G272">
        <f t="shared" si="13"/>
        <v>8</v>
      </c>
      <c r="H272">
        <v>8</v>
      </c>
      <c r="I272" s="23">
        <f t="shared" si="14"/>
        <v>1</v>
      </c>
      <c r="J272">
        <v>1.41</v>
      </c>
      <c r="K272" s="14">
        <f t="shared" si="15"/>
        <v>1.41</v>
      </c>
    </row>
    <row r="273" spans="1:11" ht="15.6" x14ac:dyDescent="0.3">
      <c r="A273" s="26"/>
      <c r="B273" t="s">
        <v>4325</v>
      </c>
      <c r="C273" t="s">
        <v>4326</v>
      </c>
      <c r="D273">
        <v>434954100008</v>
      </c>
      <c r="E273"/>
      <c r="F273" t="s">
        <v>378</v>
      </c>
      <c r="G273">
        <f t="shared" si="13"/>
        <v>8</v>
      </c>
      <c r="H273">
        <v>8</v>
      </c>
      <c r="I273" s="23">
        <f t="shared" si="14"/>
        <v>1</v>
      </c>
      <c r="J273">
        <v>1.41</v>
      </c>
      <c r="K273" s="14">
        <f t="shared" si="15"/>
        <v>1.41</v>
      </c>
    </row>
    <row r="274" spans="1:11" ht="15.6" x14ac:dyDescent="0.3">
      <c r="A274" s="26"/>
      <c r="B274" t="s">
        <v>4327</v>
      </c>
      <c r="C274" t="s">
        <v>4328</v>
      </c>
      <c r="D274">
        <v>449628400019</v>
      </c>
      <c r="E274"/>
      <c r="F274" t="s">
        <v>378</v>
      </c>
      <c r="G274">
        <f t="shared" si="13"/>
        <v>13</v>
      </c>
      <c r="H274">
        <v>13</v>
      </c>
      <c r="I274" s="23">
        <f t="shared" si="14"/>
        <v>1</v>
      </c>
      <c r="J274">
        <v>1.41</v>
      </c>
      <c r="K274" s="14">
        <f t="shared" si="15"/>
        <v>1.41</v>
      </c>
    </row>
    <row r="275" spans="1:11" ht="15.6" x14ac:dyDescent="0.3">
      <c r="A275" s="26"/>
      <c r="B275" t="s">
        <v>4329</v>
      </c>
      <c r="C275" t="s">
        <v>4330</v>
      </c>
      <c r="D275">
        <v>451931500009</v>
      </c>
      <c r="E275"/>
      <c r="F275" t="s">
        <v>378</v>
      </c>
      <c r="G275">
        <f t="shared" si="13"/>
        <v>10</v>
      </c>
      <c r="H275">
        <v>10</v>
      </c>
      <c r="I275" s="23">
        <f t="shared" si="14"/>
        <v>1</v>
      </c>
      <c r="J275">
        <v>1.41</v>
      </c>
      <c r="K275" s="14">
        <f t="shared" si="15"/>
        <v>1.41</v>
      </c>
    </row>
    <row r="276" spans="1:11" ht="15.6" x14ac:dyDescent="0.3">
      <c r="A276" s="26"/>
      <c r="B276" t="s">
        <v>4331</v>
      </c>
      <c r="C276" t="s">
        <v>4332</v>
      </c>
      <c r="D276">
        <v>434954100024</v>
      </c>
      <c r="E276"/>
      <c r="F276" t="s">
        <v>378</v>
      </c>
      <c r="G276">
        <f t="shared" si="13"/>
        <v>9</v>
      </c>
      <c r="H276">
        <v>9</v>
      </c>
      <c r="I276" s="23">
        <f t="shared" si="14"/>
        <v>1</v>
      </c>
      <c r="J276">
        <v>1.41</v>
      </c>
      <c r="K276" s="14">
        <f t="shared" si="15"/>
        <v>1.41</v>
      </c>
    </row>
    <row r="277" spans="1:11" ht="15.6" x14ac:dyDescent="0.3">
      <c r="A277" s="26"/>
      <c r="B277" t="s">
        <v>4333</v>
      </c>
      <c r="C277" t="s">
        <v>4334</v>
      </c>
      <c r="D277">
        <v>430946500026</v>
      </c>
      <c r="E277"/>
      <c r="F277" t="s">
        <v>378</v>
      </c>
      <c r="G277">
        <f t="shared" si="13"/>
        <v>10</v>
      </c>
      <c r="H277">
        <v>10</v>
      </c>
      <c r="I277" s="23">
        <f t="shared" si="14"/>
        <v>1</v>
      </c>
      <c r="J277">
        <v>1.41</v>
      </c>
      <c r="K277" s="14">
        <f t="shared" si="15"/>
        <v>1.41</v>
      </c>
    </row>
    <row r="278" spans="1:11" ht="15.6" x14ac:dyDescent="0.3">
      <c r="A278" s="26"/>
      <c r="B278" t="s">
        <v>4335</v>
      </c>
      <c r="C278" t="s">
        <v>4336</v>
      </c>
      <c r="D278">
        <v>444602300013</v>
      </c>
      <c r="E278"/>
      <c r="F278" t="s">
        <v>378</v>
      </c>
      <c r="G278">
        <f t="shared" si="13"/>
        <v>4</v>
      </c>
      <c r="H278">
        <v>4</v>
      </c>
      <c r="I278" s="23">
        <f t="shared" si="14"/>
        <v>1</v>
      </c>
      <c r="J278">
        <v>1.41</v>
      </c>
      <c r="K278" s="14">
        <f t="shared" si="15"/>
        <v>1.41</v>
      </c>
    </row>
    <row r="279" spans="1:11" ht="15.6" x14ac:dyDescent="0.3">
      <c r="A279" s="26"/>
      <c r="B279" t="s">
        <v>4337</v>
      </c>
      <c r="C279" t="s">
        <v>4338</v>
      </c>
      <c r="D279">
        <v>444602300037</v>
      </c>
      <c r="E279"/>
      <c r="F279" t="s">
        <v>378</v>
      </c>
      <c r="G279">
        <f t="shared" si="13"/>
        <v>4</v>
      </c>
      <c r="H279">
        <v>4</v>
      </c>
      <c r="I279" s="23">
        <f t="shared" si="14"/>
        <v>1</v>
      </c>
      <c r="J279">
        <v>1.41</v>
      </c>
      <c r="K279" s="14">
        <f t="shared" si="15"/>
        <v>1.41</v>
      </c>
    </row>
    <row r="280" spans="1:11" ht="15.6" x14ac:dyDescent="0.3">
      <c r="A280" s="26"/>
      <c r="B280" t="s">
        <v>4339</v>
      </c>
      <c r="C280" t="s">
        <v>4340</v>
      </c>
      <c r="D280">
        <v>434954100013</v>
      </c>
      <c r="E280"/>
      <c r="F280" t="s">
        <v>378</v>
      </c>
      <c r="G280">
        <f t="shared" si="13"/>
        <v>5</v>
      </c>
      <c r="H280">
        <v>5</v>
      </c>
      <c r="I280" s="23">
        <f t="shared" si="14"/>
        <v>1</v>
      </c>
      <c r="J280">
        <v>1.41</v>
      </c>
      <c r="K280" s="14">
        <f t="shared" si="15"/>
        <v>1.41</v>
      </c>
    </row>
    <row r="281" spans="1:11" ht="15.6" x14ac:dyDescent="0.3">
      <c r="A281" s="26"/>
      <c r="B281" t="s">
        <v>4341</v>
      </c>
      <c r="C281" t="s">
        <v>4342</v>
      </c>
      <c r="D281">
        <v>433223000042</v>
      </c>
      <c r="E281"/>
      <c r="F281" t="s">
        <v>378</v>
      </c>
      <c r="G281">
        <f t="shared" si="13"/>
        <v>5</v>
      </c>
      <c r="H281">
        <v>5</v>
      </c>
      <c r="I281" s="23">
        <f t="shared" si="14"/>
        <v>1</v>
      </c>
      <c r="J281">
        <v>1.41</v>
      </c>
      <c r="K281" s="14">
        <f t="shared" si="15"/>
        <v>1.41</v>
      </c>
    </row>
    <row r="282" spans="1:11" ht="15.6" x14ac:dyDescent="0.3">
      <c r="A282" s="26"/>
      <c r="B282" t="s">
        <v>4343</v>
      </c>
      <c r="C282" t="s">
        <v>4344</v>
      </c>
      <c r="D282">
        <v>438397400031</v>
      </c>
      <c r="E282"/>
      <c r="F282" t="s">
        <v>378</v>
      </c>
      <c r="G282">
        <f t="shared" si="13"/>
        <v>4</v>
      </c>
      <c r="H282">
        <v>4</v>
      </c>
      <c r="I282" s="23">
        <f t="shared" si="14"/>
        <v>1</v>
      </c>
      <c r="J282">
        <v>1.41</v>
      </c>
      <c r="K282" s="14">
        <f t="shared" si="15"/>
        <v>1.41</v>
      </c>
    </row>
    <row r="283" spans="1:11" ht="15.6" x14ac:dyDescent="0.3">
      <c r="A283" s="26"/>
      <c r="B283" t="s">
        <v>4345</v>
      </c>
      <c r="C283" t="s">
        <v>4346</v>
      </c>
      <c r="D283">
        <v>434954100038</v>
      </c>
      <c r="E283"/>
      <c r="F283" t="s">
        <v>378</v>
      </c>
      <c r="G283">
        <f t="shared" si="13"/>
        <v>5</v>
      </c>
      <c r="H283">
        <v>5</v>
      </c>
      <c r="I283" s="23">
        <f t="shared" si="14"/>
        <v>1</v>
      </c>
      <c r="J283">
        <v>1.41</v>
      </c>
      <c r="K283" s="14">
        <f t="shared" si="15"/>
        <v>1.41</v>
      </c>
    </row>
    <row r="284" spans="1:11" ht="15.6" x14ac:dyDescent="0.3">
      <c r="A284" s="26"/>
      <c r="B284" t="s">
        <v>4347</v>
      </c>
      <c r="C284" t="s">
        <v>4348</v>
      </c>
      <c r="D284">
        <v>444595700061</v>
      </c>
      <c r="E284"/>
      <c r="F284" t="s">
        <v>378</v>
      </c>
      <c r="G284">
        <f t="shared" si="13"/>
        <v>9</v>
      </c>
      <c r="H284">
        <v>9</v>
      </c>
      <c r="I284" s="23">
        <f t="shared" si="14"/>
        <v>1</v>
      </c>
      <c r="J284">
        <v>1.41</v>
      </c>
      <c r="K284" s="14">
        <f t="shared" si="15"/>
        <v>1.41</v>
      </c>
    </row>
    <row r="285" spans="1:11" ht="15.6" x14ac:dyDescent="0.3">
      <c r="A285" s="26"/>
      <c r="B285" t="s">
        <v>4349</v>
      </c>
      <c r="C285" t="s">
        <v>4350</v>
      </c>
      <c r="D285">
        <v>444595700006</v>
      </c>
      <c r="E285"/>
      <c r="F285" t="s">
        <v>378</v>
      </c>
      <c r="G285">
        <f t="shared" si="13"/>
        <v>7</v>
      </c>
      <c r="H285">
        <v>7</v>
      </c>
      <c r="I285" s="23">
        <f t="shared" si="14"/>
        <v>1</v>
      </c>
      <c r="J285">
        <v>1.41</v>
      </c>
      <c r="K285" s="14">
        <f t="shared" si="15"/>
        <v>1.41</v>
      </c>
    </row>
    <row r="286" spans="1:11" ht="15.6" x14ac:dyDescent="0.3">
      <c r="A286" s="26"/>
      <c r="B286" t="s">
        <v>4351</v>
      </c>
      <c r="C286" t="s">
        <v>4352</v>
      </c>
      <c r="D286">
        <v>438397400045</v>
      </c>
      <c r="E286"/>
      <c r="F286" t="s">
        <v>378</v>
      </c>
      <c r="G286">
        <f t="shared" si="13"/>
        <v>7</v>
      </c>
      <c r="H286">
        <v>7</v>
      </c>
      <c r="I286" s="23">
        <f t="shared" si="14"/>
        <v>1</v>
      </c>
      <c r="J286">
        <v>1.41</v>
      </c>
      <c r="K286" s="14">
        <f t="shared" si="15"/>
        <v>1.41</v>
      </c>
    </row>
    <row r="287" spans="1:11" ht="15.6" x14ac:dyDescent="0.3">
      <c r="A287" s="26"/>
      <c r="B287" t="s">
        <v>4353</v>
      </c>
      <c r="C287" t="s">
        <v>4354</v>
      </c>
      <c r="D287">
        <v>458533800019</v>
      </c>
      <c r="E287"/>
      <c r="F287" t="s">
        <v>378</v>
      </c>
      <c r="G287">
        <f t="shared" si="13"/>
        <v>12</v>
      </c>
      <c r="H287">
        <v>12</v>
      </c>
      <c r="I287" s="23">
        <f t="shared" si="14"/>
        <v>1</v>
      </c>
      <c r="J287">
        <v>1.41</v>
      </c>
      <c r="K287" s="14">
        <f t="shared" si="15"/>
        <v>1.41</v>
      </c>
    </row>
    <row r="288" spans="1:11" ht="15.6" x14ac:dyDescent="0.3">
      <c r="A288" s="26"/>
      <c r="B288" t="s">
        <v>4355</v>
      </c>
      <c r="C288" t="s">
        <v>4356</v>
      </c>
      <c r="D288">
        <v>438397400051</v>
      </c>
      <c r="E288"/>
      <c r="F288" t="s">
        <v>378</v>
      </c>
      <c r="G288">
        <f t="shared" si="13"/>
        <v>4</v>
      </c>
      <c r="H288">
        <v>4</v>
      </c>
      <c r="I288" s="23">
        <f t="shared" si="14"/>
        <v>1</v>
      </c>
      <c r="J288">
        <v>1.41</v>
      </c>
      <c r="K288" s="14">
        <f t="shared" si="15"/>
        <v>1.41</v>
      </c>
    </row>
    <row r="289" spans="1:11" ht="15.6" x14ac:dyDescent="0.3">
      <c r="A289" s="26"/>
      <c r="B289" t="s">
        <v>4357</v>
      </c>
      <c r="C289" t="s">
        <v>4358</v>
      </c>
      <c r="D289">
        <v>427327700046</v>
      </c>
      <c r="E289"/>
      <c r="F289" t="s">
        <v>378</v>
      </c>
      <c r="G289">
        <f t="shared" si="13"/>
        <v>7</v>
      </c>
      <c r="H289">
        <v>7</v>
      </c>
      <c r="I289" s="23">
        <f t="shared" si="14"/>
        <v>1</v>
      </c>
      <c r="J289">
        <v>1.41</v>
      </c>
      <c r="K289" s="14">
        <f t="shared" si="15"/>
        <v>1.41</v>
      </c>
    </row>
    <row r="290" spans="1:11" ht="15.6" x14ac:dyDescent="0.3">
      <c r="A290" s="26"/>
      <c r="B290" t="s">
        <v>4359</v>
      </c>
      <c r="C290" t="s">
        <v>4360</v>
      </c>
      <c r="D290">
        <v>451925300015</v>
      </c>
      <c r="E290"/>
      <c r="F290" t="s">
        <v>378</v>
      </c>
      <c r="G290">
        <f t="shared" si="13"/>
        <v>8</v>
      </c>
      <c r="H290">
        <v>8</v>
      </c>
      <c r="I290" s="23">
        <f t="shared" si="14"/>
        <v>1</v>
      </c>
      <c r="J290">
        <v>1.41</v>
      </c>
      <c r="K290" s="14">
        <f t="shared" si="15"/>
        <v>1.41</v>
      </c>
    </row>
    <row r="291" spans="1:11" ht="15.6" x14ac:dyDescent="0.3">
      <c r="A291" s="26"/>
      <c r="B291" t="s">
        <v>4361</v>
      </c>
      <c r="C291" t="s">
        <v>4362</v>
      </c>
      <c r="D291">
        <v>444595700029</v>
      </c>
      <c r="E291"/>
      <c r="F291" t="s">
        <v>378</v>
      </c>
      <c r="G291">
        <f t="shared" si="13"/>
        <v>11</v>
      </c>
      <c r="H291">
        <v>11</v>
      </c>
      <c r="I291" s="23">
        <f t="shared" si="14"/>
        <v>1</v>
      </c>
      <c r="J291">
        <v>1.41</v>
      </c>
      <c r="K291" s="14">
        <f t="shared" si="15"/>
        <v>1.41</v>
      </c>
    </row>
    <row r="292" spans="1:11" ht="15.6" x14ac:dyDescent="0.3">
      <c r="A292" s="26"/>
      <c r="B292" t="s">
        <v>4363</v>
      </c>
      <c r="C292" t="s">
        <v>4364</v>
      </c>
      <c r="D292"/>
      <c r="E292"/>
      <c r="F292" t="s">
        <v>378</v>
      </c>
      <c r="G292">
        <f t="shared" si="13"/>
        <v>2</v>
      </c>
      <c r="H292">
        <v>2</v>
      </c>
      <c r="I292" s="23">
        <f t="shared" si="14"/>
        <v>1</v>
      </c>
      <c r="J292">
        <v>1.41</v>
      </c>
      <c r="K292" s="14">
        <f t="shared" si="15"/>
        <v>1.41</v>
      </c>
    </row>
    <row r="293" spans="1:11" ht="15.6" x14ac:dyDescent="0.3">
      <c r="A293" s="26"/>
      <c r="B293" t="s">
        <v>4365</v>
      </c>
      <c r="C293" t="s">
        <v>4366</v>
      </c>
      <c r="D293"/>
      <c r="E293"/>
      <c r="F293" t="s">
        <v>378</v>
      </c>
      <c r="G293">
        <f t="shared" si="13"/>
        <v>8</v>
      </c>
      <c r="H293">
        <v>8</v>
      </c>
      <c r="I293" s="23">
        <f t="shared" si="14"/>
        <v>1</v>
      </c>
      <c r="J293">
        <v>1.41</v>
      </c>
      <c r="K293" s="14">
        <f t="shared" si="15"/>
        <v>1.41</v>
      </c>
    </row>
    <row r="294" spans="1:11" ht="15.6" x14ac:dyDescent="0.3">
      <c r="A294" s="26"/>
      <c r="B294" t="s">
        <v>4367</v>
      </c>
      <c r="C294" t="s">
        <v>4368</v>
      </c>
      <c r="D294">
        <v>451931500069</v>
      </c>
      <c r="E294"/>
      <c r="F294" t="s">
        <v>378</v>
      </c>
      <c r="G294">
        <f t="shared" si="13"/>
        <v>1</v>
      </c>
      <c r="H294">
        <v>1</v>
      </c>
      <c r="I294" s="23">
        <f t="shared" si="14"/>
        <v>1</v>
      </c>
      <c r="J294">
        <v>1.41</v>
      </c>
      <c r="K294" s="14">
        <f t="shared" si="15"/>
        <v>1.41</v>
      </c>
    </row>
    <row r="295" spans="1:11" ht="15.6" x14ac:dyDescent="0.3">
      <c r="A295" s="26"/>
      <c r="B295" t="s">
        <v>4369</v>
      </c>
      <c r="C295" t="s">
        <v>4370</v>
      </c>
      <c r="D295"/>
      <c r="E295"/>
      <c r="F295" t="s">
        <v>378</v>
      </c>
      <c r="G295">
        <f t="shared" si="13"/>
        <v>11</v>
      </c>
      <c r="H295">
        <v>11</v>
      </c>
      <c r="I295" s="23">
        <f t="shared" si="14"/>
        <v>1</v>
      </c>
      <c r="J295">
        <v>1.41</v>
      </c>
      <c r="K295" s="14">
        <f t="shared" si="15"/>
        <v>1.41</v>
      </c>
    </row>
    <row r="296" spans="1:11" ht="15.6" x14ac:dyDescent="0.3">
      <c r="A296" s="26"/>
      <c r="B296" t="s">
        <v>4371</v>
      </c>
      <c r="C296" t="s">
        <v>4372</v>
      </c>
      <c r="D296"/>
      <c r="E296"/>
      <c r="F296" t="s">
        <v>378</v>
      </c>
      <c r="G296">
        <f t="shared" si="13"/>
        <v>8</v>
      </c>
      <c r="H296">
        <v>8</v>
      </c>
      <c r="I296" s="23">
        <f t="shared" si="14"/>
        <v>1</v>
      </c>
      <c r="J296">
        <v>1.41</v>
      </c>
      <c r="K296" s="14">
        <f t="shared" si="15"/>
        <v>1.41</v>
      </c>
    </row>
    <row r="297" spans="1:11" ht="15.6" x14ac:dyDescent="0.3">
      <c r="A297" s="26"/>
      <c r="B297" t="s">
        <v>4373</v>
      </c>
      <c r="C297" t="s">
        <v>4374</v>
      </c>
      <c r="D297">
        <v>444602300072</v>
      </c>
      <c r="E297"/>
      <c r="F297" t="s">
        <v>378</v>
      </c>
      <c r="G297">
        <f t="shared" si="13"/>
        <v>7</v>
      </c>
      <c r="H297">
        <v>7</v>
      </c>
      <c r="I297" s="23">
        <f t="shared" si="14"/>
        <v>1</v>
      </c>
      <c r="J297">
        <v>1.41</v>
      </c>
      <c r="K297" s="14">
        <f t="shared" si="15"/>
        <v>1.41</v>
      </c>
    </row>
    <row r="298" spans="1:11" ht="15.6" x14ac:dyDescent="0.3">
      <c r="A298" s="26"/>
      <c r="B298" t="s">
        <v>4375</v>
      </c>
      <c r="C298" t="s">
        <v>4376</v>
      </c>
      <c r="D298">
        <v>458533800071</v>
      </c>
      <c r="E298"/>
      <c r="F298" t="s">
        <v>378</v>
      </c>
      <c r="G298">
        <f t="shared" si="13"/>
        <v>7</v>
      </c>
      <c r="H298">
        <v>7</v>
      </c>
      <c r="I298" s="23">
        <f t="shared" si="14"/>
        <v>1</v>
      </c>
      <c r="J298">
        <v>1.41</v>
      </c>
      <c r="K298" s="14">
        <f t="shared" si="15"/>
        <v>1.41</v>
      </c>
    </row>
    <row r="299" spans="1:11" ht="15.6" x14ac:dyDescent="0.3">
      <c r="A299" s="26"/>
      <c r="B299" t="s">
        <v>4377</v>
      </c>
      <c r="C299" t="s">
        <v>4378</v>
      </c>
      <c r="D299">
        <v>451931500077</v>
      </c>
      <c r="E299"/>
      <c r="F299" t="s">
        <v>378</v>
      </c>
      <c r="G299">
        <f t="shared" si="13"/>
        <v>4</v>
      </c>
      <c r="H299">
        <v>4</v>
      </c>
      <c r="I299" s="23">
        <f t="shared" si="14"/>
        <v>1</v>
      </c>
      <c r="J299">
        <v>1.41</v>
      </c>
      <c r="K299" s="14">
        <f t="shared" si="15"/>
        <v>1.41</v>
      </c>
    </row>
    <row r="300" spans="1:11" ht="15.6" x14ac:dyDescent="0.3">
      <c r="A300" s="26"/>
      <c r="B300" t="s">
        <v>4379</v>
      </c>
      <c r="C300" t="s">
        <v>4380</v>
      </c>
      <c r="D300">
        <v>451925300053</v>
      </c>
      <c r="E300"/>
      <c r="F300" t="s">
        <v>378</v>
      </c>
      <c r="G300">
        <f t="shared" si="13"/>
        <v>5</v>
      </c>
      <c r="H300">
        <v>5</v>
      </c>
      <c r="I300" s="23">
        <f t="shared" si="14"/>
        <v>1</v>
      </c>
      <c r="J300">
        <v>1.41</v>
      </c>
      <c r="K300" s="14">
        <f t="shared" si="15"/>
        <v>1.41</v>
      </c>
    </row>
    <row r="301" spans="1:11" ht="15.6" x14ac:dyDescent="0.3">
      <c r="A301" s="26"/>
      <c r="B301" t="s">
        <v>4381</v>
      </c>
      <c r="C301" t="s">
        <v>4382</v>
      </c>
      <c r="D301">
        <v>451925300071</v>
      </c>
      <c r="E301"/>
      <c r="F301" t="s">
        <v>378</v>
      </c>
      <c r="G301">
        <f t="shared" si="13"/>
        <v>13</v>
      </c>
      <c r="H301">
        <v>13</v>
      </c>
      <c r="I301" s="23">
        <f t="shared" si="14"/>
        <v>1</v>
      </c>
      <c r="J301">
        <v>1.41</v>
      </c>
      <c r="K301" s="14">
        <f t="shared" si="15"/>
        <v>1.41</v>
      </c>
    </row>
    <row r="302" spans="1:11" ht="15.6" x14ac:dyDescent="0.3">
      <c r="A302" s="26"/>
      <c r="B302" t="s">
        <v>4383</v>
      </c>
      <c r="C302" t="s">
        <v>4384</v>
      </c>
      <c r="D302">
        <v>451931500073</v>
      </c>
      <c r="E302"/>
      <c r="F302" t="s">
        <v>378</v>
      </c>
      <c r="G302">
        <f t="shared" si="13"/>
        <v>3</v>
      </c>
      <c r="H302">
        <v>3</v>
      </c>
      <c r="I302" s="23">
        <f t="shared" si="14"/>
        <v>1</v>
      </c>
      <c r="J302">
        <v>1.41</v>
      </c>
      <c r="K302" s="14">
        <f t="shared" si="15"/>
        <v>1.41</v>
      </c>
    </row>
    <row r="303" spans="1:11" ht="15.6" x14ac:dyDescent="0.3">
      <c r="A303" s="26"/>
      <c r="B303" t="s">
        <v>4385</v>
      </c>
      <c r="C303" t="s">
        <v>4386</v>
      </c>
      <c r="D303">
        <v>451931500074</v>
      </c>
      <c r="E303"/>
      <c r="F303" t="s">
        <v>378</v>
      </c>
      <c r="G303">
        <f t="shared" si="13"/>
        <v>10</v>
      </c>
      <c r="H303">
        <v>10</v>
      </c>
      <c r="I303" s="23">
        <f t="shared" si="14"/>
        <v>1</v>
      </c>
      <c r="J303">
        <v>1.41</v>
      </c>
      <c r="K303" s="14">
        <f t="shared" si="15"/>
        <v>1.41</v>
      </c>
    </row>
    <row r="304" spans="1:11" ht="15.6" x14ac:dyDescent="0.3">
      <c r="A304" s="26"/>
      <c r="B304" t="s">
        <v>4387</v>
      </c>
      <c r="C304" t="s">
        <v>4388</v>
      </c>
      <c r="D304"/>
      <c r="E304"/>
      <c r="F304" t="s">
        <v>378</v>
      </c>
      <c r="G304">
        <f t="shared" si="13"/>
        <v>3</v>
      </c>
      <c r="H304">
        <v>3</v>
      </c>
      <c r="I304" s="23">
        <f t="shared" si="14"/>
        <v>1</v>
      </c>
      <c r="J304">
        <v>1.41</v>
      </c>
      <c r="K304" s="14">
        <f t="shared" si="15"/>
        <v>1.41</v>
      </c>
    </row>
    <row r="305" spans="1:11" ht="15.6" x14ac:dyDescent="0.3">
      <c r="A305" s="26"/>
      <c r="B305" t="s">
        <v>4389</v>
      </c>
      <c r="C305" t="s">
        <v>4390</v>
      </c>
      <c r="D305">
        <v>444610100001</v>
      </c>
      <c r="E305"/>
      <c r="F305" t="s">
        <v>378</v>
      </c>
      <c r="G305">
        <f t="shared" si="13"/>
        <v>7</v>
      </c>
      <c r="H305">
        <v>7</v>
      </c>
      <c r="I305" s="23">
        <f t="shared" si="14"/>
        <v>1</v>
      </c>
      <c r="J305">
        <v>1.41</v>
      </c>
      <c r="K305" s="14">
        <f t="shared" si="15"/>
        <v>1.41</v>
      </c>
    </row>
    <row r="306" spans="1:11" ht="15.6" x14ac:dyDescent="0.3">
      <c r="A306" s="26"/>
      <c r="B306" t="s">
        <v>4391</v>
      </c>
      <c r="C306" t="s">
        <v>4392</v>
      </c>
      <c r="D306">
        <v>434954100025</v>
      </c>
      <c r="E306"/>
      <c r="F306" t="s">
        <v>378</v>
      </c>
      <c r="G306">
        <f t="shared" si="13"/>
        <v>4</v>
      </c>
      <c r="H306">
        <v>4</v>
      </c>
      <c r="I306" s="23">
        <f t="shared" si="14"/>
        <v>1</v>
      </c>
      <c r="J306">
        <v>1.41</v>
      </c>
      <c r="K306" s="14">
        <f t="shared" si="15"/>
        <v>1.41</v>
      </c>
    </row>
    <row r="307" spans="1:11" ht="15.6" x14ac:dyDescent="0.3">
      <c r="A307" s="26"/>
      <c r="B307" t="s">
        <v>4393</v>
      </c>
      <c r="C307" t="s">
        <v>4394</v>
      </c>
      <c r="D307">
        <v>433223000041</v>
      </c>
      <c r="E307"/>
      <c r="F307" t="s">
        <v>378</v>
      </c>
      <c r="G307">
        <f t="shared" si="13"/>
        <v>5</v>
      </c>
      <c r="H307">
        <v>5</v>
      </c>
      <c r="I307" s="23">
        <f t="shared" si="14"/>
        <v>1</v>
      </c>
      <c r="J307">
        <v>1.41</v>
      </c>
      <c r="K307" s="14">
        <f t="shared" si="15"/>
        <v>1.41</v>
      </c>
    </row>
    <row r="308" spans="1:11" ht="15.6" x14ac:dyDescent="0.3">
      <c r="A308" s="26"/>
      <c r="B308" t="s">
        <v>4395</v>
      </c>
      <c r="C308" t="s">
        <v>4396</v>
      </c>
      <c r="D308">
        <v>458533800082</v>
      </c>
      <c r="E308"/>
      <c r="F308" t="s">
        <v>378</v>
      </c>
      <c r="G308">
        <f t="shared" si="13"/>
        <v>8</v>
      </c>
      <c r="H308">
        <v>8</v>
      </c>
      <c r="I308" s="23">
        <f t="shared" si="14"/>
        <v>1</v>
      </c>
      <c r="J308">
        <v>1.41</v>
      </c>
      <c r="K308" s="14">
        <f t="shared" si="15"/>
        <v>1.41</v>
      </c>
    </row>
    <row r="309" spans="1:11" ht="15.6" x14ac:dyDescent="0.3">
      <c r="A309" s="26"/>
      <c r="B309" t="s">
        <v>4397</v>
      </c>
      <c r="C309" t="s">
        <v>4398</v>
      </c>
      <c r="D309">
        <v>451925300022</v>
      </c>
      <c r="E309"/>
      <c r="F309" t="s">
        <v>378</v>
      </c>
      <c r="G309">
        <f t="shared" si="13"/>
        <v>9</v>
      </c>
      <c r="H309">
        <v>9</v>
      </c>
      <c r="I309" s="23">
        <f t="shared" si="14"/>
        <v>1</v>
      </c>
      <c r="J309">
        <v>1.41</v>
      </c>
      <c r="K309" s="14">
        <f t="shared" si="15"/>
        <v>1.41</v>
      </c>
    </row>
    <row r="310" spans="1:11" ht="15.6" x14ac:dyDescent="0.3">
      <c r="A310" s="26"/>
      <c r="B310" t="s">
        <v>4399</v>
      </c>
      <c r="C310" t="s">
        <v>4400</v>
      </c>
      <c r="D310">
        <v>449628400047</v>
      </c>
      <c r="E310"/>
      <c r="F310" t="s">
        <v>378</v>
      </c>
      <c r="G310">
        <f t="shared" si="13"/>
        <v>9</v>
      </c>
      <c r="H310">
        <v>9</v>
      </c>
      <c r="I310" s="23">
        <f t="shared" si="14"/>
        <v>1</v>
      </c>
      <c r="J310">
        <v>1.41</v>
      </c>
      <c r="K310" s="14">
        <f t="shared" si="15"/>
        <v>1.41</v>
      </c>
    </row>
    <row r="311" spans="1:11" ht="15.6" x14ac:dyDescent="0.3">
      <c r="A311" s="26"/>
      <c r="B311" t="s">
        <v>4401</v>
      </c>
      <c r="C311" t="s">
        <v>4402</v>
      </c>
      <c r="D311">
        <v>444602300075</v>
      </c>
      <c r="E311"/>
      <c r="F311" t="s">
        <v>378</v>
      </c>
      <c r="G311">
        <f t="shared" si="13"/>
        <v>4</v>
      </c>
      <c r="H311">
        <v>4</v>
      </c>
      <c r="I311" s="23">
        <f t="shared" si="14"/>
        <v>1</v>
      </c>
      <c r="J311">
        <v>1.41</v>
      </c>
      <c r="K311" s="14">
        <f t="shared" si="15"/>
        <v>1.41</v>
      </c>
    </row>
    <row r="312" spans="1:11" ht="15.6" x14ac:dyDescent="0.3">
      <c r="A312" s="26"/>
      <c r="B312" t="s">
        <v>4403</v>
      </c>
      <c r="C312" t="s">
        <v>4404</v>
      </c>
      <c r="D312">
        <v>438397400028</v>
      </c>
      <c r="E312"/>
      <c r="F312" t="s">
        <v>378</v>
      </c>
      <c r="G312">
        <f t="shared" si="13"/>
        <v>3</v>
      </c>
      <c r="H312">
        <v>3</v>
      </c>
      <c r="I312" s="23">
        <f t="shared" si="14"/>
        <v>1</v>
      </c>
      <c r="J312">
        <v>1.41</v>
      </c>
      <c r="K312" s="14">
        <f t="shared" si="15"/>
        <v>1.41</v>
      </c>
    </row>
    <row r="313" spans="1:11" ht="15.6" x14ac:dyDescent="0.3">
      <c r="A313" s="26"/>
      <c r="B313" t="s">
        <v>4405</v>
      </c>
      <c r="C313" t="s">
        <v>4406</v>
      </c>
      <c r="D313">
        <v>438397400016</v>
      </c>
      <c r="E313"/>
      <c r="F313" t="s">
        <v>378</v>
      </c>
      <c r="G313">
        <f t="shared" si="13"/>
        <v>9</v>
      </c>
      <c r="H313">
        <v>9</v>
      </c>
      <c r="I313" s="23">
        <f t="shared" si="14"/>
        <v>1</v>
      </c>
      <c r="J313">
        <v>1.41</v>
      </c>
      <c r="K313" s="14">
        <f t="shared" si="15"/>
        <v>1.41</v>
      </c>
    </row>
    <row r="314" spans="1:11" ht="15.6" x14ac:dyDescent="0.3">
      <c r="A314" s="26"/>
      <c r="B314" t="s">
        <v>4407</v>
      </c>
      <c r="C314" t="s">
        <v>4408</v>
      </c>
      <c r="D314">
        <v>427327700024</v>
      </c>
      <c r="E314"/>
      <c r="F314" t="s">
        <v>378</v>
      </c>
      <c r="G314">
        <f t="shared" si="13"/>
        <v>7</v>
      </c>
      <c r="H314">
        <v>7</v>
      </c>
      <c r="I314" s="23">
        <f t="shared" si="14"/>
        <v>1</v>
      </c>
      <c r="J314">
        <v>1.41</v>
      </c>
      <c r="K314" s="14">
        <f t="shared" si="15"/>
        <v>1.41</v>
      </c>
    </row>
    <row r="315" spans="1:11" ht="15.6" x14ac:dyDescent="0.3">
      <c r="A315" s="26"/>
      <c r="B315" t="s">
        <v>4409</v>
      </c>
      <c r="C315" t="s">
        <v>4410</v>
      </c>
      <c r="D315">
        <v>451931500050</v>
      </c>
      <c r="E315"/>
      <c r="F315" t="s">
        <v>378</v>
      </c>
      <c r="G315">
        <f t="shared" si="13"/>
        <v>4</v>
      </c>
      <c r="H315">
        <v>4</v>
      </c>
      <c r="I315" s="23">
        <f t="shared" si="14"/>
        <v>1</v>
      </c>
      <c r="J315">
        <v>1.41</v>
      </c>
      <c r="K315" s="14">
        <f t="shared" si="15"/>
        <v>1.41</v>
      </c>
    </row>
    <row r="316" spans="1:11" ht="15.6" x14ac:dyDescent="0.3">
      <c r="A316" s="26"/>
      <c r="B316" t="s">
        <v>4411</v>
      </c>
      <c r="C316" t="s">
        <v>4412</v>
      </c>
      <c r="D316">
        <v>425369600058</v>
      </c>
      <c r="E316"/>
      <c r="F316" t="s">
        <v>378</v>
      </c>
      <c r="G316">
        <f t="shared" si="13"/>
        <v>6</v>
      </c>
      <c r="H316">
        <v>6</v>
      </c>
      <c r="I316" s="23">
        <f t="shared" si="14"/>
        <v>1</v>
      </c>
      <c r="J316">
        <v>1.41</v>
      </c>
      <c r="K316" s="14">
        <f t="shared" si="15"/>
        <v>1.41</v>
      </c>
    </row>
    <row r="317" spans="1:11" ht="15.6" x14ac:dyDescent="0.3">
      <c r="A317" s="26"/>
      <c r="B317" t="s">
        <v>4413</v>
      </c>
      <c r="C317" t="s">
        <v>4414</v>
      </c>
      <c r="D317">
        <v>451931500051</v>
      </c>
      <c r="E317"/>
      <c r="F317" t="s">
        <v>378</v>
      </c>
      <c r="G317">
        <f t="shared" si="13"/>
        <v>9</v>
      </c>
      <c r="H317">
        <v>9</v>
      </c>
      <c r="I317" s="23">
        <f t="shared" si="14"/>
        <v>1</v>
      </c>
      <c r="J317">
        <v>1.41</v>
      </c>
      <c r="K317" s="14">
        <f t="shared" si="15"/>
        <v>1.41</v>
      </c>
    </row>
    <row r="318" spans="1:11" ht="15.6" x14ac:dyDescent="0.3">
      <c r="A318" s="26"/>
      <c r="B318" t="s">
        <v>4415</v>
      </c>
      <c r="C318" t="s">
        <v>4416</v>
      </c>
      <c r="D318">
        <v>433223000036</v>
      </c>
      <c r="E318"/>
      <c r="F318" t="s">
        <v>378</v>
      </c>
      <c r="G318">
        <f t="shared" si="13"/>
        <v>10</v>
      </c>
      <c r="H318">
        <v>10</v>
      </c>
      <c r="I318" s="23">
        <f t="shared" si="14"/>
        <v>1</v>
      </c>
      <c r="J318">
        <v>1.41</v>
      </c>
      <c r="K318" s="14">
        <f t="shared" si="15"/>
        <v>1.41</v>
      </c>
    </row>
    <row r="319" spans="1:11" ht="15.6" x14ac:dyDescent="0.3">
      <c r="A319" s="26"/>
      <c r="B319" t="s">
        <v>4417</v>
      </c>
      <c r="C319" t="s">
        <v>4418</v>
      </c>
      <c r="D319">
        <v>444595700045</v>
      </c>
      <c r="E319"/>
      <c r="F319" t="s">
        <v>378</v>
      </c>
      <c r="G319">
        <f t="shared" si="13"/>
        <v>4</v>
      </c>
      <c r="H319">
        <v>4</v>
      </c>
      <c r="I319" s="23">
        <f t="shared" si="14"/>
        <v>1</v>
      </c>
      <c r="J319">
        <v>1.41</v>
      </c>
      <c r="K319" s="14">
        <f t="shared" si="15"/>
        <v>1.41</v>
      </c>
    </row>
    <row r="320" spans="1:11" ht="15.6" x14ac:dyDescent="0.3">
      <c r="A320" s="26"/>
      <c r="B320" t="s">
        <v>4419</v>
      </c>
      <c r="C320" t="s">
        <v>4420</v>
      </c>
      <c r="D320"/>
      <c r="E320" t="s">
        <v>4421</v>
      </c>
      <c r="F320" t="s">
        <v>378</v>
      </c>
      <c r="G320">
        <f t="shared" si="13"/>
        <v>9</v>
      </c>
      <c r="H320">
        <v>9</v>
      </c>
      <c r="I320" s="23">
        <f t="shared" si="14"/>
        <v>1</v>
      </c>
      <c r="J320">
        <v>1.41</v>
      </c>
      <c r="K320" s="14">
        <f t="shared" si="15"/>
        <v>1.41</v>
      </c>
    </row>
    <row r="321" spans="1:11" ht="15.6" x14ac:dyDescent="0.3">
      <c r="A321" s="26"/>
      <c r="B321" t="s">
        <v>4422</v>
      </c>
      <c r="C321" t="s">
        <v>4423</v>
      </c>
      <c r="D321"/>
      <c r="E321"/>
      <c r="F321" t="s">
        <v>378</v>
      </c>
      <c r="G321">
        <f t="shared" si="13"/>
        <v>10</v>
      </c>
      <c r="H321">
        <v>10</v>
      </c>
      <c r="I321" s="23">
        <f t="shared" si="14"/>
        <v>1</v>
      </c>
      <c r="J321">
        <v>1.41</v>
      </c>
      <c r="K321" s="14">
        <f t="shared" si="15"/>
        <v>1.41</v>
      </c>
    </row>
    <row r="322" spans="1:11" ht="15.6" x14ac:dyDescent="0.3">
      <c r="A322" s="26"/>
      <c r="B322" t="s">
        <v>4424</v>
      </c>
      <c r="C322" t="s">
        <v>4425</v>
      </c>
      <c r="D322">
        <v>458533800024</v>
      </c>
      <c r="E322"/>
      <c r="F322" t="s">
        <v>378</v>
      </c>
      <c r="G322">
        <f t="shared" si="13"/>
        <v>12</v>
      </c>
      <c r="H322">
        <v>12</v>
      </c>
      <c r="I322" s="23">
        <f t="shared" si="14"/>
        <v>1</v>
      </c>
      <c r="J322">
        <v>1.41</v>
      </c>
      <c r="K322" s="14">
        <f t="shared" si="15"/>
        <v>1.41</v>
      </c>
    </row>
    <row r="323" spans="1:11" ht="15.6" x14ac:dyDescent="0.3">
      <c r="A323" s="26"/>
      <c r="B323" t="s">
        <v>4426</v>
      </c>
      <c r="C323" t="s">
        <v>4427</v>
      </c>
      <c r="D323">
        <v>451931500024</v>
      </c>
      <c r="E323"/>
      <c r="F323" t="s">
        <v>378</v>
      </c>
      <c r="G323">
        <f t="shared" si="13"/>
        <v>5</v>
      </c>
      <c r="H323">
        <v>5</v>
      </c>
      <c r="I323" s="23">
        <f t="shared" si="14"/>
        <v>1</v>
      </c>
      <c r="J323">
        <v>1.41</v>
      </c>
      <c r="K323" s="14">
        <f t="shared" si="15"/>
        <v>1.41</v>
      </c>
    </row>
    <row r="324" spans="1:11" ht="15.6" x14ac:dyDescent="0.3">
      <c r="A324" s="26"/>
      <c r="B324" t="s">
        <v>4428</v>
      </c>
      <c r="C324" t="s">
        <v>4429</v>
      </c>
      <c r="D324">
        <v>458533800061</v>
      </c>
      <c r="E324"/>
      <c r="F324" t="s">
        <v>378</v>
      </c>
      <c r="G324">
        <f t="shared" si="13"/>
        <v>10</v>
      </c>
      <c r="H324">
        <v>10</v>
      </c>
      <c r="I324" s="23">
        <f t="shared" si="14"/>
        <v>1</v>
      </c>
      <c r="J324">
        <v>1.41</v>
      </c>
      <c r="K324" s="14">
        <f t="shared" si="15"/>
        <v>1.41</v>
      </c>
    </row>
    <row r="325" spans="1:11" ht="15.6" x14ac:dyDescent="0.3">
      <c r="A325" s="26"/>
      <c r="B325" t="s">
        <v>4430</v>
      </c>
      <c r="C325" t="s">
        <v>4431</v>
      </c>
      <c r="D325">
        <v>444602300010</v>
      </c>
      <c r="E325"/>
      <c r="F325" t="s">
        <v>378</v>
      </c>
      <c r="G325">
        <f t="shared" si="13"/>
        <v>6</v>
      </c>
      <c r="H325">
        <v>6</v>
      </c>
      <c r="I325" s="23">
        <f t="shared" si="14"/>
        <v>1</v>
      </c>
      <c r="J325">
        <v>1.41</v>
      </c>
      <c r="K325" s="14">
        <f t="shared" si="15"/>
        <v>1.41</v>
      </c>
    </row>
    <row r="326" spans="1:11" ht="15.6" x14ac:dyDescent="0.3">
      <c r="A326" s="26"/>
      <c r="B326" t="s">
        <v>4432</v>
      </c>
      <c r="C326" t="s">
        <v>4433</v>
      </c>
      <c r="D326">
        <v>444595700040</v>
      </c>
      <c r="E326"/>
      <c r="F326" t="s">
        <v>378</v>
      </c>
      <c r="G326">
        <f t="shared" ref="G326:G389" si="16">LEN(B326)-LEN(SUBSTITUTE(B326,",",""))+1</f>
        <v>8</v>
      </c>
      <c r="H326">
        <v>8</v>
      </c>
      <c r="I326" s="23">
        <f t="shared" ref="I326:I389" si="17">H326/G326</f>
        <v>1</v>
      </c>
      <c r="J326">
        <v>1.41</v>
      </c>
      <c r="K326" s="14">
        <f t="shared" ref="K326:K389" si="18">I326*J326</f>
        <v>1.41</v>
      </c>
    </row>
    <row r="327" spans="1:11" ht="15.6" x14ac:dyDescent="0.3">
      <c r="A327" s="26"/>
      <c r="B327" t="s">
        <v>4434</v>
      </c>
      <c r="C327" t="s">
        <v>4435</v>
      </c>
      <c r="D327">
        <v>438397400056</v>
      </c>
      <c r="E327"/>
      <c r="F327" t="s">
        <v>378</v>
      </c>
      <c r="G327">
        <f t="shared" si="16"/>
        <v>8</v>
      </c>
      <c r="H327">
        <v>8</v>
      </c>
      <c r="I327" s="23">
        <f t="shared" si="17"/>
        <v>1</v>
      </c>
      <c r="J327">
        <v>1.41</v>
      </c>
      <c r="K327" s="14">
        <f t="shared" si="18"/>
        <v>1.41</v>
      </c>
    </row>
    <row r="328" spans="1:11" ht="15.6" x14ac:dyDescent="0.3">
      <c r="A328" s="26"/>
      <c r="B328" t="s">
        <v>4436</v>
      </c>
      <c r="C328" t="s">
        <v>4437</v>
      </c>
      <c r="D328">
        <v>427327700040</v>
      </c>
      <c r="E328"/>
      <c r="F328" t="s">
        <v>378</v>
      </c>
      <c r="G328">
        <f t="shared" si="16"/>
        <v>8</v>
      </c>
      <c r="H328">
        <v>8</v>
      </c>
      <c r="I328" s="23">
        <f t="shared" si="17"/>
        <v>1</v>
      </c>
      <c r="J328">
        <v>1.41</v>
      </c>
      <c r="K328" s="14">
        <f t="shared" si="18"/>
        <v>1.41</v>
      </c>
    </row>
    <row r="329" spans="1:11" ht="15.6" x14ac:dyDescent="0.3">
      <c r="A329" s="26"/>
      <c r="B329" t="s">
        <v>4438</v>
      </c>
      <c r="C329" t="s">
        <v>4439</v>
      </c>
      <c r="D329">
        <v>427327700050</v>
      </c>
      <c r="E329"/>
      <c r="F329" t="s">
        <v>378</v>
      </c>
      <c r="G329">
        <f t="shared" si="16"/>
        <v>13</v>
      </c>
      <c r="H329">
        <v>13</v>
      </c>
      <c r="I329" s="23">
        <f t="shared" si="17"/>
        <v>1</v>
      </c>
      <c r="J329">
        <v>1.41</v>
      </c>
      <c r="K329" s="14">
        <f t="shared" si="18"/>
        <v>1.41</v>
      </c>
    </row>
    <row r="330" spans="1:11" ht="15.6" x14ac:dyDescent="0.3">
      <c r="A330" s="26"/>
      <c r="B330" t="s">
        <v>4440</v>
      </c>
      <c r="C330" t="s">
        <v>4441</v>
      </c>
      <c r="D330">
        <v>449628400018</v>
      </c>
      <c r="E330"/>
      <c r="F330" t="s">
        <v>378</v>
      </c>
      <c r="G330">
        <f t="shared" si="16"/>
        <v>10</v>
      </c>
      <c r="H330">
        <v>10</v>
      </c>
      <c r="I330" s="23">
        <f t="shared" si="17"/>
        <v>1</v>
      </c>
      <c r="J330">
        <v>1.41</v>
      </c>
      <c r="K330" s="14">
        <f t="shared" si="18"/>
        <v>1.41</v>
      </c>
    </row>
    <row r="331" spans="1:11" ht="15.6" x14ac:dyDescent="0.3">
      <c r="A331" s="26"/>
      <c r="B331" t="s">
        <v>4442</v>
      </c>
      <c r="C331" t="s">
        <v>4443</v>
      </c>
      <c r="D331">
        <v>444602300063</v>
      </c>
      <c r="E331"/>
      <c r="F331" t="s">
        <v>378</v>
      </c>
      <c r="G331">
        <f t="shared" si="16"/>
        <v>10</v>
      </c>
      <c r="H331">
        <v>10</v>
      </c>
      <c r="I331" s="23">
        <f t="shared" si="17"/>
        <v>1</v>
      </c>
      <c r="J331">
        <v>1.41</v>
      </c>
      <c r="K331" s="14">
        <f t="shared" si="18"/>
        <v>1.41</v>
      </c>
    </row>
    <row r="332" spans="1:11" ht="15.6" x14ac:dyDescent="0.3">
      <c r="A332" s="26"/>
      <c r="B332" t="s">
        <v>4444</v>
      </c>
      <c r="C332" t="s">
        <v>4445</v>
      </c>
      <c r="D332">
        <v>449628400043</v>
      </c>
      <c r="E332"/>
      <c r="F332" t="s">
        <v>378</v>
      </c>
      <c r="G332">
        <f t="shared" si="16"/>
        <v>3</v>
      </c>
      <c r="H332">
        <v>3</v>
      </c>
      <c r="I332" s="23">
        <f t="shared" si="17"/>
        <v>1</v>
      </c>
      <c r="J332">
        <v>1.41</v>
      </c>
      <c r="K332" s="14">
        <f t="shared" si="18"/>
        <v>1.41</v>
      </c>
    </row>
    <row r="333" spans="1:11" ht="15.6" x14ac:dyDescent="0.3">
      <c r="A333" s="26"/>
      <c r="B333" t="s">
        <v>4446</v>
      </c>
      <c r="C333" t="s">
        <v>4447</v>
      </c>
      <c r="D333"/>
      <c r="E333"/>
      <c r="F333" t="s">
        <v>378</v>
      </c>
      <c r="G333">
        <f t="shared" si="16"/>
        <v>3</v>
      </c>
      <c r="H333">
        <v>3</v>
      </c>
      <c r="I333" s="23">
        <f t="shared" si="17"/>
        <v>1</v>
      </c>
      <c r="J333">
        <v>1.41</v>
      </c>
      <c r="K333" s="14">
        <f t="shared" si="18"/>
        <v>1.41</v>
      </c>
    </row>
    <row r="334" spans="1:11" ht="15.6" x14ac:dyDescent="0.3">
      <c r="A334" s="26"/>
      <c r="B334" t="s">
        <v>4448</v>
      </c>
      <c r="C334" t="s">
        <v>4449</v>
      </c>
      <c r="D334">
        <v>444602300060</v>
      </c>
      <c r="E334"/>
      <c r="F334" t="s">
        <v>378</v>
      </c>
      <c r="G334">
        <f t="shared" si="16"/>
        <v>3</v>
      </c>
      <c r="H334">
        <v>3</v>
      </c>
      <c r="I334" s="23">
        <f t="shared" si="17"/>
        <v>1</v>
      </c>
      <c r="J334">
        <v>1.41</v>
      </c>
      <c r="K334" s="14">
        <f t="shared" si="18"/>
        <v>1.41</v>
      </c>
    </row>
    <row r="335" spans="1:11" ht="15.6" x14ac:dyDescent="0.3">
      <c r="A335" s="26"/>
      <c r="B335" t="s">
        <v>4448</v>
      </c>
      <c r="C335" t="s">
        <v>4450</v>
      </c>
      <c r="D335">
        <v>444602300059</v>
      </c>
      <c r="E335"/>
      <c r="F335" t="s">
        <v>378</v>
      </c>
      <c r="G335">
        <f t="shared" si="16"/>
        <v>3</v>
      </c>
      <c r="H335">
        <v>3</v>
      </c>
      <c r="I335" s="23">
        <f t="shared" si="17"/>
        <v>1</v>
      </c>
      <c r="J335">
        <v>1.41</v>
      </c>
      <c r="K335" s="14">
        <f t="shared" si="18"/>
        <v>1.41</v>
      </c>
    </row>
    <row r="336" spans="1:11" ht="15.6" x14ac:dyDescent="0.3">
      <c r="A336" s="26"/>
      <c r="B336" t="s">
        <v>4451</v>
      </c>
      <c r="C336" t="s">
        <v>4452</v>
      </c>
      <c r="D336">
        <v>449628400042</v>
      </c>
      <c r="E336"/>
      <c r="F336" t="s">
        <v>378</v>
      </c>
      <c r="G336">
        <f t="shared" si="16"/>
        <v>3</v>
      </c>
      <c r="H336">
        <v>3</v>
      </c>
      <c r="I336" s="23">
        <f t="shared" si="17"/>
        <v>1</v>
      </c>
      <c r="J336">
        <v>1.41</v>
      </c>
      <c r="K336" s="14">
        <f t="shared" si="18"/>
        <v>1.41</v>
      </c>
    </row>
    <row r="337" spans="1:11" ht="15.6" x14ac:dyDescent="0.3">
      <c r="A337" s="26"/>
      <c r="B337" t="s">
        <v>4453</v>
      </c>
      <c r="C337" t="s">
        <v>4454</v>
      </c>
      <c r="D337">
        <v>444602300058</v>
      </c>
      <c r="E337"/>
      <c r="F337" t="s">
        <v>378</v>
      </c>
      <c r="G337">
        <f t="shared" si="16"/>
        <v>3</v>
      </c>
      <c r="H337">
        <v>3</v>
      </c>
      <c r="I337" s="23">
        <f t="shared" si="17"/>
        <v>1</v>
      </c>
      <c r="J337">
        <v>1.41</v>
      </c>
      <c r="K337" s="14">
        <f t="shared" si="18"/>
        <v>1.41</v>
      </c>
    </row>
    <row r="338" spans="1:11" ht="15.6" x14ac:dyDescent="0.3">
      <c r="A338" s="26"/>
      <c r="B338" t="s">
        <v>4455</v>
      </c>
      <c r="C338" t="s">
        <v>4456</v>
      </c>
      <c r="D338">
        <v>451925300055</v>
      </c>
      <c r="E338"/>
      <c r="F338" t="s">
        <v>378</v>
      </c>
      <c r="G338">
        <f t="shared" si="16"/>
        <v>3</v>
      </c>
      <c r="H338">
        <v>3</v>
      </c>
      <c r="I338" s="23">
        <f t="shared" si="17"/>
        <v>1</v>
      </c>
      <c r="J338">
        <v>1.41</v>
      </c>
      <c r="K338" s="14">
        <f t="shared" si="18"/>
        <v>1.41</v>
      </c>
    </row>
    <row r="339" spans="1:11" ht="15.6" x14ac:dyDescent="0.3">
      <c r="A339" s="26"/>
      <c r="B339" t="s">
        <v>4457</v>
      </c>
      <c r="C339" t="s">
        <v>4458</v>
      </c>
      <c r="D339">
        <v>444602300057</v>
      </c>
      <c r="E339"/>
      <c r="F339" t="s">
        <v>378</v>
      </c>
      <c r="G339">
        <f t="shared" si="16"/>
        <v>4</v>
      </c>
      <c r="H339">
        <v>4</v>
      </c>
      <c r="I339" s="23">
        <f t="shared" si="17"/>
        <v>1</v>
      </c>
      <c r="J339">
        <v>1.41</v>
      </c>
      <c r="K339" s="14">
        <f t="shared" si="18"/>
        <v>1.41</v>
      </c>
    </row>
    <row r="340" spans="1:11" ht="15.6" x14ac:dyDescent="0.3">
      <c r="A340" s="26"/>
      <c r="B340" t="s">
        <v>4459</v>
      </c>
      <c r="C340" t="s">
        <v>4460</v>
      </c>
      <c r="D340">
        <v>449628400026</v>
      </c>
      <c r="E340"/>
      <c r="F340" t="s">
        <v>378</v>
      </c>
      <c r="G340">
        <f t="shared" si="16"/>
        <v>3</v>
      </c>
      <c r="H340">
        <v>3</v>
      </c>
      <c r="I340" s="23">
        <f t="shared" si="17"/>
        <v>1</v>
      </c>
      <c r="J340">
        <v>1.41</v>
      </c>
      <c r="K340" s="14">
        <f t="shared" si="18"/>
        <v>1.41</v>
      </c>
    </row>
    <row r="341" spans="1:11" ht="15.6" x14ac:dyDescent="0.3">
      <c r="A341" s="26"/>
      <c r="B341" t="s">
        <v>4461</v>
      </c>
      <c r="C341" t="s">
        <v>4462</v>
      </c>
      <c r="D341"/>
      <c r="E341" t="s">
        <v>4463</v>
      </c>
      <c r="F341" t="s">
        <v>378</v>
      </c>
      <c r="G341">
        <f t="shared" si="16"/>
        <v>3</v>
      </c>
      <c r="H341">
        <v>3</v>
      </c>
      <c r="I341" s="23">
        <f t="shared" si="17"/>
        <v>1</v>
      </c>
      <c r="J341">
        <v>1.41</v>
      </c>
      <c r="K341" s="14">
        <f t="shared" si="18"/>
        <v>1.41</v>
      </c>
    </row>
    <row r="342" spans="1:11" ht="15.6" x14ac:dyDescent="0.3">
      <c r="A342" s="26"/>
      <c r="B342" t="s">
        <v>4464</v>
      </c>
      <c r="C342" t="s">
        <v>4465</v>
      </c>
      <c r="D342"/>
      <c r="E342"/>
      <c r="F342" t="s">
        <v>586</v>
      </c>
      <c r="G342">
        <f t="shared" si="16"/>
        <v>4</v>
      </c>
      <c r="H342">
        <v>4</v>
      </c>
      <c r="I342" s="23">
        <f t="shared" si="17"/>
        <v>1</v>
      </c>
      <c r="J342">
        <v>1.43</v>
      </c>
      <c r="K342" s="14">
        <f t="shared" si="18"/>
        <v>1.43</v>
      </c>
    </row>
    <row r="343" spans="1:11" ht="15.6" x14ac:dyDescent="0.3">
      <c r="A343" s="26"/>
      <c r="B343" t="s">
        <v>4466</v>
      </c>
      <c r="C343" t="s">
        <v>4467</v>
      </c>
      <c r="D343"/>
      <c r="E343"/>
      <c r="F343" t="s">
        <v>586</v>
      </c>
      <c r="G343">
        <f t="shared" si="16"/>
        <v>9</v>
      </c>
      <c r="H343">
        <v>9</v>
      </c>
      <c r="I343" s="23">
        <f t="shared" si="17"/>
        <v>1</v>
      </c>
      <c r="J343">
        <v>1.43</v>
      </c>
      <c r="K343" s="14">
        <f t="shared" si="18"/>
        <v>1.43</v>
      </c>
    </row>
    <row r="344" spans="1:11" ht="15.6" x14ac:dyDescent="0.3">
      <c r="A344" s="26"/>
      <c r="B344" t="s">
        <v>4468</v>
      </c>
      <c r="C344" t="s">
        <v>4469</v>
      </c>
      <c r="D344">
        <v>449436600003</v>
      </c>
      <c r="E344" t="s">
        <v>4470</v>
      </c>
      <c r="F344" t="s">
        <v>4471</v>
      </c>
      <c r="G344">
        <f t="shared" si="16"/>
        <v>7</v>
      </c>
      <c r="H344">
        <v>7</v>
      </c>
      <c r="I344" s="23">
        <f t="shared" si="17"/>
        <v>1</v>
      </c>
      <c r="J344">
        <v>1.44</v>
      </c>
      <c r="K344" s="14">
        <f t="shared" si="18"/>
        <v>1.44</v>
      </c>
    </row>
    <row r="345" spans="1:11" ht="15.6" x14ac:dyDescent="0.3">
      <c r="A345" s="26"/>
      <c r="B345" t="s">
        <v>4472</v>
      </c>
      <c r="C345" t="s">
        <v>4473</v>
      </c>
      <c r="D345">
        <v>423620900003</v>
      </c>
      <c r="E345" t="s">
        <v>4474</v>
      </c>
      <c r="F345" t="s">
        <v>4475</v>
      </c>
      <c r="G345">
        <f t="shared" si="16"/>
        <v>7</v>
      </c>
      <c r="H345">
        <v>7</v>
      </c>
      <c r="I345" s="23">
        <f t="shared" si="17"/>
        <v>1</v>
      </c>
      <c r="J345">
        <v>1.45</v>
      </c>
      <c r="K345" s="14">
        <f t="shared" si="18"/>
        <v>1.45</v>
      </c>
    </row>
    <row r="346" spans="1:11" ht="15.6" x14ac:dyDescent="0.3">
      <c r="A346" s="26"/>
      <c r="B346" t="s">
        <v>4476</v>
      </c>
      <c r="C346" t="s">
        <v>4477</v>
      </c>
      <c r="D346"/>
      <c r="E346" t="s">
        <v>4478</v>
      </c>
      <c r="F346" t="s">
        <v>4479</v>
      </c>
      <c r="G346">
        <f t="shared" si="16"/>
        <v>8</v>
      </c>
      <c r="H346">
        <v>8</v>
      </c>
      <c r="I346" s="23">
        <f t="shared" si="17"/>
        <v>1</v>
      </c>
      <c r="J346">
        <v>1.49</v>
      </c>
      <c r="K346" s="14">
        <f t="shared" si="18"/>
        <v>1.49</v>
      </c>
    </row>
    <row r="347" spans="1:11" ht="15.6" x14ac:dyDescent="0.3">
      <c r="A347" s="26"/>
      <c r="B347" t="s">
        <v>4480</v>
      </c>
      <c r="C347" t="s">
        <v>4481</v>
      </c>
      <c r="D347"/>
      <c r="E347" t="s">
        <v>4482</v>
      </c>
      <c r="F347" t="s">
        <v>4483</v>
      </c>
      <c r="G347">
        <f t="shared" si="16"/>
        <v>8</v>
      </c>
      <c r="H347">
        <v>8</v>
      </c>
      <c r="I347" s="23">
        <f t="shared" si="17"/>
        <v>1</v>
      </c>
      <c r="J347">
        <v>1.49</v>
      </c>
      <c r="K347" s="14">
        <f t="shared" si="18"/>
        <v>1.49</v>
      </c>
    </row>
    <row r="348" spans="1:11" ht="15.6" x14ac:dyDescent="0.3">
      <c r="A348" s="26"/>
      <c r="B348" t="s">
        <v>4484</v>
      </c>
      <c r="C348" t="s">
        <v>4485</v>
      </c>
      <c r="D348"/>
      <c r="E348" t="s">
        <v>4486</v>
      </c>
      <c r="F348" t="s">
        <v>4483</v>
      </c>
      <c r="G348">
        <f t="shared" si="16"/>
        <v>2</v>
      </c>
      <c r="H348">
        <v>2</v>
      </c>
      <c r="I348" s="23">
        <f t="shared" si="17"/>
        <v>1</v>
      </c>
      <c r="J348">
        <v>1.49</v>
      </c>
      <c r="K348" s="14">
        <f t="shared" si="18"/>
        <v>1.49</v>
      </c>
    </row>
    <row r="349" spans="1:11" ht="15.6" x14ac:dyDescent="0.3">
      <c r="A349" s="26"/>
      <c r="B349" t="s">
        <v>4487</v>
      </c>
      <c r="C349" t="s">
        <v>4488</v>
      </c>
      <c r="D349">
        <v>441434600001</v>
      </c>
      <c r="E349" t="s">
        <v>4489</v>
      </c>
      <c r="F349" t="s">
        <v>492</v>
      </c>
      <c r="G349">
        <f t="shared" si="16"/>
        <v>12</v>
      </c>
      <c r="H349">
        <v>12</v>
      </c>
      <c r="I349" s="23">
        <f t="shared" si="17"/>
        <v>1</v>
      </c>
      <c r="J349">
        <v>1.51</v>
      </c>
      <c r="K349" s="14">
        <f t="shared" si="18"/>
        <v>1.51</v>
      </c>
    </row>
    <row r="350" spans="1:11" ht="15.6" x14ac:dyDescent="0.3">
      <c r="A350" s="26"/>
      <c r="B350" t="s">
        <v>4490</v>
      </c>
      <c r="C350" t="s">
        <v>4491</v>
      </c>
      <c r="D350">
        <v>454158800004</v>
      </c>
      <c r="E350" t="s">
        <v>4492</v>
      </c>
      <c r="F350" t="s">
        <v>492</v>
      </c>
      <c r="G350">
        <f t="shared" si="16"/>
        <v>6</v>
      </c>
      <c r="H350">
        <v>6</v>
      </c>
      <c r="I350" s="23">
        <f t="shared" si="17"/>
        <v>1</v>
      </c>
      <c r="J350">
        <v>1.51</v>
      </c>
      <c r="K350" s="14">
        <f t="shared" si="18"/>
        <v>1.51</v>
      </c>
    </row>
    <row r="351" spans="1:11" ht="15.6" x14ac:dyDescent="0.3">
      <c r="A351" s="26"/>
      <c r="B351" t="s">
        <v>4493</v>
      </c>
      <c r="C351" t="s">
        <v>4494</v>
      </c>
      <c r="D351">
        <v>454158800003</v>
      </c>
      <c r="E351" t="s">
        <v>4495</v>
      </c>
      <c r="F351" t="s">
        <v>492</v>
      </c>
      <c r="G351">
        <f t="shared" si="16"/>
        <v>7</v>
      </c>
      <c r="H351">
        <v>7</v>
      </c>
      <c r="I351" s="23">
        <f t="shared" si="17"/>
        <v>1</v>
      </c>
      <c r="J351">
        <v>1.51</v>
      </c>
      <c r="K351" s="14">
        <f t="shared" si="18"/>
        <v>1.51</v>
      </c>
    </row>
    <row r="352" spans="1:11" ht="15.6" x14ac:dyDescent="0.3">
      <c r="A352" s="26"/>
      <c r="B352" t="s">
        <v>4496</v>
      </c>
      <c r="C352" t="s">
        <v>4497</v>
      </c>
      <c r="D352">
        <v>452555400018</v>
      </c>
      <c r="E352" t="s">
        <v>4498</v>
      </c>
      <c r="F352" t="s">
        <v>540</v>
      </c>
      <c r="G352">
        <f t="shared" si="16"/>
        <v>7</v>
      </c>
      <c r="H352">
        <v>7</v>
      </c>
      <c r="I352" s="23">
        <f t="shared" si="17"/>
        <v>1</v>
      </c>
      <c r="J352">
        <v>1.51</v>
      </c>
      <c r="K352" s="14">
        <f t="shared" si="18"/>
        <v>1.51</v>
      </c>
    </row>
    <row r="353" spans="1:11" ht="15.6" x14ac:dyDescent="0.3">
      <c r="A353" s="26"/>
      <c r="B353" t="s">
        <v>4499</v>
      </c>
      <c r="C353" t="s">
        <v>4500</v>
      </c>
      <c r="D353">
        <v>447181100016</v>
      </c>
      <c r="E353" t="s">
        <v>4501</v>
      </c>
      <c r="F353" t="s">
        <v>492</v>
      </c>
      <c r="G353">
        <f t="shared" si="16"/>
        <v>15</v>
      </c>
      <c r="H353">
        <v>15</v>
      </c>
      <c r="I353" s="23">
        <f t="shared" si="17"/>
        <v>1</v>
      </c>
      <c r="J353">
        <v>1.51</v>
      </c>
      <c r="K353" s="14">
        <f t="shared" si="18"/>
        <v>1.51</v>
      </c>
    </row>
    <row r="354" spans="1:11" ht="15.6" x14ac:dyDescent="0.3">
      <c r="A354" s="26"/>
      <c r="B354" t="s">
        <v>4502</v>
      </c>
      <c r="C354" t="s">
        <v>4503</v>
      </c>
      <c r="D354">
        <v>437399100016</v>
      </c>
      <c r="E354"/>
      <c r="F354" t="s">
        <v>492</v>
      </c>
      <c r="G354">
        <f t="shared" si="16"/>
        <v>11</v>
      </c>
      <c r="H354">
        <v>11</v>
      </c>
      <c r="I354" s="23">
        <f t="shared" si="17"/>
        <v>1</v>
      </c>
      <c r="J354">
        <v>1.51</v>
      </c>
      <c r="K354" s="14">
        <f t="shared" si="18"/>
        <v>1.51</v>
      </c>
    </row>
    <row r="355" spans="1:11" ht="15.6" x14ac:dyDescent="0.3">
      <c r="A355" s="26"/>
      <c r="B355" t="s">
        <v>4504</v>
      </c>
      <c r="C355" t="s">
        <v>4505</v>
      </c>
      <c r="D355">
        <v>429408600001</v>
      </c>
      <c r="E355"/>
      <c r="F355" t="s">
        <v>492</v>
      </c>
      <c r="G355">
        <f t="shared" si="16"/>
        <v>6</v>
      </c>
      <c r="H355">
        <v>6</v>
      </c>
      <c r="I355" s="23">
        <f t="shared" si="17"/>
        <v>1</v>
      </c>
      <c r="J355">
        <v>1.51</v>
      </c>
      <c r="K355" s="14">
        <f t="shared" si="18"/>
        <v>1.51</v>
      </c>
    </row>
    <row r="356" spans="1:11" ht="15.6" x14ac:dyDescent="0.3">
      <c r="A356" s="26"/>
      <c r="B356" t="s">
        <v>4506</v>
      </c>
      <c r="C356" t="s">
        <v>4507</v>
      </c>
      <c r="D356">
        <v>454158800008</v>
      </c>
      <c r="E356" t="s">
        <v>4508</v>
      </c>
      <c r="F356" t="s">
        <v>492</v>
      </c>
      <c r="G356">
        <f t="shared" si="16"/>
        <v>10</v>
      </c>
      <c r="H356">
        <v>10</v>
      </c>
      <c r="I356" s="23">
        <f t="shared" si="17"/>
        <v>1</v>
      </c>
      <c r="J356">
        <v>1.51</v>
      </c>
      <c r="K356" s="14">
        <f t="shared" si="18"/>
        <v>1.51</v>
      </c>
    </row>
    <row r="357" spans="1:11" ht="15.6" x14ac:dyDescent="0.3">
      <c r="A357" s="26"/>
      <c r="B357" t="s">
        <v>4509</v>
      </c>
      <c r="C357" t="s">
        <v>4510</v>
      </c>
      <c r="D357">
        <v>447181100023</v>
      </c>
      <c r="E357" t="s">
        <v>4511</v>
      </c>
      <c r="F357" t="s">
        <v>492</v>
      </c>
      <c r="G357">
        <f t="shared" si="16"/>
        <v>11</v>
      </c>
      <c r="H357">
        <v>11</v>
      </c>
      <c r="I357" s="23">
        <f t="shared" si="17"/>
        <v>1</v>
      </c>
      <c r="J357">
        <v>1.51</v>
      </c>
      <c r="K357" s="14">
        <f t="shared" si="18"/>
        <v>1.51</v>
      </c>
    </row>
    <row r="358" spans="1:11" ht="15.6" x14ac:dyDescent="0.3">
      <c r="A358" s="26"/>
      <c r="B358" t="s">
        <v>4512</v>
      </c>
      <c r="C358" t="s">
        <v>4513</v>
      </c>
      <c r="D358">
        <v>437399100004</v>
      </c>
      <c r="E358"/>
      <c r="F358" t="s">
        <v>492</v>
      </c>
      <c r="G358">
        <f t="shared" si="16"/>
        <v>11</v>
      </c>
      <c r="H358">
        <v>11</v>
      </c>
      <c r="I358" s="23">
        <f t="shared" si="17"/>
        <v>1</v>
      </c>
      <c r="J358">
        <v>1.51</v>
      </c>
      <c r="K358" s="14">
        <f t="shared" si="18"/>
        <v>1.51</v>
      </c>
    </row>
    <row r="359" spans="1:11" ht="15.6" x14ac:dyDescent="0.3">
      <c r="A359" s="26"/>
      <c r="B359" t="s">
        <v>4514</v>
      </c>
      <c r="C359" t="s">
        <v>4515</v>
      </c>
      <c r="D359">
        <v>431275100021</v>
      </c>
      <c r="E359"/>
      <c r="F359" t="s">
        <v>492</v>
      </c>
      <c r="G359">
        <f t="shared" si="16"/>
        <v>6</v>
      </c>
      <c r="H359">
        <v>6</v>
      </c>
      <c r="I359" s="23">
        <f t="shared" si="17"/>
        <v>1</v>
      </c>
      <c r="J359">
        <v>1.51</v>
      </c>
      <c r="K359" s="14">
        <f t="shared" si="18"/>
        <v>1.51</v>
      </c>
    </row>
    <row r="360" spans="1:11" ht="15.6" x14ac:dyDescent="0.3">
      <c r="A360" s="26"/>
      <c r="B360" t="s">
        <v>4516</v>
      </c>
      <c r="C360" t="s">
        <v>4517</v>
      </c>
      <c r="D360">
        <v>454158800002</v>
      </c>
      <c r="E360" t="s">
        <v>4518</v>
      </c>
      <c r="F360" t="s">
        <v>492</v>
      </c>
      <c r="G360">
        <f t="shared" si="16"/>
        <v>7</v>
      </c>
      <c r="H360">
        <v>7</v>
      </c>
      <c r="I360" s="23">
        <f t="shared" si="17"/>
        <v>1</v>
      </c>
      <c r="J360">
        <v>1.51</v>
      </c>
      <c r="K360" s="14">
        <f t="shared" si="18"/>
        <v>1.51</v>
      </c>
    </row>
    <row r="361" spans="1:11" ht="15.6" x14ac:dyDescent="0.3">
      <c r="A361" s="26"/>
      <c r="B361" t="s">
        <v>4519</v>
      </c>
      <c r="C361" t="s">
        <v>4520</v>
      </c>
      <c r="D361">
        <v>454158800022</v>
      </c>
      <c r="E361" t="s">
        <v>4521</v>
      </c>
      <c r="F361" t="s">
        <v>492</v>
      </c>
      <c r="G361">
        <f t="shared" si="16"/>
        <v>4</v>
      </c>
      <c r="H361">
        <v>4</v>
      </c>
      <c r="I361" s="23">
        <f t="shared" si="17"/>
        <v>1</v>
      </c>
      <c r="J361">
        <v>1.51</v>
      </c>
      <c r="K361" s="14">
        <f t="shared" si="18"/>
        <v>1.51</v>
      </c>
    </row>
    <row r="362" spans="1:11" ht="15.6" x14ac:dyDescent="0.3">
      <c r="A362" s="26"/>
      <c r="B362" t="s">
        <v>4522</v>
      </c>
      <c r="C362" t="s">
        <v>4523</v>
      </c>
      <c r="D362">
        <v>440983100014</v>
      </c>
      <c r="E362" t="s">
        <v>4524</v>
      </c>
      <c r="F362" t="s">
        <v>492</v>
      </c>
      <c r="G362">
        <f t="shared" si="16"/>
        <v>4</v>
      </c>
      <c r="H362">
        <v>4</v>
      </c>
      <c r="I362" s="23">
        <f t="shared" si="17"/>
        <v>1</v>
      </c>
      <c r="J362">
        <v>1.51</v>
      </c>
      <c r="K362" s="14">
        <f t="shared" si="18"/>
        <v>1.51</v>
      </c>
    </row>
    <row r="363" spans="1:11" ht="15.6" x14ac:dyDescent="0.3">
      <c r="A363" s="26"/>
      <c r="B363" t="s">
        <v>4525</v>
      </c>
      <c r="C363" t="s">
        <v>4526</v>
      </c>
      <c r="D363">
        <v>437399100021</v>
      </c>
      <c r="E363"/>
      <c r="F363" t="s">
        <v>492</v>
      </c>
      <c r="G363">
        <f t="shared" si="16"/>
        <v>8</v>
      </c>
      <c r="H363">
        <v>8</v>
      </c>
      <c r="I363" s="23">
        <f t="shared" si="17"/>
        <v>1</v>
      </c>
      <c r="J363">
        <v>1.51</v>
      </c>
      <c r="K363" s="14">
        <f t="shared" si="18"/>
        <v>1.51</v>
      </c>
    </row>
    <row r="364" spans="1:11" ht="15.6" x14ac:dyDescent="0.3">
      <c r="A364" s="26"/>
      <c r="B364" t="s">
        <v>4527</v>
      </c>
      <c r="C364" s="27" t="s">
        <v>5770</v>
      </c>
      <c r="D364">
        <v>431275100016</v>
      </c>
      <c r="E364"/>
      <c r="F364" t="s">
        <v>492</v>
      </c>
      <c r="G364">
        <f t="shared" si="16"/>
        <v>4</v>
      </c>
      <c r="H364">
        <v>4</v>
      </c>
      <c r="I364" s="23">
        <f t="shared" si="17"/>
        <v>1</v>
      </c>
      <c r="J364">
        <v>1.51</v>
      </c>
      <c r="K364" s="14">
        <f t="shared" si="18"/>
        <v>1.51</v>
      </c>
    </row>
    <row r="365" spans="1:11" ht="15.6" x14ac:dyDescent="0.3">
      <c r="A365" s="26"/>
      <c r="B365" t="s">
        <v>4528</v>
      </c>
      <c r="C365" t="s">
        <v>4529</v>
      </c>
      <c r="D365">
        <v>431275100006</v>
      </c>
      <c r="E365"/>
      <c r="F365" t="s">
        <v>492</v>
      </c>
      <c r="G365">
        <f t="shared" si="16"/>
        <v>6</v>
      </c>
      <c r="H365">
        <v>6</v>
      </c>
      <c r="I365" s="23">
        <f t="shared" si="17"/>
        <v>1</v>
      </c>
      <c r="J365">
        <v>1.51</v>
      </c>
      <c r="K365" s="14">
        <f t="shared" si="18"/>
        <v>1.51</v>
      </c>
    </row>
    <row r="366" spans="1:11" ht="15.6" x14ac:dyDescent="0.3">
      <c r="A366" s="26"/>
      <c r="B366" t="s">
        <v>4530</v>
      </c>
      <c r="C366" t="s">
        <v>4531</v>
      </c>
      <c r="D366">
        <v>431275100024</v>
      </c>
      <c r="E366"/>
      <c r="F366" t="s">
        <v>492</v>
      </c>
      <c r="G366">
        <f t="shared" si="16"/>
        <v>6</v>
      </c>
      <c r="H366">
        <v>6</v>
      </c>
      <c r="I366" s="23">
        <f t="shared" si="17"/>
        <v>1</v>
      </c>
      <c r="J366">
        <v>1.51</v>
      </c>
      <c r="K366" s="14">
        <f t="shared" si="18"/>
        <v>1.51</v>
      </c>
    </row>
    <row r="367" spans="1:11" ht="15.6" x14ac:dyDescent="0.3">
      <c r="A367" s="26"/>
      <c r="B367" t="s">
        <v>4532</v>
      </c>
      <c r="C367" t="s">
        <v>4533</v>
      </c>
      <c r="D367">
        <v>447181100011</v>
      </c>
      <c r="E367" t="s">
        <v>4534</v>
      </c>
      <c r="F367" t="s">
        <v>492</v>
      </c>
      <c r="G367">
        <f t="shared" si="16"/>
        <v>9</v>
      </c>
      <c r="H367">
        <v>9</v>
      </c>
      <c r="I367" s="23">
        <f t="shared" si="17"/>
        <v>1</v>
      </c>
      <c r="J367">
        <v>1.51</v>
      </c>
      <c r="K367" s="14">
        <f t="shared" si="18"/>
        <v>1.51</v>
      </c>
    </row>
    <row r="368" spans="1:11" ht="15.6" x14ac:dyDescent="0.3">
      <c r="A368" s="26"/>
      <c r="B368" t="s">
        <v>4535</v>
      </c>
      <c r="C368" t="s">
        <v>4536</v>
      </c>
      <c r="D368">
        <v>437399100009</v>
      </c>
      <c r="E368"/>
      <c r="F368" t="s">
        <v>492</v>
      </c>
      <c r="G368">
        <f t="shared" si="16"/>
        <v>8</v>
      </c>
      <c r="H368">
        <v>8</v>
      </c>
      <c r="I368" s="23">
        <f t="shared" si="17"/>
        <v>1</v>
      </c>
      <c r="J368">
        <v>1.51</v>
      </c>
      <c r="K368" s="14">
        <f t="shared" si="18"/>
        <v>1.51</v>
      </c>
    </row>
    <row r="369" spans="1:11" ht="15.6" x14ac:dyDescent="0.3">
      <c r="A369" s="26"/>
      <c r="B369" t="s">
        <v>4537</v>
      </c>
      <c r="C369" t="s">
        <v>4538</v>
      </c>
      <c r="D369">
        <v>452555400016</v>
      </c>
      <c r="E369" t="s">
        <v>4539</v>
      </c>
      <c r="F369" t="s">
        <v>540</v>
      </c>
      <c r="G369">
        <f t="shared" si="16"/>
        <v>7</v>
      </c>
      <c r="H369">
        <v>7</v>
      </c>
      <c r="I369" s="23">
        <f t="shared" si="17"/>
        <v>1</v>
      </c>
      <c r="J369">
        <v>1.51</v>
      </c>
      <c r="K369" s="14">
        <f t="shared" si="18"/>
        <v>1.51</v>
      </c>
    </row>
    <row r="370" spans="1:11" ht="15.6" x14ac:dyDescent="0.3">
      <c r="A370" s="26"/>
      <c r="B370" t="s">
        <v>4540</v>
      </c>
      <c r="C370" t="s">
        <v>4541</v>
      </c>
      <c r="D370">
        <v>454158800017</v>
      </c>
      <c r="E370" t="s">
        <v>4542</v>
      </c>
      <c r="F370" t="s">
        <v>492</v>
      </c>
      <c r="G370">
        <f t="shared" si="16"/>
        <v>11</v>
      </c>
      <c r="H370">
        <v>11</v>
      </c>
      <c r="I370" s="23">
        <f t="shared" si="17"/>
        <v>1</v>
      </c>
      <c r="J370">
        <v>1.51</v>
      </c>
      <c r="K370" s="14">
        <f t="shared" si="18"/>
        <v>1.51</v>
      </c>
    </row>
    <row r="371" spans="1:11" ht="15.6" x14ac:dyDescent="0.3">
      <c r="A371" s="26"/>
      <c r="B371" t="s">
        <v>4543</v>
      </c>
      <c r="C371" t="s">
        <v>4544</v>
      </c>
      <c r="D371">
        <v>429408600002</v>
      </c>
      <c r="E371"/>
      <c r="F371" t="s">
        <v>492</v>
      </c>
      <c r="G371">
        <f t="shared" si="16"/>
        <v>5</v>
      </c>
      <c r="H371">
        <v>5</v>
      </c>
      <c r="I371" s="23">
        <f t="shared" si="17"/>
        <v>1</v>
      </c>
      <c r="J371">
        <v>1.51</v>
      </c>
      <c r="K371" s="14">
        <f t="shared" si="18"/>
        <v>1.51</v>
      </c>
    </row>
    <row r="372" spans="1:11" ht="15.6" x14ac:dyDescent="0.3">
      <c r="A372" s="26"/>
      <c r="B372" t="s">
        <v>4545</v>
      </c>
      <c r="C372" t="s">
        <v>4546</v>
      </c>
      <c r="D372">
        <v>437399100012</v>
      </c>
      <c r="E372"/>
      <c r="F372" t="s">
        <v>492</v>
      </c>
      <c r="G372">
        <f t="shared" si="16"/>
        <v>8</v>
      </c>
      <c r="H372">
        <v>8</v>
      </c>
      <c r="I372" s="23">
        <f t="shared" si="17"/>
        <v>1</v>
      </c>
      <c r="J372">
        <v>1.51</v>
      </c>
      <c r="K372" s="14">
        <f t="shared" si="18"/>
        <v>1.51</v>
      </c>
    </row>
    <row r="373" spans="1:11" ht="15.6" x14ac:dyDescent="0.3">
      <c r="A373" s="26"/>
      <c r="B373" t="s">
        <v>4547</v>
      </c>
      <c r="C373" t="s">
        <v>4548</v>
      </c>
      <c r="D373">
        <v>436420000017</v>
      </c>
      <c r="E373" t="s">
        <v>4549</v>
      </c>
      <c r="F373" t="s">
        <v>540</v>
      </c>
      <c r="G373">
        <f t="shared" si="16"/>
        <v>3</v>
      </c>
      <c r="H373">
        <v>3</v>
      </c>
      <c r="I373" s="23">
        <f t="shared" si="17"/>
        <v>1</v>
      </c>
      <c r="J373">
        <v>1.51</v>
      </c>
      <c r="K373" s="14">
        <f t="shared" si="18"/>
        <v>1.51</v>
      </c>
    </row>
    <row r="374" spans="1:11" ht="15.6" x14ac:dyDescent="0.3">
      <c r="A374" s="26"/>
      <c r="B374" t="s">
        <v>4550</v>
      </c>
      <c r="C374" t="s">
        <v>4551</v>
      </c>
      <c r="D374">
        <v>437399100019</v>
      </c>
      <c r="E374"/>
      <c r="F374" t="s">
        <v>492</v>
      </c>
      <c r="G374">
        <f t="shared" si="16"/>
        <v>7</v>
      </c>
      <c r="H374">
        <v>7</v>
      </c>
      <c r="I374" s="23">
        <f t="shared" si="17"/>
        <v>1</v>
      </c>
      <c r="J374">
        <v>1.51</v>
      </c>
      <c r="K374" s="14">
        <f t="shared" si="18"/>
        <v>1.51</v>
      </c>
    </row>
    <row r="375" spans="1:11" ht="15.6" x14ac:dyDescent="0.3">
      <c r="A375" s="26"/>
      <c r="B375" t="s">
        <v>4552</v>
      </c>
      <c r="C375" t="s">
        <v>4553</v>
      </c>
      <c r="D375">
        <v>444202500010</v>
      </c>
      <c r="E375" t="s">
        <v>4554</v>
      </c>
      <c r="F375" t="s">
        <v>540</v>
      </c>
      <c r="G375">
        <f t="shared" si="16"/>
        <v>5</v>
      </c>
      <c r="H375">
        <v>5</v>
      </c>
      <c r="I375" s="23">
        <f t="shared" si="17"/>
        <v>1</v>
      </c>
      <c r="J375">
        <v>1.51</v>
      </c>
      <c r="K375" s="14">
        <f t="shared" si="18"/>
        <v>1.51</v>
      </c>
    </row>
    <row r="376" spans="1:11" ht="15.6" x14ac:dyDescent="0.3">
      <c r="A376" s="26"/>
      <c r="B376" t="s">
        <v>4555</v>
      </c>
      <c r="C376" t="s">
        <v>4556</v>
      </c>
      <c r="D376">
        <v>444202500011</v>
      </c>
      <c r="E376" t="s">
        <v>4557</v>
      </c>
      <c r="F376" t="s">
        <v>540</v>
      </c>
      <c r="G376">
        <f t="shared" si="16"/>
        <v>6</v>
      </c>
      <c r="H376">
        <v>6</v>
      </c>
      <c r="I376" s="23">
        <f t="shared" si="17"/>
        <v>1</v>
      </c>
      <c r="J376">
        <v>1.51</v>
      </c>
      <c r="K376" s="14">
        <f t="shared" si="18"/>
        <v>1.51</v>
      </c>
    </row>
    <row r="377" spans="1:11" ht="15.6" x14ac:dyDescent="0.3">
      <c r="A377" s="26"/>
      <c r="B377" t="s">
        <v>4558</v>
      </c>
      <c r="C377" t="s">
        <v>4559</v>
      </c>
      <c r="D377">
        <v>437399100002</v>
      </c>
      <c r="E377"/>
      <c r="F377" t="s">
        <v>492</v>
      </c>
      <c r="G377">
        <f t="shared" si="16"/>
        <v>8</v>
      </c>
      <c r="H377">
        <v>8</v>
      </c>
      <c r="I377" s="23">
        <f t="shared" si="17"/>
        <v>1</v>
      </c>
      <c r="J377">
        <v>1.51</v>
      </c>
      <c r="K377" s="14">
        <f t="shared" si="18"/>
        <v>1.51</v>
      </c>
    </row>
    <row r="378" spans="1:11" ht="15.6" x14ac:dyDescent="0.3">
      <c r="A378" s="26"/>
      <c r="B378" t="s">
        <v>524</v>
      </c>
      <c r="C378" t="s">
        <v>4560</v>
      </c>
      <c r="D378"/>
      <c r="E378"/>
      <c r="F378" t="s">
        <v>492</v>
      </c>
      <c r="G378">
        <f t="shared" si="16"/>
        <v>2</v>
      </c>
      <c r="H378">
        <v>2</v>
      </c>
      <c r="I378" s="23">
        <f t="shared" si="17"/>
        <v>1</v>
      </c>
      <c r="J378">
        <v>1.51</v>
      </c>
      <c r="K378" s="14">
        <f t="shared" si="18"/>
        <v>1.51</v>
      </c>
    </row>
    <row r="379" spans="1:11" ht="15.6" x14ac:dyDescent="0.3">
      <c r="A379" s="26"/>
      <c r="B379" t="s">
        <v>4561</v>
      </c>
      <c r="C379" t="s">
        <v>4562</v>
      </c>
      <c r="D379">
        <v>440983100020</v>
      </c>
      <c r="E379" t="s">
        <v>4563</v>
      </c>
      <c r="F379" t="s">
        <v>492</v>
      </c>
      <c r="G379">
        <f t="shared" si="16"/>
        <v>5</v>
      </c>
      <c r="H379">
        <v>5</v>
      </c>
      <c r="I379" s="23">
        <f t="shared" si="17"/>
        <v>1</v>
      </c>
      <c r="J379">
        <v>1.51</v>
      </c>
      <c r="K379" s="14">
        <f t="shared" si="18"/>
        <v>1.51</v>
      </c>
    </row>
    <row r="380" spans="1:11" ht="15.6" x14ac:dyDescent="0.3">
      <c r="A380" s="26"/>
      <c r="B380" t="s">
        <v>4564</v>
      </c>
      <c r="C380" t="s">
        <v>4565</v>
      </c>
      <c r="D380">
        <v>431275100026</v>
      </c>
      <c r="E380"/>
      <c r="F380" t="s">
        <v>492</v>
      </c>
      <c r="G380">
        <f t="shared" si="16"/>
        <v>3</v>
      </c>
      <c r="H380">
        <v>3</v>
      </c>
      <c r="I380" s="23">
        <f t="shared" si="17"/>
        <v>1</v>
      </c>
      <c r="J380">
        <v>1.51</v>
      </c>
      <c r="K380" s="14">
        <f t="shared" si="18"/>
        <v>1.51</v>
      </c>
    </row>
    <row r="381" spans="1:11" ht="15.6" x14ac:dyDescent="0.3">
      <c r="A381" s="26"/>
      <c r="B381" t="s">
        <v>4566</v>
      </c>
      <c r="C381" t="s">
        <v>4567</v>
      </c>
      <c r="D381">
        <v>447181100004</v>
      </c>
      <c r="E381" t="s">
        <v>4568</v>
      </c>
      <c r="F381" t="s">
        <v>492</v>
      </c>
      <c r="G381">
        <f t="shared" si="16"/>
        <v>7</v>
      </c>
      <c r="H381">
        <v>7</v>
      </c>
      <c r="I381" s="23">
        <f t="shared" si="17"/>
        <v>1</v>
      </c>
      <c r="J381">
        <v>1.51</v>
      </c>
      <c r="K381" s="14">
        <f t="shared" si="18"/>
        <v>1.51</v>
      </c>
    </row>
    <row r="382" spans="1:11" ht="15.6" x14ac:dyDescent="0.3">
      <c r="A382" s="26"/>
      <c r="B382" t="s">
        <v>4569</v>
      </c>
      <c r="C382" t="s">
        <v>4570</v>
      </c>
      <c r="D382">
        <v>454158800018</v>
      </c>
      <c r="E382" t="s">
        <v>4571</v>
      </c>
      <c r="F382" t="s">
        <v>492</v>
      </c>
      <c r="G382">
        <f t="shared" si="16"/>
        <v>9</v>
      </c>
      <c r="H382">
        <v>9</v>
      </c>
      <c r="I382" s="23">
        <f t="shared" si="17"/>
        <v>1</v>
      </c>
      <c r="J382">
        <v>1.51</v>
      </c>
      <c r="K382" s="14">
        <f t="shared" si="18"/>
        <v>1.51</v>
      </c>
    </row>
    <row r="383" spans="1:11" ht="15.6" x14ac:dyDescent="0.3">
      <c r="A383" s="26"/>
      <c r="B383" t="s">
        <v>4572</v>
      </c>
      <c r="C383" t="s">
        <v>4573</v>
      </c>
      <c r="D383">
        <v>429408600003</v>
      </c>
      <c r="E383"/>
      <c r="F383" t="s">
        <v>492</v>
      </c>
      <c r="G383">
        <f t="shared" si="16"/>
        <v>7</v>
      </c>
      <c r="H383">
        <v>7</v>
      </c>
      <c r="I383" s="23">
        <f t="shared" si="17"/>
        <v>1</v>
      </c>
      <c r="J383">
        <v>1.51</v>
      </c>
      <c r="K383" s="14">
        <f t="shared" si="18"/>
        <v>1.51</v>
      </c>
    </row>
    <row r="384" spans="1:11" ht="15.6" x14ac:dyDescent="0.3">
      <c r="A384" s="26"/>
      <c r="B384" t="s">
        <v>4574</v>
      </c>
      <c r="C384" t="s">
        <v>4575</v>
      </c>
      <c r="D384">
        <v>454158800014</v>
      </c>
      <c r="E384" t="s">
        <v>4576</v>
      </c>
      <c r="F384" t="s">
        <v>492</v>
      </c>
      <c r="G384">
        <f t="shared" si="16"/>
        <v>7</v>
      </c>
      <c r="H384">
        <v>7</v>
      </c>
      <c r="I384" s="23">
        <f t="shared" si="17"/>
        <v>1</v>
      </c>
      <c r="J384">
        <v>1.51</v>
      </c>
      <c r="K384" s="14">
        <f t="shared" si="18"/>
        <v>1.51</v>
      </c>
    </row>
    <row r="385" spans="1:11" ht="15.6" x14ac:dyDescent="0.3">
      <c r="A385" s="26"/>
      <c r="B385" t="s">
        <v>4577</v>
      </c>
      <c r="C385" t="s">
        <v>4578</v>
      </c>
      <c r="D385">
        <v>430935700005</v>
      </c>
      <c r="E385" t="s">
        <v>4579</v>
      </c>
      <c r="F385" t="s">
        <v>4580</v>
      </c>
      <c r="G385">
        <f t="shared" si="16"/>
        <v>6</v>
      </c>
      <c r="H385">
        <v>6</v>
      </c>
      <c r="I385" s="23">
        <f t="shared" si="17"/>
        <v>1</v>
      </c>
      <c r="J385">
        <v>1.52</v>
      </c>
      <c r="K385" s="14">
        <f t="shared" si="18"/>
        <v>1.52</v>
      </c>
    </row>
    <row r="386" spans="1:11" ht="15.6" x14ac:dyDescent="0.3">
      <c r="A386" s="26"/>
      <c r="B386" t="s">
        <v>4581</v>
      </c>
      <c r="C386" t="s">
        <v>4582</v>
      </c>
      <c r="D386">
        <v>445710400002</v>
      </c>
      <c r="E386" t="s">
        <v>4583</v>
      </c>
      <c r="F386" t="s">
        <v>4580</v>
      </c>
      <c r="G386">
        <f t="shared" si="16"/>
        <v>10</v>
      </c>
      <c r="H386">
        <v>10</v>
      </c>
      <c r="I386" s="23">
        <f t="shared" si="17"/>
        <v>1</v>
      </c>
      <c r="J386">
        <v>1.52</v>
      </c>
      <c r="K386" s="14">
        <f t="shared" si="18"/>
        <v>1.52</v>
      </c>
    </row>
    <row r="387" spans="1:11" ht="15.6" x14ac:dyDescent="0.3">
      <c r="A387" s="26"/>
      <c r="B387" t="s">
        <v>4584</v>
      </c>
      <c r="C387" t="s">
        <v>4585</v>
      </c>
      <c r="D387">
        <v>442496400022</v>
      </c>
      <c r="E387" t="s">
        <v>4586</v>
      </c>
      <c r="F387" t="s">
        <v>4587</v>
      </c>
      <c r="G387">
        <f t="shared" si="16"/>
        <v>8</v>
      </c>
      <c r="H387">
        <v>8</v>
      </c>
      <c r="I387" s="23">
        <f t="shared" si="17"/>
        <v>1</v>
      </c>
      <c r="J387">
        <v>1.53</v>
      </c>
      <c r="K387" s="14">
        <f t="shared" si="18"/>
        <v>1.53</v>
      </c>
    </row>
    <row r="388" spans="1:11" ht="15.6" x14ac:dyDescent="0.3">
      <c r="A388" s="26"/>
      <c r="B388" t="s">
        <v>4588</v>
      </c>
      <c r="C388" t="s">
        <v>4589</v>
      </c>
      <c r="D388">
        <v>447149100018</v>
      </c>
      <c r="E388" t="s">
        <v>4590</v>
      </c>
      <c r="F388" t="s">
        <v>2375</v>
      </c>
      <c r="G388">
        <f t="shared" si="16"/>
        <v>3</v>
      </c>
      <c r="H388">
        <v>3</v>
      </c>
      <c r="I388" s="23">
        <f t="shared" si="17"/>
        <v>1</v>
      </c>
      <c r="J388">
        <v>1.53</v>
      </c>
      <c r="K388" s="14">
        <f t="shared" si="18"/>
        <v>1.53</v>
      </c>
    </row>
    <row r="389" spans="1:11" ht="15.6" x14ac:dyDescent="0.3">
      <c r="A389" s="26"/>
      <c r="B389" t="s">
        <v>4588</v>
      </c>
      <c r="C389" t="s">
        <v>4591</v>
      </c>
      <c r="D389">
        <v>434129900013</v>
      </c>
      <c r="E389" t="s">
        <v>4592</v>
      </c>
      <c r="F389" t="s">
        <v>2375</v>
      </c>
      <c r="G389">
        <f t="shared" si="16"/>
        <v>3</v>
      </c>
      <c r="H389">
        <v>3</v>
      </c>
      <c r="I389" s="23">
        <f t="shared" si="17"/>
        <v>1</v>
      </c>
      <c r="J389">
        <v>1.53</v>
      </c>
      <c r="K389" s="14">
        <f t="shared" si="18"/>
        <v>1.53</v>
      </c>
    </row>
    <row r="390" spans="1:11" ht="15.6" x14ac:dyDescent="0.3">
      <c r="A390" s="26"/>
      <c r="B390" t="s">
        <v>4593</v>
      </c>
      <c r="C390" t="s">
        <v>4594</v>
      </c>
      <c r="D390"/>
      <c r="E390" t="s">
        <v>4595</v>
      </c>
      <c r="F390" t="s">
        <v>4596</v>
      </c>
      <c r="G390">
        <f t="shared" ref="G390:G453" si="19">LEN(B390)-LEN(SUBSTITUTE(B390,",",""))+1</f>
        <v>17</v>
      </c>
      <c r="H390">
        <v>17</v>
      </c>
      <c r="I390" s="23">
        <f t="shared" ref="I390:I453" si="20">H390/G390</f>
        <v>1</v>
      </c>
      <c r="J390">
        <v>1.54</v>
      </c>
      <c r="K390" s="14">
        <f t="shared" ref="K390:K453" si="21">I390*J390</f>
        <v>1.54</v>
      </c>
    </row>
    <row r="391" spans="1:11" ht="15.6" x14ac:dyDescent="0.3">
      <c r="A391" s="26"/>
      <c r="B391" t="s">
        <v>4597</v>
      </c>
      <c r="C391" t="s">
        <v>4598</v>
      </c>
      <c r="D391">
        <v>428792600008</v>
      </c>
      <c r="E391" t="s">
        <v>4599</v>
      </c>
      <c r="F391" t="s">
        <v>4600</v>
      </c>
      <c r="G391">
        <v>20</v>
      </c>
      <c r="H391">
        <v>2</v>
      </c>
      <c r="I391" s="23">
        <f t="shared" si="20"/>
        <v>0.1</v>
      </c>
      <c r="J391">
        <v>1.56</v>
      </c>
      <c r="K391" s="14">
        <f t="shared" si="21"/>
        <v>0.15600000000000003</v>
      </c>
    </row>
    <row r="392" spans="1:11" ht="62.4" x14ac:dyDescent="0.3">
      <c r="A392" s="26"/>
      <c r="B392" t="s">
        <v>4601</v>
      </c>
      <c r="C392" s="27" t="s">
        <v>4602</v>
      </c>
      <c r="D392"/>
      <c r="E392" t="s">
        <v>4603</v>
      </c>
      <c r="F392" t="s">
        <v>667</v>
      </c>
      <c r="G392">
        <f t="shared" si="19"/>
        <v>2</v>
      </c>
      <c r="H392">
        <v>2</v>
      </c>
      <c r="I392" s="23">
        <f t="shared" si="20"/>
        <v>1</v>
      </c>
      <c r="J392">
        <v>1.56</v>
      </c>
      <c r="K392" s="14">
        <f t="shared" si="21"/>
        <v>1.56</v>
      </c>
    </row>
    <row r="393" spans="1:11" ht="15.6" x14ac:dyDescent="0.3">
      <c r="A393" s="26"/>
      <c r="B393" t="s">
        <v>4604</v>
      </c>
      <c r="C393" t="s">
        <v>4605</v>
      </c>
      <c r="D393">
        <v>444231300012</v>
      </c>
      <c r="E393" t="s">
        <v>4606</v>
      </c>
      <c r="F393" t="s">
        <v>667</v>
      </c>
      <c r="G393">
        <f t="shared" si="19"/>
        <v>4</v>
      </c>
      <c r="H393">
        <v>4</v>
      </c>
      <c r="I393" s="23">
        <f t="shared" si="20"/>
        <v>1</v>
      </c>
      <c r="J393">
        <v>1.56</v>
      </c>
      <c r="K393" s="14">
        <f t="shared" si="21"/>
        <v>1.56</v>
      </c>
    </row>
    <row r="394" spans="1:11" ht="15.6" x14ac:dyDescent="0.3">
      <c r="A394" s="26"/>
      <c r="B394" t="s">
        <v>4607</v>
      </c>
      <c r="C394" t="s">
        <v>4608</v>
      </c>
      <c r="D394"/>
      <c r="E394" t="s">
        <v>4609</v>
      </c>
      <c r="F394" t="s">
        <v>2396</v>
      </c>
      <c r="G394">
        <f t="shared" si="19"/>
        <v>5</v>
      </c>
      <c r="H394">
        <v>5</v>
      </c>
      <c r="I394" s="23">
        <f t="shared" si="20"/>
        <v>1</v>
      </c>
      <c r="J394">
        <v>1.58</v>
      </c>
      <c r="K394" s="14">
        <f t="shared" si="21"/>
        <v>1.58</v>
      </c>
    </row>
    <row r="395" spans="1:11" ht="15.6" x14ac:dyDescent="0.3">
      <c r="A395" s="26"/>
      <c r="B395" t="s">
        <v>4610</v>
      </c>
      <c r="C395" t="s">
        <v>4611</v>
      </c>
      <c r="D395"/>
      <c r="E395" t="s">
        <v>4612</v>
      </c>
      <c r="F395" t="s">
        <v>2292</v>
      </c>
      <c r="G395">
        <f t="shared" si="19"/>
        <v>9</v>
      </c>
      <c r="H395">
        <v>9</v>
      </c>
      <c r="I395" s="23">
        <f t="shared" si="20"/>
        <v>1</v>
      </c>
      <c r="J395">
        <v>1.6</v>
      </c>
      <c r="K395" s="14">
        <f t="shared" si="21"/>
        <v>1.6</v>
      </c>
    </row>
    <row r="396" spans="1:11" ht="15.6" x14ac:dyDescent="0.3">
      <c r="A396" s="26"/>
      <c r="B396" t="s">
        <v>4613</v>
      </c>
      <c r="C396" t="s">
        <v>4614</v>
      </c>
      <c r="D396">
        <v>437479900005</v>
      </c>
      <c r="E396" t="s">
        <v>4615</v>
      </c>
      <c r="F396" t="s">
        <v>646</v>
      </c>
      <c r="G396">
        <f t="shared" si="19"/>
        <v>9</v>
      </c>
      <c r="H396">
        <v>9</v>
      </c>
      <c r="I396" s="23">
        <f t="shared" si="20"/>
        <v>1</v>
      </c>
      <c r="J396">
        <v>1.62</v>
      </c>
      <c r="K396" s="14">
        <f t="shared" si="21"/>
        <v>1.62</v>
      </c>
    </row>
    <row r="397" spans="1:11" ht="15.6" x14ac:dyDescent="0.3">
      <c r="A397" s="26"/>
      <c r="B397" t="s">
        <v>4616</v>
      </c>
      <c r="C397" t="s">
        <v>4617</v>
      </c>
      <c r="D397">
        <v>456907200007</v>
      </c>
      <c r="E397" t="s">
        <v>4618</v>
      </c>
      <c r="F397" t="s">
        <v>4619</v>
      </c>
      <c r="G397">
        <f t="shared" si="19"/>
        <v>5</v>
      </c>
      <c r="H397">
        <v>5</v>
      </c>
      <c r="I397" s="23">
        <f t="shared" si="20"/>
        <v>1</v>
      </c>
      <c r="J397">
        <v>1.65</v>
      </c>
      <c r="K397" s="14">
        <f t="shared" si="21"/>
        <v>1.65</v>
      </c>
    </row>
    <row r="398" spans="1:11" ht="15.6" x14ac:dyDescent="0.3">
      <c r="A398" s="26"/>
      <c r="B398" t="s">
        <v>4620</v>
      </c>
      <c r="C398" t="s">
        <v>4621</v>
      </c>
      <c r="D398">
        <v>448388800001</v>
      </c>
      <c r="E398" t="s">
        <v>4622</v>
      </c>
      <c r="F398" t="s">
        <v>4623</v>
      </c>
      <c r="G398">
        <f t="shared" si="19"/>
        <v>9</v>
      </c>
      <c r="H398">
        <v>9</v>
      </c>
      <c r="I398" s="23">
        <f t="shared" si="20"/>
        <v>1</v>
      </c>
      <c r="J398">
        <v>1.65</v>
      </c>
      <c r="K398" s="14">
        <f t="shared" si="21"/>
        <v>1.65</v>
      </c>
    </row>
    <row r="399" spans="1:11" ht="15.6" x14ac:dyDescent="0.3">
      <c r="A399" s="26"/>
      <c r="B399" t="s">
        <v>4624</v>
      </c>
      <c r="C399" t="s">
        <v>4625</v>
      </c>
      <c r="D399">
        <v>434662000003</v>
      </c>
      <c r="E399" t="s">
        <v>4626</v>
      </c>
      <c r="F399" t="s">
        <v>4627</v>
      </c>
      <c r="G399">
        <f t="shared" si="19"/>
        <v>6</v>
      </c>
      <c r="H399">
        <v>6</v>
      </c>
      <c r="I399" s="23">
        <f t="shared" si="20"/>
        <v>1</v>
      </c>
      <c r="J399">
        <v>1.67</v>
      </c>
      <c r="K399" s="14">
        <f t="shared" si="21"/>
        <v>1.67</v>
      </c>
    </row>
    <row r="400" spans="1:11" ht="15.6" x14ac:dyDescent="0.3">
      <c r="A400" s="26"/>
      <c r="B400" t="s">
        <v>4628</v>
      </c>
      <c r="C400" t="s">
        <v>4629</v>
      </c>
      <c r="D400">
        <v>425010000021</v>
      </c>
      <c r="E400" t="s">
        <v>4630</v>
      </c>
      <c r="F400" t="s">
        <v>567</v>
      </c>
      <c r="G400">
        <f t="shared" si="19"/>
        <v>9</v>
      </c>
      <c r="H400">
        <v>9</v>
      </c>
      <c r="I400" s="23">
        <f t="shared" si="20"/>
        <v>1</v>
      </c>
      <c r="J400">
        <v>1.69</v>
      </c>
      <c r="K400" s="14">
        <f t="shared" si="21"/>
        <v>1.69</v>
      </c>
    </row>
    <row r="401" spans="1:11" ht="15.6" x14ac:dyDescent="0.3">
      <c r="A401" s="26"/>
      <c r="B401" t="s">
        <v>4631</v>
      </c>
      <c r="C401" t="s">
        <v>4632</v>
      </c>
      <c r="D401"/>
      <c r="E401" t="s">
        <v>4633</v>
      </c>
      <c r="F401" t="s">
        <v>2281</v>
      </c>
      <c r="G401">
        <f t="shared" si="19"/>
        <v>6</v>
      </c>
      <c r="H401">
        <v>6</v>
      </c>
      <c r="I401" s="23">
        <f t="shared" si="20"/>
        <v>1</v>
      </c>
      <c r="J401">
        <v>1.74</v>
      </c>
      <c r="K401" s="14">
        <f t="shared" si="21"/>
        <v>1.74</v>
      </c>
    </row>
    <row r="402" spans="1:11" ht="15.6" x14ac:dyDescent="0.3">
      <c r="A402" s="26"/>
      <c r="B402" t="s">
        <v>4634</v>
      </c>
      <c r="C402" t="s">
        <v>4635</v>
      </c>
      <c r="D402">
        <v>454140900005</v>
      </c>
      <c r="E402"/>
      <c r="F402" t="s">
        <v>655</v>
      </c>
      <c r="G402">
        <f t="shared" si="19"/>
        <v>6</v>
      </c>
      <c r="H402">
        <v>6</v>
      </c>
      <c r="I402" s="23">
        <f t="shared" si="20"/>
        <v>1</v>
      </c>
      <c r="J402">
        <v>1.75</v>
      </c>
      <c r="K402" s="14">
        <f t="shared" si="21"/>
        <v>1.75</v>
      </c>
    </row>
    <row r="403" spans="1:11" ht="15.6" x14ac:dyDescent="0.3">
      <c r="A403" s="26"/>
      <c r="B403" t="s">
        <v>4636</v>
      </c>
      <c r="C403" t="s">
        <v>4637</v>
      </c>
      <c r="D403">
        <v>457967700023</v>
      </c>
      <c r="E403"/>
      <c r="F403" t="s">
        <v>714</v>
      </c>
      <c r="G403">
        <f t="shared" si="19"/>
        <v>2</v>
      </c>
      <c r="H403">
        <v>2</v>
      </c>
      <c r="I403" s="23">
        <f t="shared" si="20"/>
        <v>1</v>
      </c>
      <c r="J403">
        <v>1.76</v>
      </c>
      <c r="K403" s="14">
        <f t="shared" si="21"/>
        <v>1.76</v>
      </c>
    </row>
    <row r="404" spans="1:11" ht="15.6" x14ac:dyDescent="0.3">
      <c r="A404" s="26"/>
      <c r="B404" t="s">
        <v>4638</v>
      </c>
      <c r="C404" t="s">
        <v>4639</v>
      </c>
      <c r="D404">
        <v>457967700002</v>
      </c>
      <c r="E404" t="s">
        <v>4640</v>
      </c>
      <c r="F404" t="s">
        <v>714</v>
      </c>
      <c r="G404">
        <f t="shared" si="19"/>
        <v>7</v>
      </c>
      <c r="H404">
        <v>7</v>
      </c>
      <c r="I404" s="23">
        <f t="shared" si="20"/>
        <v>1</v>
      </c>
      <c r="J404">
        <v>1.76</v>
      </c>
      <c r="K404" s="14">
        <f t="shared" si="21"/>
        <v>1.76</v>
      </c>
    </row>
    <row r="405" spans="1:11" ht="15.6" x14ac:dyDescent="0.3">
      <c r="A405" s="26"/>
      <c r="B405" t="s">
        <v>4641</v>
      </c>
      <c r="C405" t="s">
        <v>4642</v>
      </c>
      <c r="D405"/>
      <c r="E405" t="s">
        <v>4643</v>
      </c>
      <c r="F405" t="s">
        <v>714</v>
      </c>
      <c r="G405">
        <f t="shared" si="19"/>
        <v>3</v>
      </c>
      <c r="H405">
        <v>3</v>
      </c>
      <c r="I405" s="23">
        <f t="shared" si="20"/>
        <v>1</v>
      </c>
      <c r="J405">
        <v>1.76</v>
      </c>
      <c r="K405" s="14">
        <f t="shared" si="21"/>
        <v>1.76</v>
      </c>
    </row>
    <row r="406" spans="1:11" ht="15.6" x14ac:dyDescent="0.3">
      <c r="A406" s="26"/>
      <c r="B406" t="s">
        <v>4644</v>
      </c>
      <c r="C406" t="s">
        <v>4645</v>
      </c>
      <c r="D406">
        <v>451280900001</v>
      </c>
      <c r="E406" t="s">
        <v>4646</v>
      </c>
      <c r="F406" t="s">
        <v>4647</v>
      </c>
      <c r="G406">
        <f t="shared" si="19"/>
        <v>5</v>
      </c>
      <c r="H406">
        <v>5</v>
      </c>
      <c r="I406" s="23">
        <f t="shared" si="20"/>
        <v>1</v>
      </c>
      <c r="J406">
        <v>1.77</v>
      </c>
      <c r="K406" s="14">
        <f t="shared" si="21"/>
        <v>1.77</v>
      </c>
    </row>
    <row r="407" spans="1:11" ht="15.6" x14ac:dyDescent="0.3">
      <c r="A407" s="26"/>
      <c r="B407" t="s">
        <v>4648</v>
      </c>
      <c r="C407" t="s">
        <v>4649</v>
      </c>
      <c r="D407">
        <v>443737600022</v>
      </c>
      <c r="E407"/>
      <c r="F407" t="s">
        <v>2227</v>
      </c>
      <c r="G407">
        <f t="shared" si="19"/>
        <v>9</v>
      </c>
      <c r="H407">
        <v>9</v>
      </c>
      <c r="I407" s="23">
        <f t="shared" si="20"/>
        <v>1</v>
      </c>
      <c r="J407">
        <v>1.77</v>
      </c>
      <c r="K407" s="14">
        <f t="shared" si="21"/>
        <v>1.77</v>
      </c>
    </row>
    <row r="408" spans="1:11" ht="15.6" x14ac:dyDescent="0.3">
      <c r="A408" s="26"/>
      <c r="B408" t="s">
        <v>4650</v>
      </c>
      <c r="C408" t="s">
        <v>4651</v>
      </c>
      <c r="D408">
        <v>439253500003</v>
      </c>
      <c r="E408" t="s">
        <v>4652</v>
      </c>
      <c r="F408" t="s">
        <v>3474</v>
      </c>
      <c r="G408">
        <f t="shared" si="19"/>
        <v>5</v>
      </c>
      <c r="H408">
        <v>5</v>
      </c>
      <c r="I408" s="23">
        <f t="shared" si="20"/>
        <v>1</v>
      </c>
      <c r="J408">
        <v>1.85</v>
      </c>
      <c r="K408" s="14">
        <f t="shared" si="21"/>
        <v>1.85</v>
      </c>
    </row>
    <row r="409" spans="1:11" ht="15.6" x14ac:dyDescent="0.3">
      <c r="A409" s="26"/>
      <c r="B409" t="s">
        <v>4653</v>
      </c>
      <c r="C409" t="s">
        <v>4654</v>
      </c>
      <c r="D409">
        <v>439253500015</v>
      </c>
      <c r="E409" t="s">
        <v>4655</v>
      </c>
      <c r="F409" t="s">
        <v>3474</v>
      </c>
      <c r="G409">
        <f t="shared" si="19"/>
        <v>3</v>
      </c>
      <c r="H409">
        <v>3</v>
      </c>
      <c r="I409" s="23">
        <f t="shared" si="20"/>
        <v>1</v>
      </c>
      <c r="J409">
        <v>1.85</v>
      </c>
      <c r="K409" s="14">
        <f t="shared" si="21"/>
        <v>1.85</v>
      </c>
    </row>
    <row r="410" spans="1:11" ht="15.6" x14ac:dyDescent="0.3">
      <c r="A410" s="26"/>
      <c r="B410" t="s">
        <v>4656</v>
      </c>
      <c r="C410" t="s">
        <v>4657</v>
      </c>
      <c r="D410">
        <v>439253500011</v>
      </c>
      <c r="E410" t="s">
        <v>4658</v>
      </c>
      <c r="F410" t="s">
        <v>3474</v>
      </c>
      <c r="G410">
        <f t="shared" si="19"/>
        <v>4</v>
      </c>
      <c r="H410">
        <v>4</v>
      </c>
      <c r="I410" s="23">
        <f t="shared" si="20"/>
        <v>1</v>
      </c>
      <c r="J410">
        <v>1.85</v>
      </c>
      <c r="K410" s="14">
        <f t="shared" si="21"/>
        <v>1.85</v>
      </c>
    </row>
    <row r="411" spans="1:11" ht="15.6" x14ac:dyDescent="0.3">
      <c r="A411" s="26"/>
      <c r="B411" t="s">
        <v>4659</v>
      </c>
      <c r="C411" t="s">
        <v>4660</v>
      </c>
      <c r="D411">
        <v>439253500009</v>
      </c>
      <c r="E411" t="s">
        <v>4661</v>
      </c>
      <c r="F411" t="s">
        <v>3474</v>
      </c>
      <c r="G411">
        <f t="shared" si="19"/>
        <v>5</v>
      </c>
      <c r="H411">
        <v>5</v>
      </c>
      <c r="I411" s="23">
        <f t="shared" si="20"/>
        <v>1</v>
      </c>
      <c r="J411">
        <v>1.85</v>
      </c>
      <c r="K411" s="14">
        <f t="shared" si="21"/>
        <v>1.85</v>
      </c>
    </row>
    <row r="412" spans="1:11" ht="15.6" x14ac:dyDescent="0.3">
      <c r="A412" s="26"/>
      <c r="B412" t="s">
        <v>4662</v>
      </c>
      <c r="C412" t="s">
        <v>4663</v>
      </c>
      <c r="D412">
        <v>439253500017</v>
      </c>
      <c r="E412" t="s">
        <v>4664</v>
      </c>
      <c r="F412" t="s">
        <v>3474</v>
      </c>
      <c r="G412">
        <f t="shared" si="19"/>
        <v>5</v>
      </c>
      <c r="H412">
        <v>5</v>
      </c>
      <c r="I412" s="23">
        <f t="shared" si="20"/>
        <v>1</v>
      </c>
      <c r="J412">
        <v>1.85</v>
      </c>
      <c r="K412" s="14">
        <f t="shared" si="21"/>
        <v>1.85</v>
      </c>
    </row>
    <row r="413" spans="1:11" ht="15.6" x14ac:dyDescent="0.3">
      <c r="A413" s="26"/>
      <c r="B413" t="s">
        <v>4665</v>
      </c>
      <c r="C413" t="s">
        <v>4666</v>
      </c>
      <c r="D413">
        <v>443531900011</v>
      </c>
      <c r="E413" t="s">
        <v>4667</v>
      </c>
      <c r="F413" t="s">
        <v>3474</v>
      </c>
      <c r="G413">
        <f t="shared" si="19"/>
        <v>9</v>
      </c>
      <c r="H413">
        <v>9</v>
      </c>
      <c r="I413" s="23">
        <f t="shared" si="20"/>
        <v>1</v>
      </c>
      <c r="J413">
        <v>1.85</v>
      </c>
      <c r="K413" s="14">
        <f t="shared" si="21"/>
        <v>1.85</v>
      </c>
    </row>
    <row r="414" spans="1:11" ht="15.6" x14ac:dyDescent="0.3">
      <c r="A414" s="26"/>
      <c r="B414" t="s">
        <v>4668</v>
      </c>
      <c r="C414" t="s">
        <v>4669</v>
      </c>
      <c r="D414">
        <v>441906700001</v>
      </c>
      <c r="E414" t="s">
        <v>4670</v>
      </c>
      <c r="F414" t="s">
        <v>652</v>
      </c>
      <c r="G414">
        <f t="shared" si="19"/>
        <v>6</v>
      </c>
      <c r="H414">
        <v>6</v>
      </c>
      <c r="I414" s="23">
        <f t="shared" si="20"/>
        <v>1</v>
      </c>
      <c r="J414">
        <v>1.86</v>
      </c>
      <c r="K414" s="14">
        <f t="shared" si="21"/>
        <v>1.86</v>
      </c>
    </row>
    <row r="415" spans="1:11" ht="15.6" x14ac:dyDescent="0.3">
      <c r="A415" s="26"/>
      <c r="B415" t="s">
        <v>4671</v>
      </c>
      <c r="C415" t="s">
        <v>4672</v>
      </c>
      <c r="D415">
        <v>428794300056</v>
      </c>
      <c r="E415" t="s">
        <v>4673</v>
      </c>
      <c r="F415" t="s">
        <v>701</v>
      </c>
      <c r="G415">
        <f t="shared" si="19"/>
        <v>3</v>
      </c>
      <c r="H415">
        <v>3</v>
      </c>
      <c r="I415" s="23">
        <f t="shared" si="20"/>
        <v>1</v>
      </c>
      <c r="J415">
        <v>1.87</v>
      </c>
      <c r="K415" s="14">
        <f t="shared" si="21"/>
        <v>1.87</v>
      </c>
    </row>
    <row r="416" spans="1:11" ht="15.6" x14ac:dyDescent="0.3">
      <c r="A416" s="26"/>
      <c r="B416" t="s">
        <v>4674</v>
      </c>
      <c r="C416" t="s">
        <v>4675</v>
      </c>
      <c r="D416">
        <v>419130100056</v>
      </c>
      <c r="E416" t="s">
        <v>4676</v>
      </c>
      <c r="F416" t="s">
        <v>701</v>
      </c>
      <c r="G416">
        <f t="shared" si="19"/>
        <v>4</v>
      </c>
      <c r="H416">
        <v>4</v>
      </c>
      <c r="I416" s="23">
        <f t="shared" si="20"/>
        <v>1</v>
      </c>
      <c r="J416">
        <v>1.87</v>
      </c>
      <c r="K416" s="14">
        <f t="shared" si="21"/>
        <v>1.87</v>
      </c>
    </row>
    <row r="417" spans="1:11" ht="15.6" x14ac:dyDescent="0.3">
      <c r="A417" s="26"/>
      <c r="B417" t="s">
        <v>4677</v>
      </c>
      <c r="C417" t="s">
        <v>4678</v>
      </c>
      <c r="D417">
        <v>435597400002</v>
      </c>
      <c r="E417" t="s">
        <v>4679</v>
      </c>
      <c r="F417" t="s">
        <v>2403</v>
      </c>
      <c r="G417">
        <f t="shared" si="19"/>
        <v>3</v>
      </c>
      <c r="H417">
        <v>3</v>
      </c>
      <c r="I417" s="23">
        <f t="shared" si="20"/>
        <v>1</v>
      </c>
      <c r="J417">
        <v>1.95</v>
      </c>
      <c r="K417" s="14">
        <f t="shared" si="21"/>
        <v>1.95</v>
      </c>
    </row>
    <row r="418" spans="1:11" ht="15.6" x14ac:dyDescent="0.3">
      <c r="A418" s="26"/>
      <c r="B418" t="s">
        <v>4680</v>
      </c>
      <c r="C418" t="s">
        <v>4681</v>
      </c>
      <c r="D418">
        <v>430584600020</v>
      </c>
      <c r="E418" t="s">
        <v>4682</v>
      </c>
      <c r="F418" t="s">
        <v>4683</v>
      </c>
      <c r="G418">
        <f t="shared" si="19"/>
        <v>5</v>
      </c>
      <c r="H418">
        <v>5</v>
      </c>
      <c r="I418" s="23">
        <f t="shared" si="20"/>
        <v>1</v>
      </c>
      <c r="J418">
        <v>1.95</v>
      </c>
      <c r="K418" s="14">
        <f t="shared" si="21"/>
        <v>1.95</v>
      </c>
    </row>
    <row r="419" spans="1:11" ht="15.6" x14ac:dyDescent="0.3">
      <c r="A419" s="26"/>
      <c r="B419" t="s">
        <v>4684</v>
      </c>
      <c r="C419" t="s">
        <v>4685</v>
      </c>
      <c r="D419"/>
      <c r="E419" t="s">
        <v>4686</v>
      </c>
      <c r="F419" t="s">
        <v>682</v>
      </c>
      <c r="G419">
        <f t="shared" si="19"/>
        <v>7</v>
      </c>
      <c r="H419">
        <v>7</v>
      </c>
      <c r="I419" s="23">
        <f t="shared" si="20"/>
        <v>1</v>
      </c>
      <c r="J419">
        <v>1.96</v>
      </c>
      <c r="K419" s="14">
        <f t="shared" si="21"/>
        <v>1.96</v>
      </c>
    </row>
    <row r="420" spans="1:11" ht="15.6" x14ac:dyDescent="0.3">
      <c r="A420" s="26"/>
      <c r="B420" t="s">
        <v>4687</v>
      </c>
      <c r="C420" t="s">
        <v>4688</v>
      </c>
      <c r="D420">
        <v>430656700003</v>
      </c>
      <c r="E420" t="s">
        <v>4689</v>
      </c>
      <c r="F420" t="s">
        <v>682</v>
      </c>
      <c r="G420">
        <f t="shared" si="19"/>
        <v>2</v>
      </c>
      <c r="H420">
        <v>2</v>
      </c>
      <c r="I420" s="23">
        <f t="shared" si="20"/>
        <v>1</v>
      </c>
      <c r="J420">
        <v>1.96</v>
      </c>
      <c r="K420" s="14">
        <f t="shared" si="21"/>
        <v>1.96</v>
      </c>
    </row>
    <row r="421" spans="1:11" ht="15.6" x14ac:dyDescent="0.3">
      <c r="A421" s="26"/>
      <c r="B421" t="s">
        <v>4690</v>
      </c>
      <c r="C421" t="s">
        <v>4691</v>
      </c>
      <c r="D421">
        <v>452961300015</v>
      </c>
      <c r="E421" t="s">
        <v>4692</v>
      </c>
      <c r="F421" t="s">
        <v>682</v>
      </c>
      <c r="G421">
        <f t="shared" si="19"/>
        <v>8</v>
      </c>
      <c r="H421">
        <v>8</v>
      </c>
      <c r="I421" s="23">
        <f t="shared" si="20"/>
        <v>1</v>
      </c>
      <c r="J421">
        <v>1.96</v>
      </c>
      <c r="K421" s="14">
        <f t="shared" si="21"/>
        <v>1.96</v>
      </c>
    </row>
    <row r="422" spans="1:11" ht="15.6" x14ac:dyDescent="0.3">
      <c r="A422" s="26"/>
      <c r="B422" t="s">
        <v>4693</v>
      </c>
      <c r="C422" t="s">
        <v>4694</v>
      </c>
      <c r="D422">
        <v>434805800010</v>
      </c>
      <c r="E422" t="s">
        <v>4695</v>
      </c>
      <c r="F422" t="s">
        <v>682</v>
      </c>
      <c r="G422">
        <f t="shared" si="19"/>
        <v>14</v>
      </c>
      <c r="H422">
        <v>14</v>
      </c>
      <c r="I422" s="23">
        <f t="shared" si="20"/>
        <v>1</v>
      </c>
      <c r="J422">
        <v>1.96</v>
      </c>
      <c r="K422" s="14">
        <f t="shared" si="21"/>
        <v>1.96</v>
      </c>
    </row>
    <row r="423" spans="1:11" ht="15.6" x14ac:dyDescent="0.3">
      <c r="A423" s="26"/>
      <c r="B423" t="s">
        <v>4696</v>
      </c>
      <c r="C423" t="s">
        <v>4697</v>
      </c>
      <c r="D423">
        <v>452961300016</v>
      </c>
      <c r="E423" t="s">
        <v>4698</v>
      </c>
      <c r="F423" t="s">
        <v>682</v>
      </c>
      <c r="G423">
        <f t="shared" si="19"/>
        <v>17</v>
      </c>
      <c r="H423">
        <v>17</v>
      </c>
      <c r="I423" s="23">
        <f t="shared" si="20"/>
        <v>1</v>
      </c>
      <c r="J423">
        <v>1.96</v>
      </c>
      <c r="K423" s="14">
        <f t="shared" si="21"/>
        <v>1.96</v>
      </c>
    </row>
    <row r="424" spans="1:11" ht="15.6" x14ac:dyDescent="0.3">
      <c r="A424" s="26"/>
      <c r="B424" t="s">
        <v>4699</v>
      </c>
      <c r="C424" t="s">
        <v>4700</v>
      </c>
      <c r="D424">
        <v>434805800005</v>
      </c>
      <c r="E424" t="s">
        <v>4701</v>
      </c>
      <c r="F424" t="s">
        <v>682</v>
      </c>
      <c r="G424">
        <f t="shared" si="19"/>
        <v>8</v>
      </c>
      <c r="H424">
        <v>8</v>
      </c>
      <c r="I424" s="23">
        <f t="shared" si="20"/>
        <v>1</v>
      </c>
      <c r="J424">
        <v>1.96</v>
      </c>
      <c r="K424" s="14">
        <f t="shared" si="21"/>
        <v>1.96</v>
      </c>
    </row>
    <row r="425" spans="1:11" ht="15.6" x14ac:dyDescent="0.3">
      <c r="A425" s="26"/>
      <c r="B425" t="s">
        <v>4702</v>
      </c>
      <c r="C425" t="s">
        <v>4703</v>
      </c>
      <c r="D425">
        <v>452961300011</v>
      </c>
      <c r="E425" t="s">
        <v>4704</v>
      </c>
      <c r="F425" t="s">
        <v>682</v>
      </c>
      <c r="G425">
        <f t="shared" si="19"/>
        <v>10</v>
      </c>
      <c r="H425">
        <v>10</v>
      </c>
      <c r="I425" s="23">
        <f t="shared" si="20"/>
        <v>1</v>
      </c>
      <c r="J425">
        <v>1.96</v>
      </c>
      <c r="K425" s="14">
        <f t="shared" si="21"/>
        <v>1.96</v>
      </c>
    </row>
    <row r="426" spans="1:11" ht="15.6" x14ac:dyDescent="0.3">
      <c r="A426" s="26"/>
      <c r="B426" t="s">
        <v>4705</v>
      </c>
      <c r="C426" t="s">
        <v>4706</v>
      </c>
      <c r="D426">
        <v>430656700015</v>
      </c>
      <c r="E426" t="s">
        <v>4707</v>
      </c>
      <c r="F426" t="s">
        <v>682</v>
      </c>
      <c r="G426">
        <f t="shared" si="19"/>
        <v>6</v>
      </c>
      <c r="H426">
        <v>6</v>
      </c>
      <c r="I426" s="23">
        <f t="shared" si="20"/>
        <v>1</v>
      </c>
      <c r="J426">
        <v>1.96</v>
      </c>
      <c r="K426" s="14">
        <f t="shared" si="21"/>
        <v>1.96</v>
      </c>
    </row>
    <row r="427" spans="1:11" ht="15.6" x14ac:dyDescent="0.3">
      <c r="A427" s="26"/>
      <c r="B427" t="s">
        <v>4708</v>
      </c>
      <c r="C427" t="s">
        <v>4709</v>
      </c>
      <c r="D427">
        <v>485993500003</v>
      </c>
      <c r="E427"/>
      <c r="F427" t="s">
        <v>4710</v>
      </c>
      <c r="G427">
        <f t="shared" si="19"/>
        <v>2</v>
      </c>
      <c r="H427">
        <v>2</v>
      </c>
      <c r="I427" s="23">
        <f t="shared" si="20"/>
        <v>1</v>
      </c>
      <c r="J427">
        <v>2.0099999999999998</v>
      </c>
      <c r="K427" s="14">
        <f t="shared" si="21"/>
        <v>2.0099999999999998</v>
      </c>
    </row>
    <row r="428" spans="1:11" ht="15.6" x14ac:dyDescent="0.3">
      <c r="A428" s="26"/>
      <c r="B428" t="s">
        <v>4711</v>
      </c>
      <c r="C428" t="s">
        <v>4712</v>
      </c>
      <c r="D428">
        <v>429054500006</v>
      </c>
      <c r="E428" t="s">
        <v>4713</v>
      </c>
      <c r="F428" t="s">
        <v>4714</v>
      </c>
      <c r="G428">
        <f t="shared" si="19"/>
        <v>6</v>
      </c>
      <c r="H428">
        <v>6</v>
      </c>
      <c r="I428" s="23">
        <f t="shared" si="20"/>
        <v>1</v>
      </c>
      <c r="J428">
        <v>2.0099999999999998</v>
      </c>
      <c r="K428" s="14">
        <f t="shared" si="21"/>
        <v>2.0099999999999998</v>
      </c>
    </row>
    <row r="429" spans="1:11" ht="15.6" x14ac:dyDescent="0.3">
      <c r="A429" s="26"/>
      <c r="B429" t="s">
        <v>4715</v>
      </c>
      <c r="C429" t="s">
        <v>4716</v>
      </c>
      <c r="D429">
        <v>456326400024</v>
      </c>
      <c r="E429" t="s">
        <v>4717</v>
      </c>
      <c r="F429" t="s">
        <v>745</v>
      </c>
      <c r="G429">
        <f t="shared" si="19"/>
        <v>6</v>
      </c>
      <c r="H429">
        <v>6</v>
      </c>
      <c r="I429" s="23">
        <f t="shared" si="20"/>
        <v>1</v>
      </c>
      <c r="J429">
        <v>2.0299999999999998</v>
      </c>
      <c r="K429" s="14">
        <f t="shared" si="21"/>
        <v>2.0299999999999998</v>
      </c>
    </row>
    <row r="430" spans="1:11" ht="15.6" x14ac:dyDescent="0.3">
      <c r="A430" s="26"/>
      <c r="B430" t="s">
        <v>4718</v>
      </c>
      <c r="C430" t="s">
        <v>4719</v>
      </c>
      <c r="D430">
        <v>452234800069</v>
      </c>
      <c r="E430" t="s">
        <v>4720</v>
      </c>
      <c r="F430" t="s">
        <v>745</v>
      </c>
      <c r="G430">
        <f t="shared" si="19"/>
        <v>6</v>
      </c>
      <c r="H430">
        <v>6</v>
      </c>
      <c r="I430" s="23">
        <f t="shared" si="20"/>
        <v>1</v>
      </c>
      <c r="J430">
        <v>2.0299999999999998</v>
      </c>
      <c r="K430" s="14">
        <f t="shared" si="21"/>
        <v>2.0299999999999998</v>
      </c>
    </row>
    <row r="431" spans="1:11" ht="15.6" x14ac:dyDescent="0.3">
      <c r="A431" s="26"/>
      <c r="B431" t="s">
        <v>4721</v>
      </c>
      <c r="C431" t="s">
        <v>4722</v>
      </c>
      <c r="D431">
        <v>439581100043</v>
      </c>
      <c r="E431" t="s">
        <v>4603</v>
      </c>
      <c r="F431" t="s">
        <v>745</v>
      </c>
      <c r="G431">
        <f t="shared" si="19"/>
        <v>7</v>
      </c>
      <c r="H431">
        <v>7</v>
      </c>
      <c r="I431" s="23">
        <f t="shared" si="20"/>
        <v>1</v>
      </c>
      <c r="J431">
        <v>2.0299999999999998</v>
      </c>
      <c r="K431" s="14">
        <f t="shared" si="21"/>
        <v>2.0299999999999998</v>
      </c>
    </row>
    <row r="432" spans="1:11" ht="15.6" x14ac:dyDescent="0.3">
      <c r="A432" s="26"/>
      <c r="B432" t="s">
        <v>4723</v>
      </c>
      <c r="C432" t="s">
        <v>4724</v>
      </c>
      <c r="D432">
        <v>442259200110</v>
      </c>
      <c r="E432" t="s">
        <v>4725</v>
      </c>
      <c r="F432" t="s">
        <v>745</v>
      </c>
      <c r="G432">
        <f t="shared" si="19"/>
        <v>8</v>
      </c>
      <c r="H432">
        <v>8</v>
      </c>
      <c r="I432" s="23">
        <f t="shared" si="20"/>
        <v>1</v>
      </c>
      <c r="J432">
        <v>2.0299999999999998</v>
      </c>
      <c r="K432" s="14">
        <f t="shared" si="21"/>
        <v>2.0299999999999998</v>
      </c>
    </row>
    <row r="433" spans="1:11" ht="15.6" x14ac:dyDescent="0.3">
      <c r="A433" s="26"/>
      <c r="B433" t="s">
        <v>4726</v>
      </c>
      <c r="C433" t="s">
        <v>4727</v>
      </c>
      <c r="D433">
        <v>439543200023</v>
      </c>
      <c r="E433" t="s">
        <v>4728</v>
      </c>
      <c r="F433" t="s">
        <v>745</v>
      </c>
      <c r="G433">
        <f t="shared" si="19"/>
        <v>10</v>
      </c>
      <c r="H433">
        <v>10</v>
      </c>
      <c r="I433" s="23">
        <f t="shared" si="20"/>
        <v>1</v>
      </c>
      <c r="J433">
        <v>2.0299999999999998</v>
      </c>
      <c r="K433" s="14">
        <f t="shared" si="21"/>
        <v>2.0299999999999998</v>
      </c>
    </row>
    <row r="434" spans="1:11" ht="15.6" x14ac:dyDescent="0.3">
      <c r="A434" s="26"/>
      <c r="B434" t="s">
        <v>4729</v>
      </c>
      <c r="C434" t="s">
        <v>4730</v>
      </c>
      <c r="D434">
        <v>448239700001</v>
      </c>
      <c r="E434" t="s">
        <v>4731</v>
      </c>
      <c r="F434" t="s">
        <v>4732</v>
      </c>
      <c r="G434">
        <f t="shared" si="19"/>
        <v>3</v>
      </c>
      <c r="H434">
        <v>3</v>
      </c>
      <c r="I434" s="23">
        <f t="shared" si="20"/>
        <v>1</v>
      </c>
      <c r="J434">
        <v>2.0499999999999998</v>
      </c>
      <c r="K434" s="14">
        <f t="shared" si="21"/>
        <v>2.0499999999999998</v>
      </c>
    </row>
    <row r="435" spans="1:11" ht="15.6" x14ac:dyDescent="0.3">
      <c r="A435" s="26"/>
      <c r="B435" t="s">
        <v>4733</v>
      </c>
      <c r="C435" t="s">
        <v>4734</v>
      </c>
      <c r="D435">
        <v>442891200006</v>
      </c>
      <c r="E435" t="s">
        <v>4735</v>
      </c>
      <c r="F435" t="s">
        <v>4736</v>
      </c>
      <c r="G435">
        <f t="shared" si="19"/>
        <v>1</v>
      </c>
      <c r="H435">
        <v>1</v>
      </c>
      <c r="I435" s="23">
        <f t="shared" si="20"/>
        <v>1</v>
      </c>
      <c r="J435">
        <v>2.0499999999999998</v>
      </c>
      <c r="K435" s="14">
        <f t="shared" si="21"/>
        <v>2.0499999999999998</v>
      </c>
    </row>
    <row r="436" spans="1:11" ht="15.6" x14ac:dyDescent="0.3">
      <c r="A436" s="26"/>
      <c r="B436" t="s">
        <v>4737</v>
      </c>
      <c r="C436" t="s">
        <v>4738</v>
      </c>
      <c r="D436">
        <v>427755400001</v>
      </c>
      <c r="E436" t="s">
        <v>4739</v>
      </c>
      <c r="F436" t="s">
        <v>2364</v>
      </c>
      <c r="G436">
        <f t="shared" si="19"/>
        <v>8</v>
      </c>
      <c r="H436">
        <v>8</v>
      </c>
      <c r="I436" s="23">
        <f t="shared" si="20"/>
        <v>1</v>
      </c>
      <c r="J436">
        <v>2.06</v>
      </c>
      <c r="K436" s="14">
        <f t="shared" si="21"/>
        <v>2.06</v>
      </c>
    </row>
    <row r="437" spans="1:11" ht="15.6" x14ac:dyDescent="0.3">
      <c r="A437" s="26"/>
      <c r="B437" t="s">
        <v>4740</v>
      </c>
      <c r="C437" t="s">
        <v>4741</v>
      </c>
      <c r="D437">
        <v>436901700009</v>
      </c>
      <c r="E437" t="s">
        <v>4742</v>
      </c>
      <c r="F437" t="s">
        <v>4743</v>
      </c>
      <c r="G437">
        <f t="shared" si="19"/>
        <v>3</v>
      </c>
      <c r="H437">
        <v>3</v>
      </c>
      <c r="I437" s="23">
        <f t="shared" si="20"/>
        <v>1</v>
      </c>
      <c r="J437">
        <v>2.06</v>
      </c>
      <c r="K437" s="14">
        <f t="shared" si="21"/>
        <v>2.06</v>
      </c>
    </row>
    <row r="438" spans="1:11" ht="15.6" x14ac:dyDescent="0.3">
      <c r="A438" s="26"/>
      <c r="B438" t="s">
        <v>4744</v>
      </c>
      <c r="C438" t="s">
        <v>4745</v>
      </c>
      <c r="D438"/>
      <c r="E438" t="s">
        <v>4746</v>
      </c>
      <c r="F438" t="s">
        <v>2505</v>
      </c>
      <c r="G438">
        <f t="shared" si="19"/>
        <v>16</v>
      </c>
      <c r="H438">
        <v>16</v>
      </c>
      <c r="I438" s="23">
        <f t="shared" si="20"/>
        <v>1</v>
      </c>
      <c r="J438">
        <v>2.0699999999999998</v>
      </c>
      <c r="K438" s="14">
        <f t="shared" si="21"/>
        <v>2.0699999999999998</v>
      </c>
    </row>
    <row r="439" spans="1:11" ht="15.6" x14ac:dyDescent="0.3">
      <c r="A439" s="26"/>
      <c r="B439" t="s">
        <v>4747</v>
      </c>
      <c r="C439" t="s">
        <v>4162</v>
      </c>
      <c r="D439">
        <v>455855000004</v>
      </c>
      <c r="E439" t="s">
        <v>4163</v>
      </c>
      <c r="F439" t="s">
        <v>4748</v>
      </c>
      <c r="G439">
        <f t="shared" si="19"/>
        <v>12</v>
      </c>
      <c r="H439">
        <v>12</v>
      </c>
      <c r="I439" s="23">
        <f t="shared" si="20"/>
        <v>1</v>
      </c>
      <c r="J439">
        <v>2.08</v>
      </c>
      <c r="K439" s="14">
        <f t="shared" si="21"/>
        <v>2.08</v>
      </c>
    </row>
    <row r="440" spans="1:11" ht="15.6" x14ac:dyDescent="0.3">
      <c r="A440" s="26"/>
      <c r="B440" t="s">
        <v>4749</v>
      </c>
      <c r="C440" t="s">
        <v>4750</v>
      </c>
      <c r="D440">
        <v>431245700006</v>
      </c>
      <c r="E440" t="s">
        <v>4751</v>
      </c>
      <c r="F440" t="s">
        <v>770</v>
      </c>
      <c r="G440">
        <f t="shared" si="19"/>
        <v>12</v>
      </c>
      <c r="H440">
        <v>12</v>
      </c>
      <c r="I440" s="23">
        <f t="shared" si="20"/>
        <v>1</v>
      </c>
      <c r="J440">
        <v>2.08</v>
      </c>
      <c r="K440" s="14">
        <f t="shared" si="21"/>
        <v>2.08</v>
      </c>
    </row>
    <row r="441" spans="1:11" ht="15.6" x14ac:dyDescent="0.3">
      <c r="A441" s="26"/>
      <c r="B441" t="s">
        <v>4752</v>
      </c>
      <c r="C441" t="s">
        <v>4753</v>
      </c>
      <c r="D441">
        <v>29562372</v>
      </c>
      <c r="E441"/>
      <c r="F441" t="s">
        <v>4754</v>
      </c>
      <c r="G441">
        <f t="shared" si="19"/>
        <v>7</v>
      </c>
      <c r="H441">
        <v>7</v>
      </c>
      <c r="I441" s="23">
        <f t="shared" si="20"/>
        <v>1</v>
      </c>
      <c r="J441">
        <v>2.12</v>
      </c>
      <c r="K441" s="14">
        <f t="shared" si="21"/>
        <v>2.12</v>
      </c>
    </row>
    <row r="442" spans="1:11" ht="15.6" x14ac:dyDescent="0.3">
      <c r="A442" s="26"/>
      <c r="B442" t="s">
        <v>4755</v>
      </c>
      <c r="C442" t="s">
        <v>4756</v>
      </c>
      <c r="D442">
        <v>441845200010</v>
      </c>
      <c r="E442" t="s">
        <v>4757</v>
      </c>
      <c r="F442" t="s">
        <v>2588</v>
      </c>
      <c r="G442">
        <f t="shared" si="19"/>
        <v>16</v>
      </c>
      <c r="H442">
        <v>16</v>
      </c>
      <c r="I442" s="23">
        <f t="shared" si="20"/>
        <v>1</v>
      </c>
      <c r="J442">
        <v>2.14</v>
      </c>
      <c r="K442" s="14">
        <f t="shared" si="21"/>
        <v>2.14</v>
      </c>
    </row>
    <row r="443" spans="1:11" ht="15.6" x14ac:dyDescent="0.3">
      <c r="A443" s="26"/>
      <c r="B443" t="s">
        <v>907</v>
      </c>
      <c r="C443" t="s">
        <v>4758</v>
      </c>
      <c r="D443">
        <v>431943200008</v>
      </c>
      <c r="E443" t="s">
        <v>4759</v>
      </c>
      <c r="F443" t="s">
        <v>2588</v>
      </c>
      <c r="G443">
        <v>21</v>
      </c>
      <c r="H443">
        <v>2</v>
      </c>
      <c r="I443" s="23">
        <f t="shared" si="20"/>
        <v>9.5238095238095233E-2</v>
      </c>
      <c r="J443">
        <v>2.14</v>
      </c>
      <c r="K443" s="14">
        <f t="shared" si="21"/>
        <v>0.2038095238095238</v>
      </c>
    </row>
    <row r="444" spans="1:11" ht="15.6" x14ac:dyDescent="0.3">
      <c r="A444" s="26"/>
      <c r="B444" t="s">
        <v>4760</v>
      </c>
      <c r="C444" t="s">
        <v>4761</v>
      </c>
      <c r="D444">
        <v>445298800004</v>
      </c>
      <c r="E444" t="s">
        <v>4762</v>
      </c>
      <c r="F444" t="s">
        <v>4763</v>
      </c>
      <c r="G444">
        <f t="shared" si="19"/>
        <v>11</v>
      </c>
      <c r="H444">
        <v>11</v>
      </c>
      <c r="I444" s="23">
        <f t="shared" si="20"/>
        <v>1</v>
      </c>
      <c r="J444">
        <v>2.21</v>
      </c>
      <c r="K444" s="14">
        <f t="shared" si="21"/>
        <v>2.21</v>
      </c>
    </row>
    <row r="445" spans="1:11" ht="15.6" x14ac:dyDescent="0.3">
      <c r="A445" s="26"/>
      <c r="B445" t="s">
        <v>4764</v>
      </c>
      <c r="C445" t="s">
        <v>4765</v>
      </c>
      <c r="D445">
        <v>440115700023</v>
      </c>
      <c r="E445" t="s">
        <v>4766</v>
      </c>
      <c r="F445" t="s">
        <v>4767</v>
      </c>
      <c r="G445">
        <f t="shared" si="19"/>
        <v>9</v>
      </c>
      <c r="H445">
        <v>9</v>
      </c>
      <c r="I445" s="23">
        <f t="shared" si="20"/>
        <v>1</v>
      </c>
      <c r="J445">
        <v>2.2200000000000002</v>
      </c>
      <c r="K445" s="14">
        <f t="shared" si="21"/>
        <v>2.2200000000000002</v>
      </c>
    </row>
    <row r="446" spans="1:11" ht="15.6" x14ac:dyDescent="0.3">
      <c r="A446" s="26"/>
      <c r="B446" t="s">
        <v>4768</v>
      </c>
      <c r="C446" t="s">
        <v>4769</v>
      </c>
      <c r="D446">
        <v>436621100002</v>
      </c>
      <c r="E446" t="s">
        <v>4770</v>
      </c>
      <c r="F446" t="s">
        <v>3467</v>
      </c>
      <c r="G446">
        <f t="shared" si="19"/>
        <v>2</v>
      </c>
      <c r="H446">
        <v>2</v>
      </c>
      <c r="I446" s="23">
        <f t="shared" si="20"/>
        <v>1</v>
      </c>
      <c r="J446">
        <v>2.23</v>
      </c>
      <c r="K446" s="14">
        <f t="shared" si="21"/>
        <v>2.23</v>
      </c>
    </row>
    <row r="447" spans="1:11" ht="15.6" x14ac:dyDescent="0.3">
      <c r="A447" s="26"/>
      <c r="B447" t="s">
        <v>4771</v>
      </c>
      <c r="C447" t="s">
        <v>4772</v>
      </c>
      <c r="D447">
        <v>434963200019</v>
      </c>
      <c r="E447" t="s">
        <v>4773</v>
      </c>
      <c r="F447" t="s">
        <v>4774</v>
      </c>
      <c r="G447">
        <f t="shared" si="19"/>
        <v>3</v>
      </c>
      <c r="H447">
        <v>3</v>
      </c>
      <c r="I447" s="23">
        <f t="shared" si="20"/>
        <v>1</v>
      </c>
      <c r="J447">
        <v>2.2400000000000002</v>
      </c>
      <c r="K447" s="14">
        <f t="shared" si="21"/>
        <v>2.2400000000000002</v>
      </c>
    </row>
    <row r="448" spans="1:11" ht="15.6" x14ac:dyDescent="0.3">
      <c r="A448" s="26"/>
      <c r="B448" t="s">
        <v>4775</v>
      </c>
      <c r="C448" t="s">
        <v>4776</v>
      </c>
      <c r="D448"/>
      <c r="E448" t="s">
        <v>4777</v>
      </c>
      <c r="F448" t="s">
        <v>4778</v>
      </c>
      <c r="G448">
        <f t="shared" si="19"/>
        <v>5</v>
      </c>
      <c r="H448">
        <v>5</v>
      </c>
      <c r="I448" s="23">
        <f t="shared" si="20"/>
        <v>1</v>
      </c>
      <c r="J448">
        <v>2.25</v>
      </c>
      <c r="K448" s="14">
        <f t="shared" si="21"/>
        <v>2.25</v>
      </c>
    </row>
    <row r="449" spans="1:11" ht="15.6" x14ac:dyDescent="0.3">
      <c r="A449" s="26"/>
      <c r="B449" t="s">
        <v>4779</v>
      </c>
      <c r="C449" t="s">
        <v>4780</v>
      </c>
      <c r="D449"/>
      <c r="E449" t="s">
        <v>4781</v>
      </c>
      <c r="F449" t="s">
        <v>4782</v>
      </c>
      <c r="G449">
        <f t="shared" si="19"/>
        <v>14</v>
      </c>
      <c r="H449">
        <v>14</v>
      </c>
      <c r="I449" s="23">
        <f t="shared" si="20"/>
        <v>1</v>
      </c>
      <c r="J449">
        <v>2.2799999999999998</v>
      </c>
      <c r="K449" s="14">
        <f t="shared" si="21"/>
        <v>2.2799999999999998</v>
      </c>
    </row>
    <row r="450" spans="1:11" ht="15.6" x14ac:dyDescent="0.3">
      <c r="A450" s="26"/>
      <c r="B450" t="s">
        <v>4783</v>
      </c>
      <c r="C450" t="s">
        <v>4784</v>
      </c>
      <c r="D450">
        <v>429205900003</v>
      </c>
      <c r="E450" t="s">
        <v>4785</v>
      </c>
      <c r="F450" t="s">
        <v>2372</v>
      </c>
      <c r="G450">
        <f t="shared" si="19"/>
        <v>10</v>
      </c>
      <c r="H450">
        <v>10</v>
      </c>
      <c r="I450" s="23">
        <f t="shared" si="20"/>
        <v>1</v>
      </c>
      <c r="J450">
        <v>2.29</v>
      </c>
      <c r="K450" s="14">
        <f t="shared" si="21"/>
        <v>2.29</v>
      </c>
    </row>
    <row r="451" spans="1:11" ht="15.6" x14ac:dyDescent="0.3">
      <c r="A451" s="26"/>
      <c r="B451" t="s">
        <v>4786</v>
      </c>
      <c r="C451" t="s">
        <v>4787</v>
      </c>
      <c r="D451"/>
      <c r="E451" t="s">
        <v>4788</v>
      </c>
      <c r="F451" t="s">
        <v>4789</v>
      </c>
      <c r="G451">
        <v>29</v>
      </c>
      <c r="H451">
        <v>2</v>
      </c>
      <c r="I451" s="23">
        <f t="shared" si="20"/>
        <v>6.8965517241379309E-2</v>
      </c>
      <c r="J451">
        <v>2.3199999999999998</v>
      </c>
      <c r="K451" s="14">
        <f t="shared" si="21"/>
        <v>0.15999999999999998</v>
      </c>
    </row>
    <row r="452" spans="1:11" ht="15.6" x14ac:dyDescent="0.3">
      <c r="A452" s="26"/>
      <c r="B452" t="s">
        <v>4790</v>
      </c>
      <c r="C452" t="s">
        <v>4791</v>
      </c>
      <c r="D452"/>
      <c r="E452" t="s">
        <v>4792</v>
      </c>
      <c r="F452" t="s">
        <v>4793</v>
      </c>
      <c r="G452">
        <f t="shared" si="19"/>
        <v>4</v>
      </c>
      <c r="H452">
        <v>4</v>
      </c>
      <c r="I452" s="23">
        <f t="shared" si="20"/>
        <v>1</v>
      </c>
      <c r="J452">
        <v>2.35</v>
      </c>
      <c r="K452" s="14">
        <f t="shared" si="21"/>
        <v>2.35</v>
      </c>
    </row>
    <row r="453" spans="1:11" ht="15.6" x14ac:dyDescent="0.3">
      <c r="A453" s="26"/>
      <c r="B453" t="s">
        <v>4794</v>
      </c>
      <c r="C453" t="s">
        <v>4795</v>
      </c>
      <c r="D453">
        <v>450182000001</v>
      </c>
      <c r="E453" t="s">
        <v>4796</v>
      </c>
      <c r="F453" t="s">
        <v>2498</v>
      </c>
      <c r="G453">
        <f t="shared" si="19"/>
        <v>9</v>
      </c>
      <c r="H453">
        <v>9</v>
      </c>
      <c r="I453" s="23">
        <f t="shared" si="20"/>
        <v>1</v>
      </c>
      <c r="J453">
        <v>2.38</v>
      </c>
      <c r="K453" s="14">
        <f t="shared" si="21"/>
        <v>2.38</v>
      </c>
    </row>
    <row r="454" spans="1:11" ht="15.6" x14ac:dyDescent="0.3">
      <c r="A454" s="26"/>
      <c r="B454" t="s">
        <v>4797</v>
      </c>
      <c r="C454" t="s">
        <v>4798</v>
      </c>
      <c r="D454">
        <v>432412100028</v>
      </c>
      <c r="E454" t="s">
        <v>4799</v>
      </c>
      <c r="F454" t="s">
        <v>813</v>
      </c>
      <c r="G454">
        <f t="shared" ref="G454:G468" si="22">LEN(B454)-LEN(SUBSTITUTE(B454,",",""))+1</f>
        <v>5</v>
      </c>
      <c r="H454">
        <v>5</v>
      </c>
      <c r="I454" s="23">
        <f t="shared" ref="I454:I517" si="23">H454/G454</f>
        <v>1</v>
      </c>
      <c r="J454">
        <v>2.38</v>
      </c>
      <c r="K454" s="14">
        <f t="shared" ref="K454:K517" si="24">I454*J454</f>
        <v>2.38</v>
      </c>
    </row>
    <row r="455" spans="1:11" ht="15.6" x14ac:dyDescent="0.3">
      <c r="A455" s="26"/>
      <c r="B455" t="s">
        <v>4800</v>
      </c>
      <c r="C455" t="s">
        <v>4801</v>
      </c>
      <c r="D455"/>
      <c r="E455" t="s">
        <v>4802</v>
      </c>
      <c r="F455" t="s">
        <v>813</v>
      </c>
      <c r="G455">
        <f t="shared" si="22"/>
        <v>5</v>
      </c>
      <c r="H455">
        <v>5</v>
      </c>
      <c r="I455" s="23">
        <f t="shared" si="23"/>
        <v>1</v>
      </c>
      <c r="J455">
        <v>2.38</v>
      </c>
      <c r="K455" s="14">
        <f t="shared" si="24"/>
        <v>2.38</v>
      </c>
    </row>
    <row r="456" spans="1:11" ht="15.6" x14ac:dyDescent="0.3">
      <c r="A456" s="26"/>
      <c r="B456" t="s">
        <v>4803</v>
      </c>
      <c r="C456" t="s">
        <v>4804</v>
      </c>
      <c r="D456">
        <v>423992600034</v>
      </c>
      <c r="E456" t="s">
        <v>4805</v>
      </c>
      <c r="F456" t="s">
        <v>4806</v>
      </c>
      <c r="G456">
        <f t="shared" si="22"/>
        <v>7</v>
      </c>
      <c r="H456">
        <v>7</v>
      </c>
      <c r="I456" s="23">
        <f t="shared" si="23"/>
        <v>1</v>
      </c>
      <c r="J456">
        <v>2.39</v>
      </c>
      <c r="K456" s="14">
        <f t="shared" si="24"/>
        <v>2.39</v>
      </c>
    </row>
    <row r="457" spans="1:11" ht="15.6" x14ac:dyDescent="0.3">
      <c r="A457" s="26"/>
      <c r="B457" t="s">
        <v>4807</v>
      </c>
      <c r="C457" t="s">
        <v>4808</v>
      </c>
      <c r="D457"/>
      <c r="E457" t="s">
        <v>4809</v>
      </c>
      <c r="F457" t="s">
        <v>4810</v>
      </c>
      <c r="G457">
        <v>48</v>
      </c>
      <c r="H457">
        <v>2</v>
      </c>
      <c r="I457" s="23">
        <f t="shared" si="23"/>
        <v>4.1666666666666664E-2</v>
      </c>
      <c r="J457">
        <v>2.41</v>
      </c>
      <c r="K457" s="14">
        <f t="shared" si="24"/>
        <v>0.10041666666666667</v>
      </c>
    </row>
    <row r="458" spans="1:11" ht="15.6" x14ac:dyDescent="0.3">
      <c r="A458" s="26"/>
      <c r="B458" t="s">
        <v>4811</v>
      </c>
      <c r="C458" t="s">
        <v>4812</v>
      </c>
      <c r="D458">
        <v>438046600001</v>
      </c>
      <c r="E458" t="s">
        <v>4813</v>
      </c>
      <c r="F458" t="s">
        <v>4810</v>
      </c>
      <c r="G458">
        <f t="shared" si="22"/>
        <v>5</v>
      </c>
      <c r="H458">
        <v>5</v>
      </c>
      <c r="I458" s="23">
        <f t="shared" si="23"/>
        <v>1</v>
      </c>
      <c r="J458">
        <v>2.41</v>
      </c>
      <c r="K458" s="14">
        <f t="shared" si="24"/>
        <v>2.41</v>
      </c>
    </row>
    <row r="459" spans="1:11" ht="15.6" x14ac:dyDescent="0.3">
      <c r="A459" s="26"/>
      <c r="B459" t="s">
        <v>4814</v>
      </c>
      <c r="C459" t="s">
        <v>4815</v>
      </c>
      <c r="D459">
        <v>419628400002</v>
      </c>
      <c r="E459" t="s">
        <v>4816</v>
      </c>
      <c r="F459" t="s">
        <v>2626</v>
      </c>
      <c r="G459">
        <f t="shared" si="22"/>
        <v>4</v>
      </c>
      <c r="H459">
        <v>4</v>
      </c>
      <c r="I459" s="23">
        <f t="shared" si="23"/>
        <v>1</v>
      </c>
      <c r="J459">
        <v>2.42</v>
      </c>
      <c r="K459" s="14">
        <f t="shared" si="24"/>
        <v>2.42</v>
      </c>
    </row>
    <row r="460" spans="1:11" ht="15.6" x14ac:dyDescent="0.3">
      <c r="A460" s="26"/>
      <c r="B460" t="s">
        <v>4817</v>
      </c>
      <c r="C460" t="s">
        <v>4818</v>
      </c>
      <c r="D460">
        <v>433400400015</v>
      </c>
      <c r="E460" t="s">
        <v>4819</v>
      </c>
      <c r="F460" t="s">
        <v>4820</v>
      </c>
      <c r="G460">
        <f t="shared" si="22"/>
        <v>6</v>
      </c>
      <c r="H460">
        <v>6</v>
      </c>
      <c r="I460" s="23">
        <f t="shared" si="23"/>
        <v>1</v>
      </c>
      <c r="J460">
        <v>2.4700000000000002</v>
      </c>
      <c r="K460" s="14">
        <f t="shared" si="24"/>
        <v>2.4700000000000002</v>
      </c>
    </row>
    <row r="461" spans="1:11" ht="15.6" x14ac:dyDescent="0.3">
      <c r="A461" s="26"/>
      <c r="B461" t="s">
        <v>4821</v>
      </c>
      <c r="C461" t="s">
        <v>4822</v>
      </c>
      <c r="D461">
        <v>446395200220</v>
      </c>
      <c r="E461" t="s">
        <v>4823</v>
      </c>
      <c r="F461" t="s">
        <v>4824</v>
      </c>
      <c r="G461">
        <f t="shared" si="22"/>
        <v>9</v>
      </c>
      <c r="H461">
        <v>9</v>
      </c>
      <c r="I461" s="23">
        <f t="shared" si="23"/>
        <v>1</v>
      </c>
      <c r="J461">
        <v>2.4700000000000002</v>
      </c>
      <c r="K461" s="14">
        <f t="shared" si="24"/>
        <v>2.4700000000000002</v>
      </c>
    </row>
    <row r="462" spans="1:11" ht="15.6" x14ac:dyDescent="0.3">
      <c r="A462" s="26"/>
      <c r="B462" t="s">
        <v>4825</v>
      </c>
      <c r="C462" t="s">
        <v>4826</v>
      </c>
      <c r="D462">
        <v>451755500139</v>
      </c>
      <c r="E462" t="s">
        <v>4827</v>
      </c>
      <c r="F462" t="s">
        <v>4824</v>
      </c>
      <c r="G462">
        <f t="shared" si="22"/>
        <v>6</v>
      </c>
      <c r="H462">
        <v>6</v>
      </c>
      <c r="I462" s="23">
        <f t="shared" si="23"/>
        <v>1</v>
      </c>
      <c r="J462">
        <v>2.4700000000000002</v>
      </c>
      <c r="K462" s="14">
        <f t="shared" si="24"/>
        <v>2.4700000000000002</v>
      </c>
    </row>
    <row r="463" spans="1:11" ht="15.6" x14ac:dyDescent="0.3">
      <c r="A463" s="26"/>
      <c r="B463" t="s">
        <v>4828</v>
      </c>
      <c r="C463" t="s">
        <v>4829</v>
      </c>
      <c r="D463"/>
      <c r="E463" t="s">
        <v>4830</v>
      </c>
      <c r="F463" t="s">
        <v>4831</v>
      </c>
      <c r="G463">
        <f t="shared" si="22"/>
        <v>11</v>
      </c>
      <c r="H463">
        <v>11</v>
      </c>
      <c r="I463" s="23">
        <f t="shared" si="23"/>
        <v>1</v>
      </c>
      <c r="J463">
        <v>2.48</v>
      </c>
      <c r="K463" s="14">
        <f t="shared" si="24"/>
        <v>2.48</v>
      </c>
    </row>
    <row r="464" spans="1:11" ht="15.6" x14ac:dyDescent="0.3">
      <c r="A464" s="26"/>
      <c r="B464" t="s">
        <v>4832</v>
      </c>
      <c r="C464" t="s">
        <v>4833</v>
      </c>
      <c r="D464"/>
      <c r="E464" t="s">
        <v>4834</v>
      </c>
      <c r="F464" t="s">
        <v>897</v>
      </c>
      <c r="G464">
        <v>34</v>
      </c>
      <c r="H464">
        <v>2</v>
      </c>
      <c r="I464" s="23">
        <f t="shared" si="23"/>
        <v>5.8823529411764705E-2</v>
      </c>
      <c r="J464">
        <v>2.54</v>
      </c>
      <c r="K464" s="14">
        <f t="shared" si="24"/>
        <v>0.14941176470588236</v>
      </c>
    </row>
    <row r="465" spans="1:11" ht="15.6" x14ac:dyDescent="0.3">
      <c r="A465" s="26"/>
      <c r="B465" t="s">
        <v>4835</v>
      </c>
      <c r="C465" t="s">
        <v>4836</v>
      </c>
      <c r="D465"/>
      <c r="E465" t="s">
        <v>4837</v>
      </c>
      <c r="F465" t="s">
        <v>897</v>
      </c>
      <c r="G465">
        <f t="shared" si="22"/>
        <v>6</v>
      </c>
      <c r="H465">
        <v>6</v>
      </c>
      <c r="I465" s="23">
        <f t="shared" si="23"/>
        <v>1</v>
      </c>
      <c r="J465">
        <v>2.54</v>
      </c>
      <c r="K465" s="14">
        <f t="shared" si="24"/>
        <v>2.54</v>
      </c>
    </row>
    <row r="466" spans="1:11" ht="15.6" x14ac:dyDescent="0.3">
      <c r="A466" s="26"/>
      <c r="B466" t="s">
        <v>4838</v>
      </c>
      <c r="C466" t="s">
        <v>4839</v>
      </c>
      <c r="D466">
        <v>437533600001</v>
      </c>
      <c r="E466" t="s">
        <v>4840</v>
      </c>
      <c r="F466" t="s">
        <v>742</v>
      </c>
      <c r="G466">
        <f t="shared" si="22"/>
        <v>5</v>
      </c>
      <c r="H466">
        <v>5</v>
      </c>
      <c r="I466" s="23">
        <f t="shared" si="23"/>
        <v>1</v>
      </c>
      <c r="J466">
        <v>2.58</v>
      </c>
      <c r="K466" s="14">
        <f t="shared" si="24"/>
        <v>2.58</v>
      </c>
    </row>
    <row r="467" spans="1:11" ht="15.6" x14ac:dyDescent="0.3">
      <c r="A467" s="26"/>
      <c r="B467" t="s">
        <v>4841</v>
      </c>
      <c r="C467" t="s">
        <v>4842</v>
      </c>
      <c r="D467"/>
      <c r="E467" t="s">
        <v>4843</v>
      </c>
      <c r="F467" t="s">
        <v>742</v>
      </c>
      <c r="G467">
        <f t="shared" si="22"/>
        <v>3</v>
      </c>
      <c r="H467">
        <v>3</v>
      </c>
      <c r="I467" s="23">
        <f t="shared" si="23"/>
        <v>1</v>
      </c>
      <c r="J467">
        <v>2.58</v>
      </c>
      <c r="K467" s="14">
        <f t="shared" si="24"/>
        <v>2.58</v>
      </c>
    </row>
    <row r="468" spans="1:11" ht="15.6" x14ac:dyDescent="0.3">
      <c r="A468" s="26"/>
      <c r="B468" t="s">
        <v>4844</v>
      </c>
      <c r="C468" t="s">
        <v>4845</v>
      </c>
      <c r="D468">
        <v>431731900001</v>
      </c>
      <c r="E468" t="s">
        <v>4846</v>
      </c>
      <c r="F468" t="s">
        <v>742</v>
      </c>
      <c r="G468">
        <f t="shared" si="22"/>
        <v>3</v>
      </c>
      <c r="H468">
        <v>3</v>
      </c>
      <c r="I468" s="23">
        <f t="shared" si="23"/>
        <v>1</v>
      </c>
      <c r="J468">
        <v>2.58</v>
      </c>
      <c r="K468" s="14">
        <f t="shared" si="24"/>
        <v>2.58</v>
      </c>
    </row>
    <row r="469" spans="1:11" ht="15.6" x14ac:dyDescent="0.3">
      <c r="A469" s="26"/>
      <c r="B469" t="s">
        <v>2708</v>
      </c>
      <c r="C469" t="s">
        <v>4847</v>
      </c>
      <c r="D469"/>
      <c r="E469" t="s">
        <v>4848</v>
      </c>
      <c r="F469" t="s">
        <v>865</v>
      </c>
      <c r="G469">
        <v>218</v>
      </c>
      <c r="H469">
        <v>3</v>
      </c>
      <c r="I469" s="23">
        <f t="shared" si="23"/>
        <v>1.3761467889908258E-2</v>
      </c>
      <c r="J469">
        <v>2.62</v>
      </c>
      <c r="K469" s="14">
        <f t="shared" si="24"/>
        <v>3.6055045871559638E-2</v>
      </c>
    </row>
    <row r="470" spans="1:11" ht="15.6" x14ac:dyDescent="0.3">
      <c r="A470" s="26"/>
      <c r="B470" t="s">
        <v>4849</v>
      </c>
      <c r="C470" t="s">
        <v>4850</v>
      </c>
      <c r="D470"/>
      <c r="E470" t="s">
        <v>4851</v>
      </c>
      <c r="F470" t="s">
        <v>4852</v>
      </c>
      <c r="G470">
        <f t="shared" ref="G470:G533" si="25">LEN(B470)-LEN(SUBSTITUTE(B470,",",""))+1</f>
        <v>11</v>
      </c>
      <c r="H470">
        <v>11</v>
      </c>
      <c r="I470" s="23">
        <f t="shared" si="23"/>
        <v>1</v>
      </c>
      <c r="J470">
        <v>2.62</v>
      </c>
      <c r="K470" s="14">
        <f t="shared" si="24"/>
        <v>2.62</v>
      </c>
    </row>
    <row r="471" spans="1:11" ht="15.6" x14ac:dyDescent="0.3">
      <c r="A471" s="26"/>
      <c r="B471" t="s">
        <v>4853</v>
      </c>
      <c r="C471" t="s">
        <v>4854</v>
      </c>
      <c r="D471">
        <v>449560100004</v>
      </c>
      <c r="E471" t="s">
        <v>4855</v>
      </c>
      <c r="F471" t="s">
        <v>4856</v>
      </c>
      <c r="G471">
        <f t="shared" si="25"/>
        <v>9</v>
      </c>
      <c r="H471">
        <v>9</v>
      </c>
      <c r="I471" s="23">
        <f t="shared" si="23"/>
        <v>1</v>
      </c>
      <c r="J471">
        <v>2.63</v>
      </c>
      <c r="K471" s="14">
        <f t="shared" si="24"/>
        <v>2.63</v>
      </c>
    </row>
    <row r="472" spans="1:11" ht="15.6" x14ac:dyDescent="0.3">
      <c r="A472" s="26"/>
      <c r="B472" t="s">
        <v>4857</v>
      </c>
      <c r="C472" t="s">
        <v>4858</v>
      </c>
      <c r="D472">
        <v>448664300012</v>
      </c>
      <c r="E472" t="s">
        <v>4859</v>
      </c>
      <c r="F472" t="s">
        <v>4860</v>
      </c>
      <c r="G472">
        <f t="shared" si="25"/>
        <v>5</v>
      </c>
      <c r="H472">
        <v>5</v>
      </c>
      <c r="I472" s="23">
        <f t="shared" si="23"/>
        <v>1</v>
      </c>
      <c r="J472">
        <v>2.65</v>
      </c>
      <c r="K472" s="14">
        <f t="shared" si="24"/>
        <v>2.65</v>
      </c>
    </row>
    <row r="473" spans="1:11" ht="15.6" x14ac:dyDescent="0.3">
      <c r="A473" s="26"/>
      <c r="B473" t="s">
        <v>4861</v>
      </c>
      <c r="C473" t="s">
        <v>4862</v>
      </c>
      <c r="D473">
        <v>425842800006</v>
      </c>
      <c r="E473" t="s">
        <v>4863</v>
      </c>
      <c r="F473" t="s">
        <v>4860</v>
      </c>
      <c r="G473">
        <f t="shared" si="25"/>
        <v>7</v>
      </c>
      <c r="H473">
        <v>7</v>
      </c>
      <c r="I473" s="23">
        <f t="shared" si="23"/>
        <v>1</v>
      </c>
      <c r="J473">
        <v>2.65</v>
      </c>
      <c r="K473" s="14">
        <f t="shared" si="24"/>
        <v>2.65</v>
      </c>
    </row>
    <row r="474" spans="1:11" ht="15.6" x14ac:dyDescent="0.3">
      <c r="A474" s="26"/>
      <c r="B474" t="s">
        <v>4864</v>
      </c>
      <c r="C474" t="s">
        <v>4865</v>
      </c>
      <c r="D474"/>
      <c r="E474" t="s">
        <v>4866</v>
      </c>
      <c r="F474" t="s">
        <v>844</v>
      </c>
      <c r="G474">
        <f t="shared" si="25"/>
        <v>5</v>
      </c>
      <c r="H474">
        <v>5</v>
      </c>
      <c r="I474" s="23">
        <f t="shared" si="23"/>
        <v>1</v>
      </c>
      <c r="J474">
        <v>2.66</v>
      </c>
      <c r="K474" s="14">
        <f t="shared" si="24"/>
        <v>2.66</v>
      </c>
    </row>
    <row r="475" spans="1:11" ht="15.6" x14ac:dyDescent="0.3">
      <c r="A475" s="26"/>
      <c r="B475" t="s">
        <v>4867</v>
      </c>
      <c r="C475" t="s">
        <v>4868</v>
      </c>
      <c r="D475"/>
      <c r="E475" t="s">
        <v>4869</v>
      </c>
      <c r="F475" t="s">
        <v>4870</v>
      </c>
      <c r="G475">
        <f t="shared" si="25"/>
        <v>10</v>
      </c>
      <c r="H475">
        <v>10</v>
      </c>
      <c r="I475" s="23">
        <f t="shared" si="23"/>
        <v>1</v>
      </c>
      <c r="J475">
        <v>2.66</v>
      </c>
      <c r="K475" s="14">
        <f t="shared" si="24"/>
        <v>2.66</v>
      </c>
    </row>
    <row r="476" spans="1:11" ht="15.6" x14ac:dyDescent="0.3">
      <c r="A476" s="26"/>
      <c r="B476" t="s">
        <v>4871</v>
      </c>
      <c r="C476" t="s">
        <v>4872</v>
      </c>
      <c r="D476">
        <v>446719600001</v>
      </c>
      <c r="E476" t="s">
        <v>4873</v>
      </c>
      <c r="F476" t="s">
        <v>782</v>
      </c>
      <c r="G476">
        <f t="shared" si="25"/>
        <v>10</v>
      </c>
      <c r="H476">
        <v>10</v>
      </c>
      <c r="I476" s="23">
        <f t="shared" si="23"/>
        <v>1</v>
      </c>
      <c r="J476">
        <v>2.66</v>
      </c>
      <c r="K476" s="14">
        <f t="shared" si="24"/>
        <v>2.66</v>
      </c>
    </row>
    <row r="477" spans="1:11" ht="15.6" x14ac:dyDescent="0.3">
      <c r="A477" s="26"/>
      <c r="B477" t="s">
        <v>4874</v>
      </c>
      <c r="C477" t="s">
        <v>4875</v>
      </c>
      <c r="D477"/>
      <c r="E477" t="s">
        <v>4876</v>
      </c>
      <c r="F477" t="s">
        <v>859</v>
      </c>
      <c r="G477">
        <f t="shared" si="25"/>
        <v>4</v>
      </c>
      <c r="H477">
        <v>4</v>
      </c>
      <c r="I477" s="23">
        <f t="shared" si="23"/>
        <v>1</v>
      </c>
      <c r="J477">
        <v>2.67</v>
      </c>
      <c r="K477" s="14">
        <f t="shared" si="24"/>
        <v>2.67</v>
      </c>
    </row>
    <row r="478" spans="1:11" ht="15.6" x14ac:dyDescent="0.3">
      <c r="A478" s="26"/>
      <c r="B478" t="s">
        <v>4877</v>
      </c>
      <c r="C478" t="s">
        <v>4878</v>
      </c>
      <c r="D478">
        <v>445218800011</v>
      </c>
      <c r="E478"/>
      <c r="F478" t="s">
        <v>4879</v>
      </c>
      <c r="G478">
        <f t="shared" si="25"/>
        <v>10</v>
      </c>
      <c r="H478">
        <v>10</v>
      </c>
      <c r="I478" s="23">
        <f t="shared" si="23"/>
        <v>1</v>
      </c>
      <c r="J478">
        <v>2.69</v>
      </c>
      <c r="K478" s="14">
        <f t="shared" si="24"/>
        <v>2.69</v>
      </c>
    </row>
    <row r="479" spans="1:11" ht="15.6" x14ac:dyDescent="0.3">
      <c r="A479" s="26"/>
      <c r="B479" t="s">
        <v>4880</v>
      </c>
      <c r="C479" t="s">
        <v>4881</v>
      </c>
      <c r="D479"/>
      <c r="E479" t="s">
        <v>4882</v>
      </c>
      <c r="F479" t="s">
        <v>4883</v>
      </c>
      <c r="G479">
        <f t="shared" si="25"/>
        <v>9</v>
      </c>
      <c r="H479">
        <v>9</v>
      </c>
      <c r="I479" s="23">
        <f t="shared" si="23"/>
        <v>1</v>
      </c>
      <c r="J479">
        <v>2.74</v>
      </c>
      <c r="K479" s="14">
        <f t="shared" si="24"/>
        <v>2.74</v>
      </c>
    </row>
    <row r="480" spans="1:11" ht="15.6" x14ac:dyDescent="0.3">
      <c r="A480" s="26"/>
      <c r="B480" t="s">
        <v>4880</v>
      </c>
      <c r="C480" t="s">
        <v>4884</v>
      </c>
      <c r="D480">
        <v>424638300005</v>
      </c>
      <c r="E480" t="s">
        <v>4885</v>
      </c>
      <c r="F480" t="s">
        <v>4883</v>
      </c>
      <c r="G480">
        <f t="shared" si="25"/>
        <v>9</v>
      </c>
      <c r="H480">
        <v>9</v>
      </c>
      <c r="I480" s="23">
        <f t="shared" si="23"/>
        <v>1</v>
      </c>
      <c r="J480">
        <v>2.74</v>
      </c>
      <c r="K480" s="14">
        <f t="shared" si="24"/>
        <v>2.74</v>
      </c>
    </row>
    <row r="481" spans="1:11" ht="15.6" x14ac:dyDescent="0.3">
      <c r="A481" s="26"/>
      <c r="B481" t="s">
        <v>4886</v>
      </c>
      <c r="C481" t="s">
        <v>4887</v>
      </c>
      <c r="D481"/>
      <c r="E481" t="s">
        <v>4888</v>
      </c>
      <c r="F481" t="s">
        <v>2686</v>
      </c>
      <c r="G481">
        <f t="shared" si="25"/>
        <v>2</v>
      </c>
      <c r="H481">
        <v>2</v>
      </c>
      <c r="I481" s="23">
        <f t="shared" si="23"/>
        <v>1</v>
      </c>
      <c r="J481">
        <v>2.75</v>
      </c>
      <c r="K481" s="14">
        <f t="shared" si="24"/>
        <v>2.75</v>
      </c>
    </row>
    <row r="482" spans="1:11" ht="15.6" x14ac:dyDescent="0.3">
      <c r="A482" s="26"/>
      <c r="B482" t="s">
        <v>4889</v>
      </c>
      <c r="C482" t="s">
        <v>4890</v>
      </c>
      <c r="D482">
        <v>462739300006</v>
      </c>
      <c r="E482" t="s">
        <v>4891</v>
      </c>
      <c r="F482" t="s">
        <v>918</v>
      </c>
      <c r="G482">
        <f t="shared" si="25"/>
        <v>8</v>
      </c>
      <c r="H482">
        <v>8</v>
      </c>
      <c r="I482" s="23">
        <f t="shared" si="23"/>
        <v>1</v>
      </c>
      <c r="J482">
        <v>2.76</v>
      </c>
      <c r="K482" s="14">
        <f t="shared" si="24"/>
        <v>2.76</v>
      </c>
    </row>
    <row r="483" spans="1:11" ht="15.6" x14ac:dyDescent="0.3">
      <c r="A483" s="26"/>
      <c r="B483" t="s">
        <v>4892</v>
      </c>
      <c r="C483" t="s">
        <v>4893</v>
      </c>
      <c r="D483">
        <v>450073300003</v>
      </c>
      <c r="E483" t="s">
        <v>4894</v>
      </c>
      <c r="F483" t="s">
        <v>918</v>
      </c>
      <c r="G483">
        <f t="shared" si="25"/>
        <v>6</v>
      </c>
      <c r="H483">
        <v>6</v>
      </c>
      <c r="I483" s="23">
        <f t="shared" si="23"/>
        <v>1</v>
      </c>
      <c r="J483">
        <v>2.76</v>
      </c>
      <c r="K483" s="14">
        <f t="shared" si="24"/>
        <v>2.76</v>
      </c>
    </row>
    <row r="484" spans="1:11" ht="15.6" x14ac:dyDescent="0.3">
      <c r="A484" s="26"/>
      <c r="B484" t="s">
        <v>4895</v>
      </c>
      <c r="C484" t="s">
        <v>4896</v>
      </c>
      <c r="D484"/>
      <c r="E484" t="s">
        <v>4897</v>
      </c>
      <c r="F484" t="s">
        <v>4898</v>
      </c>
      <c r="G484">
        <v>71</v>
      </c>
      <c r="H484">
        <v>1</v>
      </c>
      <c r="I484" s="23">
        <f t="shared" si="23"/>
        <v>1.4084507042253521E-2</v>
      </c>
      <c r="J484">
        <v>2.76</v>
      </c>
      <c r="K484" s="14">
        <f t="shared" si="24"/>
        <v>3.8873239436619716E-2</v>
      </c>
    </row>
    <row r="485" spans="1:11" ht="15.6" x14ac:dyDescent="0.3">
      <c r="A485" s="26"/>
      <c r="B485" t="s">
        <v>4899</v>
      </c>
      <c r="C485" t="s">
        <v>4900</v>
      </c>
      <c r="D485"/>
      <c r="E485" t="s">
        <v>4901</v>
      </c>
      <c r="F485" t="s">
        <v>921</v>
      </c>
      <c r="G485">
        <v>20</v>
      </c>
      <c r="H485">
        <v>2</v>
      </c>
      <c r="I485" s="23">
        <f t="shared" si="23"/>
        <v>0.1</v>
      </c>
      <c r="J485">
        <v>2.77</v>
      </c>
      <c r="K485" s="14">
        <f t="shared" si="24"/>
        <v>0.27700000000000002</v>
      </c>
    </row>
    <row r="486" spans="1:11" ht="15.6" x14ac:dyDescent="0.3">
      <c r="A486" s="26"/>
      <c r="B486" t="s">
        <v>4902</v>
      </c>
      <c r="C486" t="s">
        <v>4903</v>
      </c>
      <c r="D486">
        <v>437224100025</v>
      </c>
      <c r="E486" t="s">
        <v>4904</v>
      </c>
      <c r="F486" t="s">
        <v>921</v>
      </c>
      <c r="G486">
        <f t="shared" si="25"/>
        <v>5</v>
      </c>
      <c r="H486">
        <v>5</v>
      </c>
      <c r="I486" s="23">
        <f t="shared" si="23"/>
        <v>1</v>
      </c>
      <c r="J486">
        <v>2.77</v>
      </c>
      <c r="K486" s="14">
        <f t="shared" si="24"/>
        <v>2.77</v>
      </c>
    </row>
    <row r="487" spans="1:11" ht="15.6" x14ac:dyDescent="0.3">
      <c r="A487" s="26"/>
      <c r="B487" t="s">
        <v>4905</v>
      </c>
      <c r="C487" t="s">
        <v>4906</v>
      </c>
      <c r="D487">
        <v>446776000016</v>
      </c>
      <c r="E487" t="s">
        <v>4907</v>
      </c>
      <c r="F487" t="s">
        <v>2641</v>
      </c>
      <c r="G487">
        <f t="shared" si="25"/>
        <v>11</v>
      </c>
      <c r="H487">
        <v>11</v>
      </c>
      <c r="I487" s="23">
        <f t="shared" si="23"/>
        <v>1</v>
      </c>
      <c r="J487">
        <v>2.77</v>
      </c>
      <c r="K487" s="14">
        <f t="shared" si="24"/>
        <v>2.77</v>
      </c>
    </row>
    <row r="488" spans="1:11" ht="15.6" x14ac:dyDescent="0.3">
      <c r="A488" s="26"/>
      <c r="B488" t="s">
        <v>4908</v>
      </c>
      <c r="C488" t="s">
        <v>4909</v>
      </c>
      <c r="D488">
        <v>446776000011</v>
      </c>
      <c r="E488" t="s">
        <v>4910</v>
      </c>
      <c r="F488" t="s">
        <v>2641</v>
      </c>
      <c r="G488">
        <f t="shared" si="25"/>
        <v>3</v>
      </c>
      <c r="H488">
        <v>3</v>
      </c>
      <c r="I488" s="23">
        <f t="shared" si="23"/>
        <v>1</v>
      </c>
      <c r="J488">
        <v>2.77</v>
      </c>
      <c r="K488" s="14">
        <f t="shared" si="24"/>
        <v>2.77</v>
      </c>
    </row>
    <row r="489" spans="1:11" ht="15.6" x14ac:dyDescent="0.3">
      <c r="A489" s="26"/>
      <c r="B489" t="s">
        <v>4911</v>
      </c>
      <c r="C489" t="s">
        <v>4912</v>
      </c>
      <c r="D489"/>
      <c r="E489" t="s">
        <v>4913</v>
      </c>
      <c r="F489" t="s">
        <v>2641</v>
      </c>
      <c r="G489">
        <f t="shared" si="25"/>
        <v>18</v>
      </c>
      <c r="H489">
        <v>18</v>
      </c>
      <c r="I489" s="23">
        <f t="shared" si="23"/>
        <v>1</v>
      </c>
      <c r="J489">
        <v>2.77</v>
      </c>
      <c r="K489" s="14">
        <f t="shared" si="24"/>
        <v>2.77</v>
      </c>
    </row>
    <row r="490" spans="1:11" ht="15.6" x14ac:dyDescent="0.3">
      <c r="A490" s="26"/>
      <c r="B490" t="s">
        <v>4914</v>
      </c>
      <c r="C490" t="s">
        <v>4915</v>
      </c>
      <c r="D490"/>
      <c r="E490" t="s">
        <v>4916</v>
      </c>
      <c r="F490" t="s">
        <v>4917</v>
      </c>
      <c r="G490">
        <f t="shared" si="25"/>
        <v>10</v>
      </c>
      <c r="H490">
        <v>10</v>
      </c>
      <c r="I490" s="23">
        <f t="shared" si="23"/>
        <v>1</v>
      </c>
      <c r="J490">
        <v>2.78</v>
      </c>
      <c r="K490" s="14">
        <f t="shared" si="24"/>
        <v>2.78</v>
      </c>
    </row>
    <row r="491" spans="1:11" ht="15.6" x14ac:dyDescent="0.3">
      <c r="A491" s="26"/>
      <c r="B491" t="s">
        <v>4918</v>
      </c>
      <c r="C491" t="s">
        <v>4919</v>
      </c>
      <c r="D491"/>
      <c r="E491" t="s">
        <v>4920</v>
      </c>
      <c r="F491" t="s">
        <v>4921</v>
      </c>
      <c r="G491">
        <v>1348</v>
      </c>
      <c r="H491">
        <v>7</v>
      </c>
      <c r="I491" s="23">
        <f t="shared" si="23"/>
        <v>5.1928783382789315E-3</v>
      </c>
      <c r="J491">
        <v>2.78</v>
      </c>
      <c r="K491" s="14">
        <f t="shared" si="24"/>
        <v>1.4436201780415429E-2</v>
      </c>
    </row>
    <row r="492" spans="1:11" ht="15.6" x14ac:dyDescent="0.3">
      <c r="A492" s="26"/>
      <c r="B492" t="s">
        <v>4922</v>
      </c>
      <c r="C492" t="s">
        <v>4923</v>
      </c>
      <c r="D492"/>
      <c r="E492" t="s">
        <v>4924</v>
      </c>
      <c r="F492" t="s">
        <v>4921</v>
      </c>
      <c r="G492">
        <v>1345</v>
      </c>
      <c r="H492">
        <v>7</v>
      </c>
      <c r="I492" s="23">
        <f t="shared" si="23"/>
        <v>5.2044609665427505E-3</v>
      </c>
      <c r="J492">
        <v>2.78</v>
      </c>
      <c r="K492" s="14">
        <f t="shared" si="24"/>
        <v>1.4468401486988846E-2</v>
      </c>
    </row>
    <row r="493" spans="1:11" ht="15.6" x14ac:dyDescent="0.3">
      <c r="A493" s="26"/>
      <c r="B493" t="s">
        <v>4925</v>
      </c>
      <c r="C493" t="s">
        <v>4926</v>
      </c>
      <c r="D493"/>
      <c r="E493" t="s">
        <v>4927</v>
      </c>
      <c r="F493" t="s">
        <v>4921</v>
      </c>
      <c r="G493">
        <v>1346</v>
      </c>
      <c r="H493">
        <v>7</v>
      </c>
      <c r="I493" s="23">
        <f t="shared" si="23"/>
        <v>5.2005943536404158E-3</v>
      </c>
      <c r="J493">
        <v>2.78</v>
      </c>
      <c r="K493" s="14">
        <f t="shared" si="24"/>
        <v>1.4457652303120355E-2</v>
      </c>
    </row>
    <row r="494" spans="1:11" ht="15.6" x14ac:dyDescent="0.3">
      <c r="A494" s="26"/>
      <c r="B494" t="s">
        <v>4928</v>
      </c>
      <c r="C494" t="s">
        <v>4929</v>
      </c>
      <c r="D494"/>
      <c r="E494" t="s">
        <v>4930</v>
      </c>
      <c r="F494" t="s">
        <v>4921</v>
      </c>
      <c r="G494">
        <v>1347</v>
      </c>
      <c r="H494">
        <v>7</v>
      </c>
      <c r="I494" s="23">
        <f t="shared" si="23"/>
        <v>5.196733481811433E-3</v>
      </c>
      <c r="J494">
        <v>2.78</v>
      </c>
      <c r="K494" s="14">
        <f t="shared" si="24"/>
        <v>1.4446919079435783E-2</v>
      </c>
    </row>
    <row r="495" spans="1:11" ht="15.6" x14ac:dyDescent="0.3">
      <c r="A495" s="26"/>
      <c r="B495" t="s">
        <v>4931</v>
      </c>
      <c r="C495" t="s">
        <v>4932</v>
      </c>
      <c r="D495"/>
      <c r="E495" t="s">
        <v>4933</v>
      </c>
      <c r="F495" t="s">
        <v>4921</v>
      </c>
      <c r="G495">
        <v>1342</v>
      </c>
      <c r="H495">
        <v>7</v>
      </c>
      <c r="I495" s="23">
        <f t="shared" si="23"/>
        <v>5.2160953800298067E-3</v>
      </c>
      <c r="J495">
        <v>2.78</v>
      </c>
      <c r="K495" s="14">
        <f t="shared" si="24"/>
        <v>1.4500745156482862E-2</v>
      </c>
    </row>
    <row r="496" spans="1:11" ht="15.6" x14ac:dyDescent="0.3">
      <c r="A496" s="26"/>
      <c r="B496" t="s">
        <v>4934</v>
      </c>
      <c r="C496" t="s">
        <v>4935</v>
      </c>
      <c r="D496"/>
      <c r="E496" t="s">
        <v>4936</v>
      </c>
      <c r="F496" t="s">
        <v>2719</v>
      </c>
      <c r="G496">
        <f t="shared" si="25"/>
        <v>5</v>
      </c>
      <c r="H496">
        <v>5</v>
      </c>
      <c r="I496" s="23">
        <f t="shared" si="23"/>
        <v>1</v>
      </c>
      <c r="J496">
        <v>2.81</v>
      </c>
      <c r="K496" s="14">
        <f t="shared" si="24"/>
        <v>2.81</v>
      </c>
    </row>
    <row r="497" spans="1:11" ht="15.6" x14ac:dyDescent="0.3">
      <c r="A497" s="26"/>
      <c r="B497" t="s">
        <v>4937</v>
      </c>
      <c r="C497" t="s">
        <v>4938</v>
      </c>
      <c r="D497">
        <v>432349000005</v>
      </c>
      <c r="E497" t="s">
        <v>4939</v>
      </c>
      <c r="F497" t="s">
        <v>2719</v>
      </c>
      <c r="G497">
        <f t="shared" si="25"/>
        <v>5</v>
      </c>
      <c r="H497">
        <v>5</v>
      </c>
      <c r="I497" s="23">
        <f t="shared" si="23"/>
        <v>1</v>
      </c>
      <c r="J497">
        <v>2.81</v>
      </c>
      <c r="K497" s="14">
        <f t="shared" si="24"/>
        <v>2.81</v>
      </c>
    </row>
    <row r="498" spans="1:11" ht="15.6" x14ac:dyDescent="0.3">
      <c r="A498" s="26"/>
      <c r="B498" t="s">
        <v>2716</v>
      </c>
      <c r="C498" t="s">
        <v>4940</v>
      </c>
      <c r="D498"/>
      <c r="E498" t="s">
        <v>4941</v>
      </c>
      <c r="F498" t="s">
        <v>2719</v>
      </c>
      <c r="G498">
        <f t="shared" si="25"/>
        <v>17</v>
      </c>
      <c r="H498">
        <v>17</v>
      </c>
      <c r="I498" s="23">
        <f t="shared" si="23"/>
        <v>1</v>
      </c>
      <c r="J498">
        <v>2.81</v>
      </c>
      <c r="K498" s="14">
        <f t="shared" si="24"/>
        <v>2.81</v>
      </c>
    </row>
    <row r="499" spans="1:11" ht="15.6" x14ac:dyDescent="0.3">
      <c r="A499" s="26"/>
      <c r="B499" t="s">
        <v>4942</v>
      </c>
      <c r="C499" t="s">
        <v>4943</v>
      </c>
      <c r="D499"/>
      <c r="E499" t="s">
        <v>4944</v>
      </c>
      <c r="F499" t="s">
        <v>2719</v>
      </c>
      <c r="G499">
        <f t="shared" si="25"/>
        <v>18</v>
      </c>
      <c r="H499">
        <v>18</v>
      </c>
      <c r="I499" s="23">
        <f t="shared" si="23"/>
        <v>1</v>
      </c>
      <c r="J499">
        <v>2.81</v>
      </c>
      <c r="K499" s="14">
        <f t="shared" si="24"/>
        <v>2.81</v>
      </c>
    </row>
    <row r="500" spans="1:11" ht="15.6" x14ac:dyDescent="0.3">
      <c r="A500" s="26"/>
      <c r="B500" t="s">
        <v>3236</v>
      </c>
      <c r="C500" t="s">
        <v>4945</v>
      </c>
      <c r="D500"/>
      <c r="E500" t="s">
        <v>4946</v>
      </c>
      <c r="F500" t="s">
        <v>4947</v>
      </c>
      <c r="G500">
        <v>22</v>
      </c>
      <c r="H500">
        <v>2</v>
      </c>
      <c r="I500" s="23">
        <f t="shared" si="23"/>
        <v>9.0909090909090912E-2</v>
      </c>
      <c r="J500">
        <v>2.82</v>
      </c>
      <c r="K500" s="14">
        <f t="shared" si="24"/>
        <v>0.25636363636363635</v>
      </c>
    </row>
    <row r="501" spans="1:11" ht="15.6" x14ac:dyDescent="0.3">
      <c r="A501" s="26"/>
      <c r="B501" t="s">
        <v>4948</v>
      </c>
      <c r="C501" t="s">
        <v>4949</v>
      </c>
      <c r="D501">
        <v>430109200009</v>
      </c>
      <c r="E501" t="s">
        <v>4950</v>
      </c>
      <c r="F501" t="s">
        <v>4951</v>
      </c>
      <c r="G501">
        <f t="shared" si="25"/>
        <v>11</v>
      </c>
      <c r="H501">
        <v>11</v>
      </c>
      <c r="I501" s="23">
        <f t="shared" si="23"/>
        <v>1</v>
      </c>
      <c r="J501">
        <v>2.87</v>
      </c>
      <c r="K501" s="14">
        <f t="shared" si="24"/>
        <v>2.87</v>
      </c>
    </row>
    <row r="502" spans="1:11" ht="15.6" x14ac:dyDescent="0.3">
      <c r="A502" s="26"/>
      <c r="B502" t="s">
        <v>4952</v>
      </c>
      <c r="C502" t="s">
        <v>4953</v>
      </c>
      <c r="D502"/>
      <c r="E502" t="s">
        <v>4954</v>
      </c>
      <c r="F502" t="s">
        <v>4951</v>
      </c>
      <c r="G502">
        <f t="shared" si="25"/>
        <v>14</v>
      </c>
      <c r="H502">
        <v>14</v>
      </c>
      <c r="I502" s="23">
        <f t="shared" si="23"/>
        <v>1</v>
      </c>
      <c r="J502">
        <v>2.87</v>
      </c>
      <c r="K502" s="14">
        <f t="shared" si="24"/>
        <v>2.87</v>
      </c>
    </row>
    <row r="503" spans="1:11" ht="15.6" x14ac:dyDescent="0.3">
      <c r="A503" s="26"/>
      <c r="B503" t="s">
        <v>4955</v>
      </c>
      <c r="C503" t="s">
        <v>4956</v>
      </c>
      <c r="D503">
        <v>417289000001</v>
      </c>
      <c r="E503" t="s">
        <v>4957</v>
      </c>
      <c r="F503" t="s">
        <v>4958</v>
      </c>
      <c r="G503">
        <f t="shared" si="25"/>
        <v>14</v>
      </c>
      <c r="H503">
        <v>14</v>
      </c>
      <c r="I503" s="23">
        <f t="shared" si="23"/>
        <v>1</v>
      </c>
      <c r="J503">
        <v>2.89</v>
      </c>
      <c r="K503" s="14">
        <f t="shared" si="24"/>
        <v>2.89</v>
      </c>
    </row>
    <row r="504" spans="1:11" ht="15.6" x14ac:dyDescent="0.3">
      <c r="A504" s="26"/>
      <c r="B504" t="s">
        <v>2724</v>
      </c>
      <c r="C504" t="s">
        <v>4959</v>
      </c>
      <c r="D504"/>
      <c r="E504" t="s">
        <v>4960</v>
      </c>
      <c r="F504" t="s">
        <v>2727</v>
      </c>
      <c r="G504">
        <v>20</v>
      </c>
      <c r="H504">
        <v>2</v>
      </c>
      <c r="I504" s="23">
        <f t="shared" si="23"/>
        <v>0.1</v>
      </c>
      <c r="J504">
        <v>2.89</v>
      </c>
      <c r="K504" s="14">
        <f t="shared" si="24"/>
        <v>0.28900000000000003</v>
      </c>
    </row>
    <row r="505" spans="1:11" ht="15.6" x14ac:dyDescent="0.3">
      <c r="A505" s="26"/>
      <c r="B505" t="s">
        <v>4961</v>
      </c>
      <c r="C505" t="s">
        <v>4962</v>
      </c>
      <c r="D505" t="s">
        <v>4963</v>
      </c>
      <c r="E505"/>
      <c r="F505" t="s">
        <v>4964</v>
      </c>
      <c r="G505">
        <f t="shared" si="25"/>
        <v>7</v>
      </c>
      <c r="H505">
        <v>7</v>
      </c>
      <c r="I505" s="23">
        <f t="shared" si="23"/>
        <v>1</v>
      </c>
      <c r="J505">
        <v>2.9</v>
      </c>
      <c r="K505" s="14">
        <f t="shared" si="24"/>
        <v>2.9</v>
      </c>
    </row>
    <row r="506" spans="1:11" ht="15.6" x14ac:dyDescent="0.3">
      <c r="A506" s="26"/>
      <c r="B506" t="s">
        <v>4965</v>
      </c>
      <c r="C506" t="s">
        <v>4966</v>
      </c>
      <c r="D506">
        <v>434395600007</v>
      </c>
      <c r="E506" t="s">
        <v>4967</v>
      </c>
      <c r="F506" t="s">
        <v>4968</v>
      </c>
      <c r="G506">
        <f t="shared" si="25"/>
        <v>8</v>
      </c>
      <c r="H506">
        <v>8</v>
      </c>
      <c r="I506" s="23">
        <f t="shared" si="23"/>
        <v>1</v>
      </c>
      <c r="J506">
        <v>2.92</v>
      </c>
      <c r="K506" s="14">
        <f t="shared" si="24"/>
        <v>2.92</v>
      </c>
    </row>
    <row r="507" spans="1:11" ht="15.6" x14ac:dyDescent="0.3">
      <c r="A507" s="26"/>
      <c r="B507" t="s">
        <v>4969</v>
      </c>
      <c r="C507" t="s">
        <v>4970</v>
      </c>
      <c r="D507"/>
      <c r="E507" t="s">
        <v>4971</v>
      </c>
      <c r="F507" t="s">
        <v>4972</v>
      </c>
      <c r="G507">
        <v>56</v>
      </c>
      <c r="H507">
        <v>2</v>
      </c>
      <c r="I507" s="23">
        <f t="shared" si="23"/>
        <v>3.5714285714285712E-2</v>
      </c>
      <c r="J507">
        <v>2.93</v>
      </c>
      <c r="K507" s="14">
        <f t="shared" si="24"/>
        <v>0.10464285714285715</v>
      </c>
    </row>
    <row r="508" spans="1:11" ht="15.6" x14ac:dyDescent="0.3">
      <c r="A508" s="26"/>
      <c r="B508" t="s">
        <v>4973</v>
      </c>
      <c r="C508" t="s">
        <v>4974</v>
      </c>
      <c r="D508">
        <v>430107500004</v>
      </c>
      <c r="E508" t="s">
        <v>4975</v>
      </c>
      <c r="F508" t="s">
        <v>4972</v>
      </c>
      <c r="G508">
        <f t="shared" si="25"/>
        <v>7</v>
      </c>
      <c r="H508">
        <v>7</v>
      </c>
      <c r="I508" s="23">
        <f t="shared" si="23"/>
        <v>1</v>
      </c>
      <c r="J508">
        <v>2.93</v>
      </c>
      <c r="K508" s="14">
        <f t="shared" si="24"/>
        <v>2.93</v>
      </c>
    </row>
    <row r="509" spans="1:11" ht="15.6" x14ac:dyDescent="0.3">
      <c r="A509" s="26"/>
      <c r="B509" t="s">
        <v>4976</v>
      </c>
      <c r="C509" t="s">
        <v>4977</v>
      </c>
      <c r="D509">
        <v>431710800005</v>
      </c>
      <c r="E509" t="s">
        <v>4978</v>
      </c>
      <c r="F509" t="s">
        <v>4979</v>
      </c>
      <c r="G509">
        <f t="shared" si="25"/>
        <v>6</v>
      </c>
      <c r="H509">
        <v>6</v>
      </c>
      <c r="I509" s="23">
        <f t="shared" si="23"/>
        <v>1</v>
      </c>
      <c r="J509">
        <v>2.93</v>
      </c>
      <c r="K509" s="14">
        <f t="shared" si="24"/>
        <v>2.93</v>
      </c>
    </row>
    <row r="510" spans="1:11" ht="15.6" x14ac:dyDescent="0.3">
      <c r="A510" s="26"/>
      <c r="B510" t="s">
        <v>4980</v>
      </c>
      <c r="C510" t="s">
        <v>4981</v>
      </c>
      <c r="D510">
        <v>444366700006</v>
      </c>
      <c r="E510" t="s">
        <v>4982</v>
      </c>
      <c r="F510" t="s">
        <v>4983</v>
      </c>
      <c r="G510">
        <f t="shared" si="25"/>
        <v>7</v>
      </c>
      <c r="H510">
        <v>7</v>
      </c>
      <c r="I510" s="23">
        <f t="shared" si="23"/>
        <v>1</v>
      </c>
      <c r="J510">
        <v>2.94</v>
      </c>
      <c r="K510" s="14">
        <f t="shared" si="24"/>
        <v>2.94</v>
      </c>
    </row>
    <row r="511" spans="1:11" ht="15.6" x14ac:dyDescent="0.3">
      <c r="A511" s="26"/>
      <c r="B511" t="s">
        <v>4984</v>
      </c>
      <c r="C511" t="s">
        <v>4985</v>
      </c>
      <c r="D511"/>
      <c r="E511" t="s">
        <v>4986</v>
      </c>
      <c r="F511" t="s">
        <v>3490</v>
      </c>
      <c r="G511">
        <f t="shared" si="25"/>
        <v>13</v>
      </c>
      <c r="H511">
        <v>13</v>
      </c>
      <c r="I511" s="23">
        <f t="shared" si="23"/>
        <v>1</v>
      </c>
      <c r="J511">
        <v>2.94</v>
      </c>
      <c r="K511" s="14">
        <f t="shared" si="24"/>
        <v>2.94</v>
      </c>
    </row>
    <row r="512" spans="1:11" ht="15.6" x14ac:dyDescent="0.3">
      <c r="A512" s="26"/>
      <c r="B512" t="s">
        <v>4987</v>
      </c>
      <c r="C512" t="s">
        <v>4988</v>
      </c>
      <c r="D512">
        <v>441277000004</v>
      </c>
      <c r="E512" t="s">
        <v>4989</v>
      </c>
      <c r="F512" t="s">
        <v>4990</v>
      </c>
      <c r="G512">
        <f t="shared" si="25"/>
        <v>2</v>
      </c>
      <c r="H512">
        <v>2</v>
      </c>
      <c r="I512" s="23">
        <f t="shared" si="23"/>
        <v>1</v>
      </c>
      <c r="J512">
        <v>2.95</v>
      </c>
      <c r="K512" s="14">
        <f t="shared" si="24"/>
        <v>2.95</v>
      </c>
    </row>
    <row r="513" spans="1:11" ht="15.6" x14ac:dyDescent="0.3">
      <c r="A513" s="26"/>
      <c r="B513" t="s">
        <v>4991</v>
      </c>
      <c r="C513" t="s">
        <v>4992</v>
      </c>
      <c r="D513">
        <v>424818600001</v>
      </c>
      <c r="E513" t="s">
        <v>4993</v>
      </c>
      <c r="F513" t="s">
        <v>750</v>
      </c>
      <c r="G513">
        <f t="shared" si="25"/>
        <v>6</v>
      </c>
      <c r="H513">
        <v>6</v>
      </c>
      <c r="I513" s="23">
        <f t="shared" si="23"/>
        <v>1</v>
      </c>
      <c r="J513">
        <v>2.95</v>
      </c>
      <c r="K513" s="14">
        <f t="shared" si="24"/>
        <v>2.95</v>
      </c>
    </row>
    <row r="514" spans="1:11" ht="15.6" x14ac:dyDescent="0.3">
      <c r="A514" s="26"/>
      <c r="B514" t="s">
        <v>4994</v>
      </c>
      <c r="C514" t="s">
        <v>4995</v>
      </c>
      <c r="D514">
        <v>427349500001</v>
      </c>
      <c r="E514" t="s">
        <v>4996</v>
      </c>
      <c r="F514" t="s">
        <v>750</v>
      </c>
      <c r="G514">
        <f t="shared" si="25"/>
        <v>10</v>
      </c>
      <c r="H514">
        <v>10</v>
      </c>
      <c r="I514" s="23">
        <f t="shared" si="23"/>
        <v>1</v>
      </c>
      <c r="J514">
        <v>2.95</v>
      </c>
      <c r="K514" s="14">
        <f t="shared" si="24"/>
        <v>2.95</v>
      </c>
    </row>
    <row r="515" spans="1:11" ht="15.6" x14ac:dyDescent="0.3">
      <c r="A515" s="26"/>
      <c r="B515" t="s">
        <v>4997</v>
      </c>
      <c r="C515" t="s">
        <v>4998</v>
      </c>
      <c r="D515">
        <v>432964400001</v>
      </c>
      <c r="E515" t="s">
        <v>4999</v>
      </c>
      <c r="F515" t="s">
        <v>750</v>
      </c>
      <c r="G515">
        <f t="shared" si="25"/>
        <v>12</v>
      </c>
      <c r="H515">
        <v>12</v>
      </c>
      <c r="I515" s="23">
        <f t="shared" si="23"/>
        <v>1</v>
      </c>
      <c r="J515">
        <v>2.95</v>
      </c>
      <c r="K515" s="14">
        <f t="shared" si="24"/>
        <v>2.95</v>
      </c>
    </row>
    <row r="516" spans="1:11" ht="15.6" x14ac:dyDescent="0.3">
      <c r="A516" s="26"/>
      <c r="B516" t="s">
        <v>5000</v>
      </c>
      <c r="C516" t="s">
        <v>5001</v>
      </c>
      <c r="D516">
        <v>439107900009</v>
      </c>
      <c r="E516" t="s">
        <v>5002</v>
      </c>
      <c r="F516" t="s">
        <v>737</v>
      </c>
      <c r="G516">
        <f t="shared" si="25"/>
        <v>9</v>
      </c>
      <c r="H516">
        <v>9</v>
      </c>
      <c r="I516" s="23">
        <f t="shared" si="23"/>
        <v>1</v>
      </c>
      <c r="J516">
        <v>2.97</v>
      </c>
      <c r="K516" s="14">
        <f t="shared" si="24"/>
        <v>2.97</v>
      </c>
    </row>
    <row r="517" spans="1:11" ht="15.6" x14ac:dyDescent="0.3">
      <c r="A517" s="26"/>
      <c r="B517" t="s">
        <v>5003</v>
      </c>
      <c r="C517" t="s">
        <v>5004</v>
      </c>
      <c r="D517"/>
      <c r="E517" t="s">
        <v>5005</v>
      </c>
      <c r="F517" t="s">
        <v>2668</v>
      </c>
      <c r="G517">
        <f t="shared" si="25"/>
        <v>2</v>
      </c>
      <c r="H517">
        <v>2</v>
      </c>
      <c r="I517" s="23">
        <f t="shared" si="23"/>
        <v>1</v>
      </c>
      <c r="J517">
        <v>2.98</v>
      </c>
      <c r="K517" s="14">
        <f t="shared" si="24"/>
        <v>2.98</v>
      </c>
    </row>
    <row r="518" spans="1:11" ht="15.6" x14ac:dyDescent="0.3">
      <c r="A518" s="26"/>
      <c r="B518" t="s">
        <v>5006</v>
      </c>
      <c r="C518" t="s">
        <v>5007</v>
      </c>
      <c r="D518"/>
      <c r="E518" t="s">
        <v>5008</v>
      </c>
      <c r="F518" t="s">
        <v>2668</v>
      </c>
      <c r="G518">
        <f t="shared" si="25"/>
        <v>10</v>
      </c>
      <c r="H518">
        <v>10</v>
      </c>
      <c r="I518" s="23">
        <f t="shared" ref="I518:I581" si="26">H518/G518</f>
        <v>1</v>
      </c>
      <c r="J518">
        <v>2.98</v>
      </c>
      <c r="K518" s="14">
        <f t="shared" ref="K518:K581" si="27">I518*J518</f>
        <v>2.98</v>
      </c>
    </row>
    <row r="519" spans="1:11" ht="15.6" x14ac:dyDescent="0.3">
      <c r="A519" s="26"/>
      <c r="B519" t="s">
        <v>5009</v>
      </c>
      <c r="C519" t="s">
        <v>5010</v>
      </c>
      <c r="D519">
        <v>444517300022</v>
      </c>
      <c r="E519" t="s">
        <v>5011</v>
      </c>
      <c r="F519" t="s">
        <v>5012</v>
      </c>
      <c r="G519">
        <f t="shared" si="25"/>
        <v>8</v>
      </c>
      <c r="H519">
        <v>8</v>
      </c>
      <c r="I519" s="23">
        <f t="shared" si="26"/>
        <v>1</v>
      </c>
      <c r="J519">
        <v>3.06</v>
      </c>
      <c r="K519" s="14">
        <f t="shared" si="27"/>
        <v>3.06</v>
      </c>
    </row>
    <row r="520" spans="1:11" ht="15.6" x14ac:dyDescent="0.3">
      <c r="A520" s="26"/>
      <c r="B520" t="s">
        <v>5013</v>
      </c>
      <c r="C520" t="s">
        <v>5014</v>
      </c>
      <c r="D520"/>
      <c r="E520" t="s">
        <v>5015</v>
      </c>
      <c r="F520" t="s">
        <v>882</v>
      </c>
      <c r="G520">
        <f t="shared" si="25"/>
        <v>8</v>
      </c>
      <c r="H520">
        <v>8</v>
      </c>
      <c r="I520" s="23">
        <f t="shared" si="26"/>
        <v>1</v>
      </c>
      <c r="J520">
        <v>3.06</v>
      </c>
      <c r="K520" s="14">
        <f t="shared" si="27"/>
        <v>3.06</v>
      </c>
    </row>
    <row r="521" spans="1:11" ht="15.6" x14ac:dyDescent="0.3">
      <c r="A521" s="26"/>
      <c r="B521" t="s">
        <v>5016</v>
      </c>
      <c r="C521" t="s">
        <v>5017</v>
      </c>
      <c r="D521">
        <v>427520900037</v>
      </c>
      <c r="E521" t="s">
        <v>5018</v>
      </c>
      <c r="F521" t="s">
        <v>5012</v>
      </c>
      <c r="G521">
        <f t="shared" si="25"/>
        <v>8</v>
      </c>
      <c r="H521">
        <v>8</v>
      </c>
      <c r="I521" s="23">
        <f t="shared" si="26"/>
        <v>1</v>
      </c>
      <c r="J521">
        <v>3.06</v>
      </c>
      <c r="K521" s="14">
        <f t="shared" si="27"/>
        <v>3.06</v>
      </c>
    </row>
    <row r="522" spans="1:11" ht="15.6" x14ac:dyDescent="0.3">
      <c r="A522" s="26"/>
      <c r="B522" t="s">
        <v>5019</v>
      </c>
      <c r="C522" t="s">
        <v>5020</v>
      </c>
      <c r="D522"/>
      <c r="E522" t="s">
        <v>5021</v>
      </c>
      <c r="F522" t="s">
        <v>5022</v>
      </c>
      <c r="G522">
        <v>91</v>
      </c>
      <c r="H522">
        <v>5</v>
      </c>
      <c r="I522" s="23">
        <f t="shared" si="26"/>
        <v>5.4945054945054944E-2</v>
      </c>
      <c r="J522">
        <v>3.08</v>
      </c>
      <c r="K522" s="14">
        <f t="shared" si="27"/>
        <v>0.16923076923076924</v>
      </c>
    </row>
    <row r="523" spans="1:11" ht="15.6" x14ac:dyDescent="0.3">
      <c r="A523" s="26"/>
      <c r="B523" t="s">
        <v>802</v>
      </c>
      <c r="C523" t="s">
        <v>5023</v>
      </c>
      <c r="D523"/>
      <c r="E523" t="s">
        <v>5024</v>
      </c>
      <c r="F523" t="s">
        <v>2649</v>
      </c>
      <c r="G523">
        <f t="shared" si="25"/>
        <v>6</v>
      </c>
      <c r="H523">
        <v>6</v>
      </c>
      <c r="I523" s="23">
        <f t="shared" si="26"/>
        <v>1</v>
      </c>
      <c r="J523">
        <v>3.09</v>
      </c>
      <c r="K523" s="14">
        <f t="shared" si="27"/>
        <v>3.09</v>
      </c>
    </row>
    <row r="524" spans="1:11" ht="15.6" x14ac:dyDescent="0.3">
      <c r="A524" s="26"/>
      <c r="B524" t="s">
        <v>5025</v>
      </c>
      <c r="C524" t="s">
        <v>5026</v>
      </c>
      <c r="D524">
        <v>451201400054</v>
      </c>
      <c r="E524" t="s">
        <v>5027</v>
      </c>
      <c r="F524" t="s">
        <v>825</v>
      </c>
      <c r="G524">
        <f t="shared" si="25"/>
        <v>7</v>
      </c>
      <c r="H524">
        <v>7</v>
      </c>
      <c r="I524" s="23">
        <f t="shared" si="26"/>
        <v>1</v>
      </c>
      <c r="J524">
        <v>3.1</v>
      </c>
      <c r="K524" s="14">
        <f t="shared" si="27"/>
        <v>3.1</v>
      </c>
    </row>
    <row r="525" spans="1:11" ht="15.6" x14ac:dyDescent="0.3">
      <c r="A525" s="26"/>
      <c r="B525" t="s">
        <v>5028</v>
      </c>
      <c r="C525" t="s">
        <v>5029</v>
      </c>
      <c r="D525">
        <v>428462100008</v>
      </c>
      <c r="E525" t="s">
        <v>5030</v>
      </c>
      <c r="F525" t="s">
        <v>5031</v>
      </c>
      <c r="G525">
        <f t="shared" si="25"/>
        <v>5</v>
      </c>
      <c r="H525">
        <v>5</v>
      </c>
      <c r="I525" s="23">
        <f t="shared" si="26"/>
        <v>1</v>
      </c>
      <c r="J525">
        <v>3.1</v>
      </c>
      <c r="K525" s="14">
        <f t="shared" si="27"/>
        <v>3.1</v>
      </c>
    </row>
    <row r="526" spans="1:11" ht="15.6" x14ac:dyDescent="0.3">
      <c r="A526" s="26"/>
      <c r="B526" t="s">
        <v>5032</v>
      </c>
      <c r="C526" t="s">
        <v>5033</v>
      </c>
      <c r="D526">
        <v>428514100183</v>
      </c>
      <c r="E526" t="s">
        <v>5034</v>
      </c>
      <c r="F526" t="s">
        <v>825</v>
      </c>
      <c r="G526">
        <f t="shared" si="25"/>
        <v>5</v>
      </c>
      <c r="H526">
        <v>5</v>
      </c>
      <c r="I526" s="23">
        <f t="shared" si="26"/>
        <v>1</v>
      </c>
      <c r="J526">
        <v>3.1</v>
      </c>
      <c r="K526" s="14">
        <f t="shared" si="27"/>
        <v>3.1</v>
      </c>
    </row>
    <row r="527" spans="1:11" ht="15.6" x14ac:dyDescent="0.3">
      <c r="A527" s="26"/>
      <c r="B527" t="s">
        <v>5035</v>
      </c>
      <c r="C527" t="s">
        <v>5036</v>
      </c>
      <c r="D527">
        <v>435062900013</v>
      </c>
      <c r="E527" t="s">
        <v>5037</v>
      </c>
      <c r="F527" t="s">
        <v>5038</v>
      </c>
      <c r="G527">
        <f t="shared" si="25"/>
        <v>2</v>
      </c>
      <c r="H527">
        <v>2</v>
      </c>
      <c r="I527" s="23">
        <f t="shared" si="26"/>
        <v>1</v>
      </c>
      <c r="J527">
        <v>3.12</v>
      </c>
      <c r="K527" s="14">
        <f t="shared" si="27"/>
        <v>3.12</v>
      </c>
    </row>
    <row r="528" spans="1:11" ht="15.6" x14ac:dyDescent="0.3">
      <c r="A528" s="26"/>
      <c r="B528" t="s">
        <v>5039</v>
      </c>
      <c r="C528" t="s">
        <v>5040</v>
      </c>
      <c r="D528"/>
      <c r="E528" t="s">
        <v>5041</v>
      </c>
      <c r="F528" t="s">
        <v>1002</v>
      </c>
      <c r="G528">
        <v>28</v>
      </c>
      <c r="H528">
        <v>2</v>
      </c>
      <c r="I528" s="23">
        <f t="shared" si="26"/>
        <v>7.1428571428571425E-2</v>
      </c>
      <c r="J528">
        <v>3.12</v>
      </c>
      <c r="K528" s="14">
        <f t="shared" si="27"/>
        <v>0.22285714285714286</v>
      </c>
    </row>
    <row r="529" spans="1:11" ht="15.6" x14ac:dyDescent="0.3">
      <c r="A529" s="26"/>
      <c r="B529" t="s">
        <v>5042</v>
      </c>
      <c r="C529" t="s">
        <v>5043</v>
      </c>
      <c r="D529"/>
      <c r="E529" t="s">
        <v>5044</v>
      </c>
      <c r="F529" t="s">
        <v>1002</v>
      </c>
      <c r="G529">
        <v>1443</v>
      </c>
      <c r="H529">
        <v>4</v>
      </c>
      <c r="I529" s="23">
        <f t="shared" si="26"/>
        <v>2.772002772002772E-3</v>
      </c>
      <c r="J529">
        <v>3.12</v>
      </c>
      <c r="K529" s="14">
        <f t="shared" si="27"/>
        <v>8.6486486486486488E-3</v>
      </c>
    </row>
    <row r="530" spans="1:11" ht="15.6" x14ac:dyDescent="0.3">
      <c r="A530" s="26"/>
      <c r="B530" t="s">
        <v>5045</v>
      </c>
      <c r="C530" t="s">
        <v>5046</v>
      </c>
      <c r="D530">
        <v>437670900007</v>
      </c>
      <c r="E530" t="s">
        <v>5047</v>
      </c>
      <c r="F530" t="s">
        <v>5048</v>
      </c>
      <c r="G530">
        <f t="shared" si="25"/>
        <v>5</v>
      </c>
      <c r="H530">
        <v>5</v>
      </c>
      <c r="I530" s="23">
        <f t="shared" si="26"/>
        <v>1</v>
      </c>
      <c r="J530">
        <v>3.13</v>
      </c>
      <c r="K530" s="14">
        <f t="shared" si="27"/>
        <v>3.13</v>
      </c>
    </row>
    <row r="531" spans="1:11" ht="15.6" x14ac:dyDescent="0.3">
      <c r="A531" s="26"/>
      <c r="B531" t="s">
        <v>5049</v>
      </c>
      <c r="C531" t="s">
        <v>5050</v>
      </c>
      <c r="D531"/>
      <c r="E531" t="s">
        <v>5051</v>
      </c>
      <c r="F531" t="s">
        <v>2782</v>
      </c>
      <c r="G531">
        <f t="shared" si="25"/>
        <v>16</v>
      </c>
      <c r="H531">
        <v>16</v>
      </c>
      <c r="I531" s="23">
        <f t="shared" si="26"/>
        <v>1</v>
      </c>
      <c r="J531">
        <v>3.13</v>
      </c>
      <c r="K531" s="14">
        <f t="shared" si="27"/>
        <v>3.13</v>
      </c>
    </row>
    <row r="532" spans="1:11" ht="15.6" x14ac:dyDescent="0.3">
      <c r="A532" s="26"/>
      <c r="B532" t="s">
        <v>5052</v>
      </c>
      <c r="C532" t="s">
        <v>5053</v>
      </c>
      <c r="D532">
        <v>448993000002</v>
      </c>
      <c r="E532" t="s">
        <v>5054</v>
      </c>
      <c r="F532" t="s">
        <v>963</v>
      </c>
      <c r="G532">
        <v>33</v>
      </c>
      <c r="H532">
        <v>2</v>
      </c>
      <c r="I532" s="23">
        <f t="shared" si="26"/>
        <v>6.0606060606060608E-2</v>
      </c>
      <c r="J532">
        <v>3.16</v>
      </c>
      <c r="K532" s="14">
        <f t="shared" si="27"/>
        <v>0.19151515151515153</v>
      </c>
    </row>
    <row r="533" spans="1:11" ht="15.6" x14ac:dyDescent="0.3">
      <c r="A533" s="26"/>
      <c r="B533" t="s">
        <v>5055</v>
      </c>
      <c r="C533" t="s">
        <v>5056</v>
      </c>
      <c r="D533">
        <v>427555200007</v>
      </c>
      <c r="E533" t="s">
        <v>5057</v>
      </c>
      <c r="F533" t="s">
        <v>5058</v>
      </c>
      <c r="G533">
        <f t="shared" si="25"/>
        <v>10</v>
      </c>
      <c r="H533">
        <v>10</v>
      </c>
      <c r="I533" s="23">
        <f t="shared" si="26"/>
        <v>1</v>
      </c>
      <c r="J533">
        <v>3.16</v>
      </c>
      <c r="K533" s="14">
        <f t="shared" si="27"/>
        <v>3.16</v>
      </c>
    </row>
    <row r="534" spans="1:11" ht="15.6" x14ac:dyDescent="0.3">
      <c r="A534" s="26"/>
      <c r="B534" t="s">
        <v>5059</v>
      </c>
      <c r="C534" t="s">
        <v>5060</v>
      </c>
      <c r="D534"/>
      <c r="E534" t="s">
        <v>5061</v>
      </c>
      <c r="F534" t="s">
        <v>954</v>
      </c>
      <c r="G534">
        <v>415</v>
      </c>
      <c r="H534">
        <v>2</v>
      </c>
      <c r="I534" s="23">
        <f t="shared" si="26"/>
        <v>4.8192771084337354E-3</v>
      </c>
      <c r="J534">
        <v>3.17</v>
      </c>
      <c r="K534" s="14">
        <f t="shared" si="27"/>
        <v>1.5277108433734941E-2</v>
      </c>
    </row>
    <row r="535" spans="1:11" ht="15.6" x14ac:dyDescent="0.3">
      <c r="A535" s="26"/>
      <c r="B535" t="s">
        <v>5062</v>
      </c>
      <c r="C535" t="s">
        <v>5063</v>
      </c>
      <c r="D535"/>
      <c r="E535" t="s">
        <v>5064</v>
      </c>
      <c r="F535" t="s">
        <v>954</v>
      </c>
      <c r="G535">
        <f t="shared" ref="G535:G598" si="28">LEN(B535)-LEN(SUBSTITUTE(B535,",",""))+1</f>
        <v>11</v>
      </c>
      <c r="H535">
        <v>11</v>
      </c>
      <c r="I535" s="23">
        <f t="shared" si="26"/>
        <v>1</v>
      </c>
      <c r="J535">
        <v>3.17</v>
      </c>
      <c r="K535" s="14">
        <f t="shared" si="27"/>
        <v>3.17</v>
      </c>
    </row>
    <row r="536" spans="1:11" ht="15.6" x14ac:dyDescent="0.3">
      <c r="A536" s="26"/>
      <c r="B536" t="s">
        <v>5065</v>
      </c>
      <c r="C536" t="s">
        <v>5066</v>
      </c>
      <c r="D536"/>
      <c r="E536" t="s">
        <v>5067</v>
      </c>
      <c r="F536" t="s">
        <v>5068</v>
      </c>
      <c r="G536">
        <f t="shared" si="28"/>
        <v>7</v>
      </c>
      <c r="H536">
        <v>7</v>
      </c>
      <c r="I536" s="23">
        <f t="shared" si="26"/>
        <v>1</v>
      </c>
      <c r="J536">
        <v>3.2</v>
      </c>
      <c r="K536" s="14">
        <f t="shared" si="27"/>
        <v>3.2</v>
      </c>
    </row>
    <row r="537" spans="1:11" ht="15.6" x14ac:dyDescent="0.3">
      <c r="A537" s="26"/>
      <c r="B537" t="s">
        <v>5069</v>
      </c>
      <c r="C537" t="s">
        <v>5070</v>
      </c>
      <c r="D537">
        <v>454184100006</v>
      </c>
      <c r="E537" t="s">
        <v>5071</v>
      </c>
      <c r="F537" t="s">
        <v>5072</v>
      </c>
      <c r="G537">
        <f t="shared" si="28"/>
        <v>3</v>
      </c>
      <c r="H537">
        <v>3</v>
      </c>
      <c r="I537" s="23">
        <f t="shared" si="26"/>
        <v>1</v>
      </c>
      <c r="J537">
        <v>3.2</v>
      </c>
      <c r="K537" s="14">
        <f t="shared" si="27"/>
        <v>3.2</v>
      </c>
    </row>
    <row r="538" spans="1:11" ht="15.6" x14ac:dyDescent="0.3">
      <c r="A538" s="26"/>
      <c r="B538" t="s">
        <v>5073</v>
      </c>
      <c r="C538" t="s">
        <v>5074</v>
      </c>
      <c r="D538">
        <v>426538500006</v>
      </c>
      <c r="E538" t="s">
        <v>5075</v>
      </c>
      <c r="F538" t="s">
        <v>5076</v>
      </c>
      <c r="G538">
        <f t="shared" si="28"/>
        <v>4</v>
      </c>
      <c r="H538">
        <v>4</v>
      </c>
      <c r="I538" s="23">
        <f t="shared" si="26"/>
        <v>1</v>
      </c>
      <c r="J538">
        <v>3.23</v>
      </c>
      <c r="K538" s="14">
        <f t="shared" si="27"/>
        <v>3.23</v>
      </c>
    </row>
    <row r="539" spans="1:11" ht="15.6" x14ac:dyDescent="0.3">
      <c r="A539" s="26"/>
      <c r="B539" t="s">
        <v>5077</v>
      </c>
      <c r="C539" t="s">
        <v>5078</v>
      </c>
      <c r="D539">
        <v>448692000001</v>
      </c>
      <c r="E539" t="s">
        <v>5079</v>
      </c>
      <c r="F539" t="s">
        <v>5080</v>
      </c>
      <c r="G539">
        <f t="shared" si="28"/>
        <v>11</v>
      </c>
      <c r="H539">
        <v>11</v>
      </c>
      <c r="I539" s="23">
        <f t="shared" si="26"/>
        <v>1</v>
      </c>
      <c r="J539">
        <v>3.23</v>
      </c>
      <c r="K539" s="14">
        <f t="shared" si="27"/>
        <v>3.23</v>
      </c>
    </row>
    <row r="540" spans="1:11" ht="15.6" x14ac:dyDescent="0.3">
      <c r="A540" s="26"/>
      <c r="B540" t="s">
        <v>5081</v>
      </c>
      <c r="C540" t="s">
        <v>5082</v>
      </c>
      <c r="D540">
        <v>441907400021</v>
      </c>
      <c r="E540" t="s">
        <v>5083</v>
      </c>
      <c r="F540" t="s">
        <v>5084</v>
      </c>
      <c r="G540">
        <f t="shared" si="28"/>
        <v>16</v>
      </c>
      <c r="H540">
        <v>16</v>
      </c>
      <c r="I540" s="23">
        <f t="shared" si="26"/>
        <v>1</v>
      </c>
      <c r="J540">
        <v>3.28</v>
      </c>
      <c r="K540" s="14">
        <f t="shared" si="27"/>
        <v>3.28</v>
      </c>
    </row>
    <row r="541" spans="1:11" ht="15.6" x14ac:dyDescent="0.3">
      <c r="A541" s="26"/>
      <c r="B541" t="s">
        <v>5085</v>
      </c>
      <c r="C541" t="s">
        <v>5086</v>
      </c>
      <c r="D541">
        <v>429911700008</v>
      </c>
      <c r="E541" t="s">
        <v>5087</v>
      </c>
      <c r="F541" t="s">
        <v>5088</v>
      </c>
      <c r="G541">
        <f t="shared" si="28"/>
        <v>12</v>
      </c>
      <c r="H541">
        <v>12</v>
      </c>
      <c r="I541" s="23">
        <f t="shared" si="26"/>
        <v>1</v>
      </c>
      <c r="J541">
        <v>3.29</v>
      </c>
      <c r="K541" s="14">
        <f t="shared" si="27"/>
        <v>3.29</v>
      </c>
    </row>
    <row r="542" spans="1:11" ht="15.6" x14ac:dyDescent="0.3">
      <c r="A542" s="26"/>
      <c r="B542" t="s">
        <v>5089</v>
      </c>
      <c r="C542" t="s">
        <v>5090</v>
      </c>
      <c r="D542"/>
      <c r="E542" t="s">
        <v>5091</v>
      </c>
      <c r="F542" t="s">
        <v>2766</v>
      </c>
      <c r="G542">
        <f t="shared" si="28"/>
        <v>13</v>
      </c>
      <c r="H542">
        <v>13</v>
      </c>
      <c r="I542" s="23">
        <f t="shared" si="26"/>
        <v>1</v>
      </c>
      <c r="J542">
        <v>3.29</v>
      </c>
      <c r="K542" s="14">
        <f t="shared" si="27"/>
        <v>3.29</v>
      </c>
    </row>
    <row r="543" spans="1:11" ht="15.6" x14ac:dyDescent="0.3">
      <c r="A543" s="26"/>
      <c r="B543" t="s">
        <v>5092</v>
      </c>
      <c r="C543" t="s">
        <v>5093</v>
      </c>
      <c r="D543">
        <v>432630500011</v>
      </c>
      <c r="E543" t="s">
        <v>5094</v>
      </c>
      <c r="F543" t="s">
        <v>5095</v>
      </c>
      <c r="G543">
        <f t="shared" si="28"/>
        <v>12</v>
      </c>
      <c r="H543">
        <v>12</v>
      </c>
      <c r="I543" s="23">
        <f t="shared" si="26"/>
        <v>1</v>
      </c>
      <c r="J543">
        <v>3.3</v>
      </c>
      <c r="K543" s="14">
        <f t="shared" si="27"/>
        <v>3.3</v>
      </c>
    </row>
    <row r="544" spans="1:11" ht="15.6" x14ac:dyDescent="0.3">
      <c r="A544" s="26"/>
      <c r="B544" t="s">
        <v>5096</v>
      </c>
      <c r="C544" t="s">
        <v>5097</v>
      </c>
      <c r="D544">
        <v>448559100001</v>
      </c>
      <c r="E544" t="s">
        <v>5098</v>
      </c>
      <c r="F544" t="s">
        <v>3494</v>
      </c>
      <c r="G544">
        <f t="shared" si="28"/>
        <v>8</v>
      </c>
      <c r="H544">
        <v>8</v>
      </c>
      <c r="I544" s="23">
        <f t="shared" si="26"/>
        <v>1</v>
      </c>
      <c r="J544">
        <v>3.3</v>
      </c>
      <c r="K544" s="14">
        <f t="shared" si="27"/>
        <v>3.3</v>
      </c>
    </row>
    <row r="545" spans="1:11" ht="15.6" x14ac:dyDescent="0.3">
      <c r="A545" s="26"/>
      <c r="B545" t="s">
        <v>5099</v>
      </c>
      <c r="C545" t="s">
        <v>5100</v>
      </c>
      <c r="D545">
        <v>444209200001</v>
      </c>
      <c r="E545" t="s">
        <v>5101</v>
      </c>
      <c r="F545" t="s">
        <v>3494</v>
      </c>
      <c r="G545">
        <f t="shared" si="28"/>
        <v>8</v>
      </c>
      <c r="H545">
        <v>8</v>
      </c>
      <c r="I545" s="23">
        <f t="shared" si="26"/>
        <v>1</v>
      </c>
      <c r="J545">
        <v>3.3</v>
      </c>
      <c r="K545" s="14">
        <f t="shared" si="27"/>
        <v>3.3</v>
      </c>
    </row>
    <row r="546" spans="1:11" ht="15.6" x14ac:dyDescent="0.3">
      <c r="A546" s="26"/>
      <c r="B546" t="s">
        <v>5102</v>
      </c>
      <c r="C546" t="s">
        <v>5103</v>
      </c>
      <c r="D546">
        <v>449187600001</v>
      </c>
      <c r="E546" t="s">
        <v>5104</v>
      </c>
      <c r="F546" t="s">
        <v>3494</v>
      </c>
      <c r="G546">
        <f t="shared" si="28"/>
        <v>5</v>
      </c>
      <c r="H546">
        <v>5</v>
      </c>
      <c r="I546" s="23">
        <f t="shared" si="26"/>
        <v>1</v>
      </c>
      <c r="J546">
        <v>3.3</v>
      </c>
      <c r="K546" s="14">
        <f t="shared" si="27"/>
        <v>3.3</v>
      </c>
    </row>
    <row r="547" spans="1:11" ht="15.6" x14ac:dyDescent="0.3">
      <c r="A547" s="26"/>
      <c r="B547" t="s">
        <v>5105</v>
      </c>
      <c r="C547" t="s">
        <v>5106</v>
      </c>
      <c r="D547">
        <v>444891400001</v>
      </c>
      <c r="E547" t="s">
        <v>5107</v>
      </c>
      <c r="F547" t="s">
        <v>3494</v>
      </c>
      <c r="G547">
        <f t="shared" si="28"/>
        <v>9</v>
      </c>
      <c r="H547">
        <v>9</v>
      </c>
      <c r="I547" s="23">
        <f t="shared" si="26"/>
        <v>1</v>
      </c>
      <c r="J547">
        <v>3.3</v>
      </c>
      <c r="K547" s="14">
        <f t="shared" si="27"/>
        <v>3.3</v>
      </c>
    </row>
    <row r="548" spans="1:11" ht="15.6" x14ac:dyDescent="0.3">
      <c r="A548" s="26"/>
      <c r="B548" t="s">
        <v>5108</v>
      </c>
      <c r="C548" t="s">
        <v>5109</v>
      </c>
      <c r="D548">
        <v>444209500001</v>
      </c>
      <c r="E548" t="s">
        <v>5110</v>
      </c>
      <c r="F548" t="s">
        <v>3494</v>
      </c>
      <c r="G548">
        <f t="shared" si="28"/>
        <v>10</v>
      </c>
      <c r="H548">
        <v>10</v>
      </c>
      <c r="I548" s="23">
        <f t="shared" si="26"/>
        <v>1</v>
      </c>
      <c r="J548">
        <v>3.3</v>
      </c>
      <c r="K548" s="14">
        <f t="shared" si="27"/>
        <v>3.3</v>
      </c>
    </row>
    <row r="549" spans="1:11" ht="15.6" x14ac:dyDescent="0.3">
      <c r="A549" s="26"/>
      <c r="B549" t="s">
        <v>5111</v>
      </c>
      <c r="C549" t="s">
        <v>5112</v>
      </c>
      <c r="D549">
        <v>451191700001</v>
      </c>
      <c r="E549" t="s">
        <v>5113</v>
      </c>
      <c r="F549" t="s">
        <v>3494</v>
      </c>
      <c r="G549">
        <f t="shared" si="28"/>
        <v>11</v>
      </c>
      <c r="H549">
        <v>11</v>
      </c>
      <c r="I549" s="23">
        <f t="shared" si="26"/>
        <v>1</v>
      </c>
      <c r="J549">
        <v>3.3</v>
      </c>
      <c r="K549" s="14">
        <f t="shared" si="27"/>
        <v>3.3</v>
      </c>
    </row>
    <row r="550" spans="1:11" ht="15.6" x14ac:dyDescent="0.3">
      <c r="A550" s="26"/>
      <c r="B550" t="s">
        <v>5114</v>
      </c>
      <c r="C550" t="s">
        <v>5115</v>
      </c>
      <c r="D550">
        <v>448558600001</v>
      </c>
      <c r="E550" t="s">
        <v>5116</v>
      </c>
      <c r="F550" t="s">
        <v>3494</v>
      </c>
      <c r="G550">
        <f t="shared" si="28"/>
        <v>12</v>
      </c>
      <c r="H550">
        <v>12</v>
      </c>
      <c r="I550" s="23">
        <f t="shared" si="26"/>
        <v>1</v>
      </c>
      <c r="J550">
        <v>3.3</v>
      </c>
      <c r="K550" s="14">
        <f t="shared" si="27"/>
        <v>3.3</v>
      </c>
    </row>
    <row r="551" spans="1:11" ht="15.6" x14ac:dyDescent="0.3">
      <c r="A551" s="26"/>
      <c r="B551" t="s">
        <v>5117</v>
      </c>
      <c r="C551" t="s">
        <v>5118</v>
      </c>
      <c r="D551">
        <v>448558000001</v>
      </c>
      <c r="E551" t="s">
        <v>5119</v>
      </c>
      <c r="F551" t="s">
        <v>3494</v>
      </c>
      <c r="G551">
        <f t="shared" si="28"/>
        <v>9</v>
      </c>
      <c r="H551">
        <v>9</v>
      </c>
      <c r="I551" s="23">
        <f t="shared" si="26"/>
        <v>1</v>
      </c>
      <c r="J551">
        <v>3.3</v>
      </c>
      <c r="K551" s="14">
        <f t="shared" si="27"/>
        <v>3.3</v>
      </c>
    </row>
    <row r="552" spans="1:11" ht="15.6" x14ac:dyDescent="0.3">
      <c r="A552" s="26"/>
      <c r="B552" t="s">
        <v>5120</v>
      </c>
      <c r="C552" t="s">
        <v>5121</v>
      </c>
      <c r="D552">
        <v>432335600010</v>
      </c>
      <c r="E552" t="s">
        <v>5122</v>
      </c>
      <c r="F552" t="s">
        <v>906</v>
      </c>
      <c r="G552">
        <v>23</v>
      </c>
      <c r="H552">
        <v>2</v>
      </c>
      <c r="I552" s="23">
        <f t="shared" si="26"/>
        <v>8.6956521739130432E-2</v>
      </c>
      <c r="J552">
        <v>3.3</v>
      </c>
      <c r="K552" s="14">
        <f t="shared" si="27"/>
        <v>0.28695652173913039</v>
      </c>
    </row>
    <row r="553" spans="1:11" ht="15.6" x14ac:dyDescent="0.3">
      <c r="A553" s="26"/>
      <c r="B553" t="s">
        <v>5123</v>
      </c>
      <c r="C553" t="s">
        <v>5124</v>
      </c>
      <c r="D553"/>
      <c r="E553" t="s">
        <v>5125</v>
      </c>
      <c r="F553" t="s">
        <v>5126</v>
      </c>
      <c r="G553">
        <f t="shared" si="28"/>
        <v>9</v>
      </c>
      <c r="H553">
        <v>9</v>
      </c>
      <c r="I553" s="23">
        <f t="shared" si="26"/>
        <v>1</v>
      </c>
      <c r="J553">
        <v>3.3</v>
      </c>
      <c r="K553" s="14">
        <f t="shared" si="27"/>
        <v>3.3</v>
      </c>
    </row>
    <row r="554" spans="1:11" ht="15.6" x14ac:dyDescent="0.3">
      <c r="A554" s="26"/>
      <c r="B554" t="s">
        <v>5127</v>
      </c>
      <c r="C554" t="s">
        <v>5128</v>
      </c>
      <c r="D554">
        <v>452983400001</v>
      </c>
      <c r="E554" t="s">
        <v>5129</v>
      </c>
      <c r="F554" t="s">
        <v>3494</v>
      </c>
      <c r="G554">
        <f t="shared" si="28"/>
        <v>10</v>
      </c>
      <c r="H554">
        <v>10</v>
      </c>
      <c r="I554" s="23">
        <f t="shared" si="26"/>
        <v>1</v>
      </c>
      <c r="J554">
        <v>3.3</v>
      </c>
      <c r="K554" s="14">
        <f t="shared" si="27"/>
        <v>3.3</v>
      </c>
    </row>
    <row r="555" spans="1:11" ht="15.6" x14ac:dyDescent="0.3">
      <c r="A555" s="26"/>
      <c r="B555" t="s">
        <v>5130</v>
      </c>
      <c r="C555" t="s">
        <v>5131</v>
      </c>
      <c r="D555"/>
      <c r="E555" t="s">
        <v>5132</v>
      </c>
      <c r="F555" t="s">
        <v>5133</v>
      </c>
      <c r="G555">
        <f t="shared" si="28"/>
        <v>6</v>
      </c>
      <c r="H555">
        <v>6</v>
      </c>
      <c r="I555" s="23">
        <f t="shared" si="26"/>
        <v>1</v>
      </c>
      <c r="J555">
        <v>3.31</v>
      </c>
      <c r="K555" s="14">
        <f t="shared" si="27"/>
        <v>3.31</v>
      </c>
    </row>
    <row r="556" spans="1:11" ht="15.6" x14ac:dyDescent="0.3">
      <c r="A556" s="26"/>
      <c r="B556" t="s">
        <v>5134</v>
      </c>
      <c r="C556" t="s">
        <v>5135</v>
      </c>
      <c r="D556">
        <v>448225400010</v>
      </c>
      <c r="E556" t="s">
        <v>5136</v>
      </c>
      <c r="F556" t="s">
        <v>2661</v>
      </c>
      <c r="G556">
        <f t="shared" si="28"/>
        <v>11</v>
      </c>
      <c r="H556">
        <v>11</v>
      </c>
      <c r="I556" s="23">
        <f t="shared" si="26"/>
        <v>1</v>
      </c>
      <c r="J556">
        <v>3.32</v>
      </c>
      <c r="K556" s="14">
        <f t="shared" si="27"/>
        <v>3.32</v>
      </c>
    </row>
    <row r="557" spans="1:11" ht="15.6" x14ac:dyDescent="0.3">
      <c r="A557" s="26"/>
      <c r="B557" t="s">
        <v>5137</v>
      </c>
      <c r="C557" t="s">
        <v>5138</v>
      </c>
      <c r="D557">
        <v>425046800001</v>
      </c>
      <c r="E557" t="s">
        <v>5139</v>
      </c>
      <c r="F557" t="s">
        <v>1437</v>
      </c>
      <c r="G557">
        <f t="shared" si="28"/>
        <v>15</v>
      </c>
      <c r="H557">
        <v>15</v>
      </c>
      <c r="I557" s="23">
        <f t="shared" si="26"/>
        <v>1</v>
      </c>
      <c r="J557">
        <v>3.33</v>
      </c>
      <c r="K557" s="14">
        <f t="shared" si="27"/>
        <v>3.33</v>
      </c>
    </row>
    <row r="558" spans="1:11" ht="15.6" x14ac:dyDescent="0.3">
      <c r="A558" s="26"/>
      <c r="B558" t="s">
        <v>5140</v>
      </c>
      <c r="C558" t="s">
        <v>5141</v>
      </c>
      <c r="D558">
        <v>448667900003</v>
      </c>
      <c r="E558" t="s">
        <v>5142</v>
      </c>
      <c r="F558" t="s">
        <v>2871</v>
      </c>
      <c r="G558">
        <f t="shared" si="28"/>
        <v>13</v>
      </c>
      <c r="H558">
        <v>13</v>
      </c>
      <c r="I558" s="23">
        <f t="shared" si="26"/>
        <v>1</v>
      </c>
      <c r="J558">
        <v>3.4</v>
      </c>
      <c r="K558" s="14">
        <f t="shared" si="27"/>
        <v>3.4</v>
      </c>
    </row>
    <row r="559" spans="1:11" ht="15.6" x14ac:dyDescent="0.3">
      <c r="A559" s="26"/>
      <c r="B559" t="s">
        <v>5143</v>
      </c>
      <c r="C559" t="s">
        <v>5144</v>
      </c>
      <c r="D559"/>
      <c r="E559" t="s">
        <v>5145</v>
      </c>
      <c r="F559" t="s">
        <v>2871</v>
      </c>
      <c r="G559">
        <f t="shared" si="28"/>
        <v>15</v>
      </c>
      <c r="H559">
        <v>15</v>
      </c>
      <c r="I559" s="23">
        <f t="shared" si="26"/>
        <v>1</v>
      </c>
      <c r="J559">
        <v>3.4</v>
      </c>
      <c r="K559" s="14">
        <f t="shared" si="27"/>
        <v>3.4</v>
      </c>
    </row>
    <row r="560" spans="1:11" ht="15.6" x14ac:dyDescent="0.3">
      <c r="A560" s="26"/>
      <c r="B560" t="s">
        <v>5146</v>
      </c>
      <c r="C560" t="s">
        <v>5147</v>
      </c>
      <c r="D560"/>
      <c r="E560" t="s">
        <v>5148</v>
      </c>
      <c r="F560" t="s">
        <v>2871</v>
      </c>
      <c r="G560">
        <f t="shared" si="28"/>
        <v>11</v>
      </c>
      <c r="H560">
        <v>11</v>
      </c>
      <c r="I560" s="23">
        <f t="shared" si="26"/>
        <v>1</v>
      </c>
      <c r="J560">
        <v>3.4</v>
      </c>
      <c r="K560" s="14">
        <f t="shared" si="27"/>
        <v>3.4</v>
      </c>
    </row>
    <row r="561" spans="1:11" ht="15.6" x14ac:dyDescent="0.3">
      <c r="A561" s="26"/>
      <c r="B561" t="s">
        <v>5149</v>
      </c>
      <c r="C561" t="s">
        <v>5150</v>
      </c>
      <c r="D561">
        <v>427414800001</v>
      </c>
      <c r="E561" t="s">
        <v>5151</v>
      </c>
      <c r="F561" t="s">
        <v>5152</v>
      </c>
      <c r="G561">
        <f t="shared" si="28"/>
        <v>10</v>
      </c>
      <c r="H561">
        <v>10</v>
      </c>
      <c r="I561" s="23">
        <f t="shared" si="26"/>
        <v>1</v>
      </c>
      <c r="J561">
        <v>3.44</v>
      </c>
      <c r="K561" s="14">
        <f t="shared" si="27"/>
        <v>3.44</v>
      </c>
    </row>
    <row r="562" spans="1:11" ht="15.6" x14ac:dyDescent="0.3">
      <c r="A562" s="26"/>
      <c r="B562" t="s">
        <v>5153</v>
      </c>
      <c r="C562" t="s">
        <v>5154</v>
      </c>
      <c r="D562"/>
      <c r="E562" t="s">
        <v>5155</v>
      </c>
      <c r="F562" t="s">
        <v>5156</v>
      </c>
      <c r="G562">
        <f t="shared" si="28"/>
        <v>5</v>
      </c>
      <c r="H562">
        <v>5</v>
      </c>
      <c r="I562" s="23">
        <f t="shared" si="26"/>
        <v>1</v>
      </c>
      <c r="J562">
        <v>3.46</v>
      </c>
      <c r="K562" s="14">
        <f t="shared" si="27"/>
        <v>3.46</v>
      </c>
    </row>
    <row r="563" spans="1:11" ht="15.6" x14ac:dyDescent="0.3">
      <c r="A563" s="26"/>
      <c r="B563" t="s">
        <v>5157</v>
      </c>
      <c r="C563" t="s">
        <v>5158</v>
      </c>
      <c r="D563">
        <v>440490500033</v>
      </c>
      <c r="E563" t="s">
        <v>5159</v>
      </c>
      <c r="F563" t="s">
        <v>2793</v>
      </c>
      <c r="G563">
        <f t="shared" si="28"/>
        <v>7</v>
      </c>
      <c r="H563">
        <v>7</v>
      </c>
      <c r="I563" s="23">
        <f t="shared" si="26"/>
        <v>1</v>
      </c>
      <c r="J563">
        <v>3.48</v>
      </c>
      <c r="K563" s="14">
        <f t="shared" si="27"/>
        <v>3.48</v>
      </c>
    </row>
    <row r="564" spans="1:11" ht="15.6" x14ac:dyDescent="0.3">
      <c r="A564" s="26"/>
      <c r="B564" t="s">
        <v>5160</v>
      </c>
      <c r="C564" t="s">
        <v>5161</v>
      </c>
      <c r="D564">
        <v>441449700009</v>
      </c>
      <c r="E564" t="s">
        <v>5162</v>
      </c>
      <c r="F564" t="s">
        <v>2875</v>
      </c>
      <c r="G564">
        <f t="shared" si="28"/>
        <v>6</v>
      </c>
      <c r="H564">
        <v>6</v>
      </c>
      <c r="I564" s="23">
        <f t="shared" si="26"/>
        <v>1</v>
      </c>
      <c r="J564">
        <v>3.48</v>
      </c>
      <c r="K564" s="14">
        <f t="shared" si="27"/>
        <v>3.48</v>
      </c>
    </row>
    <row r="565" spans="1:11" ht="15.6" x14ac:dyDescent="0.3">
      <c r="A565" s="26"/>
      <c r="B565" t="s">
        <v>5163</v>
      </c>
      <c r="C565" t="s">
        <v>5164</v>
      </c>
      <c r="D565">
        <v>449192700045</v>
      </c>
      <c r="E565" t="s">
        <v>5165</v>
      </c>
      <c r="F565" t="s">
        <v>2793</v>
      </c>
      <c r="G565">
        <f t="shared" si="28"/>
        <v>5</v>
      </c>
      <c r="H565">
        <v>5</v>
      </c>
      <c r="I565" s="23">
        <f t="shared" si="26"/>
        <v>1</v>
      </c>
      <c r="J565">
        <v>3.48</v>
      </c>
      <c r="K565" s="14">
        <f t="shared" si="27"/>
        <v>3.48</v>
      </c>
    </row>
    <row r="566" spans="1:11" ht="15.6" x14ac:dyDescent="0.3">
      <c r="A566" s="26"/>
      <c r="B566" t="s">
        <v>5166</v>
      </c>
      <c r="C566" t="s">
        <v>5167</v>
      </c>
      <c r="D566">
        <v>424131600046</v>
      </c>
      <c r="E566" t="s">
        <v>5168</v>
      </c>
      <c r="F566" t="s">
        <v>876</v>
      </c>
      <c r="G566">
        <f t="shared" si="28"/>
        <v>9</v>
      </c>
      <c r="H566">
        <v>9</v>
      </c>
      <c r="I566" s="23">
        <f t="shared" si="26"/>
        <v>1</v>
      </c>
      <c r="J566">
        <v>3.5</v>
      </c>
      <c r="K566" s="14">
        <f t="shared" si="27"/>
        <v>3.5</v>
      </c>
    </row>
    <row r="567" spans="1:11" ht="15.6" x14ac:dyDescent="0.3">
      <c r="A567" s="26"/>
      <c r="B567" t="s">
        <v>5169</v>
      </c>
      <c r="C567" t="s">
        <v>5170</v>
      </c>
      <c r="D567"/>
      <c r="E567" t="s">
        <v>5171</v>
      </c>
      <c r="F567" t="s">
        <v>5172</v>
      </c>
      <c r="G567">
        <f t="shared" si="28"/>
        <v>5</v>
      </c>
      <c r="H567">
        <v>5</v>
      </c>
      <c r="I567" s="23">
        <f t="shared" si="26"/>
        <v>1</v>
      </c>
      <c r="J567">
        <v>3.51</v>
      </c>
      <c r="K567" s="14">
        <f t="shared" si="27"/>
        <v>3.51</v>
      </c>
    </row>
    <row r="568" spans="1:11" ht="15.6" x14ac:dyDescent="0.3">
      <c r="A568" s="26"/>
      <c r="B568" t="s">
        <v>5173</v>
      </c>
      <c r="C568" t="s">
        <v>5174</v>
      </c>
      <c r="D568">
        <v>447381300001</v>
      </c>
      <c r="E568" t="s">
        <v>5175</v>
      </c>
      <c r="F568" t="s">
        <v>960</v>
      </c>
      <c r="G568">
        <f t="shared" si="28"/>
        <v>5</v>
      </c>
      <c r="H568">
        <v>5</v>
      </c>
      <c r="I568" s="23">
        <f t="shared" si="26"/>
        <v>1</v>
      </c>
      <c r="J568">
        <v>3.51</v>
      </c>
      <c r="K568" s="14">
        <f t="shared" si="27"/>
        <v>3.51</v>
      </c>
    </row>
    <row r="569" spans="1:11" ht="15.6" x14ac:dyDescent="0.3">
      <c r="A569" s="26"/>
      <c r="B569" t="s">
        <v>5176</v>
      </c>
      <c r="C569" t="s">
        <v>5177</v>
      </c>
      <c r="D569"/>
      <c r="E569" t="s">
        <v>5178</v>
      </c>
      <c r="F569" t="s">
        <v>5179</v>
      </c>
      <c r="G569">
        <f t="shared" si="28"/>
        <v>4</v>
      </c>
      <c r="H569">
        <v>4</v>
      </c>
      <c r="I569" s="23">
        <f t="shared" si="26"/>
        <v>1</v>
      </c>
      <c r="J569">
        <v>3.52</v>
      </c>
      <c r="K569" s="14">
        <f t="shared" si="27"/>
        <v>3.52</v>
      </c>
    </row>
    <row r="570" spans="1:11" ht="15.6" x14ac:dyDescent="0.3">
      <c r="A570" s="26"/>
      <c r="B570" t="s">
        <v>5180</v>
      </c>
      <c r="C570" t="s">
        <v>5181</v>
      </c>
      <c r="D570"/>
      <c r="E570" t="s">
        <v>5182</v>
      </c>
      <c r="F570" t="s">
        <v>5183</v>
      </c>
      <c r="G570">
        <v>447</v>
      </c>
      <c r="H570">
        <v>2</v>
      </c>
      <c r="I570" s="23">
        <f t="shared" si="26"/>
        <v>4.4742729306487695E-3</v>
      </c>
      <c r="J570">
        <v>3.54</v>
      </c>
      <c r="K570" s="14">
        <f t="shared" si="27"/>
        <v>1.5838926174496643E-2</v>
      </c>
    </row>
    <row r="571" spans="1:11" ht="15.6" x14ac:dyDescent="0.3">
      <c r="A571" s="26"/>
      <c r="B571" t="s">
        <v>5184</v>
      </c>
      <c r="C571" t="s">
        <v>5185</v>
      </c>
      <c r="D571">
        <v>444879200001</v>
      </c>
      <c r="E571" t="s">
        <v>5186</v>
      </c>
      <c r="F571" t="s">
        <v>5187</v>
      </c>
      <c r="G571">
        <f t="shared" si="28"/>
        <v>16</v>
      </c>
      <c r="H571">
        <v>16</v>
      </c>
      <c r="I571" s="23">
        <f t="shared" si="26"/>
        <v>1</v>
      </c>
      <c r="J571">
        <v>3.55</v>
      </c>
      <c r="K571" s="14">
        <f t="shared" si="27"/>
        <v>3.55</v>
      </c>
    </row>
    <row r="572" spans="1:11" ht="15.6" x14ac:dyDescent="0.3">
      <c r="A572" s="26"/>
      <c r="B572" t="s">
        <v>5188</v>
      </c>
      <c r="C572" t="s">
        <v>5189</v>
      </c>
      <c r="D572">
        <v>447722200001</v>
      </c>
      <c r="E572" t="s">
        <v>5190</v>
      </c>
      <c r="F572" t="s">
        <v>5191</v>
      </c>
      <c r="G572">
        <f t="shared" si="28"/>
        <v>6</v>
      </c>
      <c r="H572">
        <v>6</v>
      </c>
      <c r="I572" s="23">
        <f t="shared" si="26"/>
        <v>1</v>
      </c>
      <c r="J572">
        <v>3.56</v>
      </c>
      <c r="K572" s="14">
        <f t="shared" si="27"/>
        <v>3.56</v>
      </c>
    </row>
    <row r="573" spans="1:11" ht="15.6" x14ac:dyDescent="0.3">
      <c r="A573" s="26"/>
      <c r="B573" t="s">
        <v>5192</v>
      </c>
      <c r="C573" t="s">
        <v>5193</v>
      </c>
      <c r="D573"/>
      <c r="E573" t="s">
        <v>5194</v>
      </c>
      <c r="F573" t="s">
        <v>5195</v>
      </c>
      <c r="G573">
        <f t="shared" si="28"/>
        <v>6</v>
      </c>
      <c r="H573">
        <v>6</v>
      </c>
      <c r="I573" s="23">
        <f t="shared" si="26"/>
        <v>1</v>
      </c>
      <c r="J573">
        <v>3.57</v>
      </c>
      <c r="K573" s="14">
        <f t="shared" si="27"/>
        <v>3.57</v>
      </c>
    </row>
    <row r="574" spans="1:11" ht="15.6" x14ac:dyDescent="0.3">
      <c r="A574" s="26"/>
      <c r="B574" t="s">
        <v>5196</v>
      </c>
      <c r="C574" t="s">
        <v>5197</v>
      </c>
      <c r="D574"/>
      <c r="E574" t="s">
        <v>5198</v>
      </c>
      <c r="F574" t="s">
        <v>5199</v>
      </c>
      <c r="G574">
        <f t="shared" si="28"/>
        <v>18</v>
      </c>
      <c r="H574">
        <v>18</v>
      </c>
      <c r="I574" s="23">
        <f t="shared" si="26"/>
        <v>1</v>
      </c>
      <c r="J574">
        <v>3.57</v>
      </c>
      <c r="K574" s="14">
        <f t="shared" si="27"/>
        <v>3.57</v>
      </c>
    </row>
    <row r="575" spans="1:11" ht="15.6" x14ac:dyDescent="0.3">
      <c r="A575" s="26"/>
      <c r="B575" t="s">
        <v>5200</v>
      </c>
      <c r="C575" t="s">
        <v>5201</v>
      </c>
      <c r="D575">
        <v>425876800005</v>
      </c>
      <c r="E575" t="s">
        <v>5202</v>
      </c>
      <c r="F575" t="s">
        <v>997</v>
      </c>
      <c r="G575">
        <f t="shared" si="28"/>
        <v>11</v>
      </c>
      <c r="H575">
        <v>11</v>
      </c>
      <c r="I575" s="23">
        <f t="shared" si="26"/>
        <v>1</v>
      </c>
      <c r="J575">
        <v>3.61</v>
      </c>
      <c r="K575" s="14">
        <f t="shared" si="27"/>
        <v>3.61</v>
      </c>
    </row>
    <row r="576" spans="1:11" ht="15.6" x14ac:dyDescent="0.3">
      <c r="A576" s="26"/>
      <c r="B576" t="s">
        <v>5203</v>
      </c>
      <c r="C576" t="s">
        <v>5204</v>
      </c>
      <c r="D576"/>
      <c r="E576" t="s">
        <v>5205</v>
      </c>
      <c r="F576" t="s">
        <v>5206</v>
      </c>
      <c r="G576">
        <f t="shared" si="28"/>
        <v>4</v>
      </c>
      <c r="H576">
        <v>4</v>
      </c>
      <c r="I576" s="23">
        <f t="shared" si="26"/>
        <v>1</v>
      </c>
      <c r="J576">
        <v>3.66</v>
      </c>
      <c r="K576" s="14">
        <f t="shared" si="27"/>
        <v>3.66</v>
      </c>
    </row>
    <row r="577" spans="1:11" ht="15.6" x14ac:dyDescent="0.3">
      <c r="A577" s="26"/>
      <c r="B577" t="s">
        <v>5207</v>
      </c>
      <c r="C577" t="s">
        <v>5208</v>
      </c>
      <c r="D577">
        <v>435297000149</v>
      </c>
      <c r="E577" t="s">
        <v>5209</v>
      </c>
      <c r="F577" t="s">
        <v>972</v>
      </c>
      <c r="G577">
        <f t="shared" si="28"/>
        <v>9</v>
      </c>
      <c r="H577">
        <v>9</v>
      </c>
      <c r="I577" s="23">
        <f t="shared" si="26"/>
        <v>1</v>
      </c>
      <c r="J577">
        <v>3.69</v>
      </c>
      <c r="K577" s="14">
        <f t="shared" si="27"/>
        <v>3.69</v>
      </c>
    </row>
    <row r="578" spans="1:11" ht="15.6" x14ac:dyDescent="0.3">
      <c r="A578" s="26"/>
      <c r="B578" t="s">
        <v>5210</v>
      </c>
      <c r="C578" t="s">
        <v>5211</v>
      </c>
      <c r="D578">
        <v>436506600155</v>
      </c>
      <c r="E578" t="s">
        <v>5212</v>
      </c>
      <c r="F578" t="s">
        <v>972</v>
      </c>
      <c r="G578">
        <f t="shared" si="28"/>
        <v>6</v>
      </c>
      <c r="H578">
        <v>6</v>
      </c>
      <c r="I578" s="23">
        <f t="shared" si="26"/>
        <v>1</v>
      </c>
      <c r="J578">
        <v>3.69</v>
      </c>
      <c r="K578" s="14">
        <f t="shared" si="27"/>
        <v>3.69</v>
      </c>
    </row>
    <row r="579" spans="1:11" ht="15.6" x14ac:dyDescent="0.3">
      <c r="A579" s="26"/>
      <c r="B579" t="s">
        <v>5213</v>
      </c>
      <c r="C579" t="s">
        <v>5214</v>
      </c>
      <c r="D579"/>
      <c r="E579" t="s">
        <v>5215</v>
      </c>
      <c r="F579" t="s">
        <v>972</v>
      </c>
      <c r="G579">
        <f t="shared" si="28"/>
        <v>6</v>
      </c>
      <c r="H579">
        <v>6</v>
      </c>
      <c r="I579" s="23">
        <f t="shared" si="26"/>
        <v>1</v>
      </c>
      <c r="J579">
        <v>3.69</v>
      </c>
      <c r="K579" s="14">
        <f t="shared" si="27"/>
        <v>3.69</v>
      </c>
    </row>
    <row r="580" spans="1:11" ht="15.6" x14ac:dyDescent="0.3">
      <c r="A580" s="26"/>
      <c r="B580" t="s">
        <v>5216</v>
      </c>
      <c r="C580" t="s">
        <v>5217</v>
      </c>
      <c r="D580">
        <v>434978700258</v>
      </c>
      <c r="E580" t="s">
        <v>5218</v>
      </c>
      <c r="F580" t="s">
        <v>972</v>
      </c>
      <c r="G580">
        <f t="shared" si="28"/>
        <v>6</v>
      </c>
      <c r="H580">
        <v>6</v>
      </c>
      <c r="I580" s="23">
        <f t="shared" si="26"/>
        <v>1</v>
      </c>
      <c r="J580">
        <v>3.69</v>
      </c>
      <c r="K580" s="14">
        <f t="shared" si="27"/>
        <v>3.69</v>
      </c>
    </row>
    <row r="581" spans="1:11" ht="15.6" x14ac:dyDescent="0.3">
      <c r="A581" s="26"/>
      <c r="B581" t="s">
        <v>5219</v>
      </c>
      <c r="C581" t="s">
        <v>5220</v>
      </c>
      <c r="D581">
        <v>449245600016</v>
      </c>
      <c r="E581" t="s">
        <v>5221</v>
      </c>
      <c r="F581" t="s">
        <v>903</v>
      </c>
      <c r="G581">
        <v>20</v>
      </c>
      <c r="H581">
        <v>2</v>
      </c>
      <c r="I581" s="23">
        <f t="shared" si="26"/>
        <v>0.1</v>
      </c>
      <c r="J581">
        <v>3.69</v>
      </c>
      <c r="K581" s="14">
        <f t="shared" si="27"/>
        <v>0.36899999999999999</v>
      </c>
    </row>
    <row r="582" spans="1:11" ht="15.6" x14ac:dyDescent="0.3">
      <c r="A582" s="26"/>
      <c r="B582" t="s">
        <v>5222</v>
      </c>
      <c r="C582" t="s">
        <v>5223</v>
      </c>
      <c r="D582"/>
      <c r="E582" t="s">
        <v>5224</v>
      </c>
      <c r="F582" t="s">
        <v>972</v>
      </c>
      <c r="G582">
        <f t="shared" si="28"/>
        <v>9</v>
      </c>
      <c r="H582">
        <v>9</v>
      </c>
      <c r="I582" s="23">
        <f t="shared" ref="I582:I645" si="29">H582/G582</f>
        <v>1</v>
      </c>
      <c r="J582">
        <v>3.69</v>
      </c>
      <c r="K582" s="14">
        <f t="shared" ref="K582:K645" si="30">I582*J582</f>
        <v>3.69</v>
      </c>
    </row>
    <row r="583" spans="1:11" ht="15.6" x14ac:dyDescent="0.3">
      <c r="A583" s="26"/>
      <c r="B583" t="s">
        <v>5225</v>
      </c>
      <c r="C583" t="s">
        <v>5226</v>
      </c>
      <c r="D583"/>
      <c r="E583" t="s">
        <v>5227</v>
      </c>
      <c r="F583" t="s">
        <v>972</v>
      </c>
      <c r="G583">
        <f t="shared" si="28"/>
        <v>5</v>
      </c>
      <c r="H583">
        <v>5</v>
      </c>
      <c r="I583" s="23">
        <f t="shared" si="29"/>
        <v>1</v>
      </c>
      <c r="J583">
        <v>3.69</v>
      </c>
      <c r="K583" s="14">
        <f t="shared" si="30"/>
        <v>3.69</v>
      </c>
    </row>
    <row r="584" spans="1:11" ht="15.6" x14ac:dyDescent="0.3">
      <c r="A584" s="26"/>
      <c r="B584" t="s">
        <v>5228</v>
      </c>
      <c r="C584" t="s">
        <v>5229</v>
      </c>
      <c r="D584"/>
      <c r="E584" t="s">
        <v>5230</v>
      </c>
      <c r="F584" t="s">
        <v>972</v>
      </c>
      <c r="G584">
        <f t="shared" si="28"/>
        <v>6</v>
      </c>
      <c r="H584">
        <v>6</v>
      </c>
      <c r="I584" s="23">
        <f t="shared" si="29"/>
        <v>1</v>
      </c>
      <c r="J584">
        <v>3.69</v>
      </c>
      <c r="K584" s="14">
        <f t="shared" si="30"/>
        <v>3.69</v>
      </c>
    </row>
    <row r="585" spans="1:11" ht="15.6" x14ac:dyDescent="0.3">
      <c r="A585" s="26"/>
      <c r="B585" t="s">
        <v>5231</v>
      </c>
      <c r="C585" t="s">
        <v>5232</v>
      </c>
      <c r="D585">
        <v>455853800107</v>
      </c>
      <c r="E585" t="s">
        <v>5233</v>
      </c>
      <c r="F585" t="s">
        <v>5234</v>
      </c>
      <c r="G585">
        <f t="shared" si="28"/>
        <v>5</v>
      </c>
      <c r="H585">
        <v>5</v>
      </c>
      <c r="I585" s="23">
        <f t="shared" si="29"/>
        <v>1</v>
      </c>
      <c r="J585">
        <v>3.75</v>
      </c>
      <c r="K585" s="14">
        <f t="shared" si="30"/>
        <v>3.75</v>
      </c>
    </row>
    <row r="586" spans="1:11" ht="15.6" x14ac:dyDescent="0.3">
      <c r="A586" s="26"/>
      <c r="B586" t="s">
        <v>5235</v>
      </c>
      <c r="C586" t="s">
        <v>5236</v>
      </c>
      <c r="D586"/>
      <c r="E586" t="s">
        <v>5237</v>
      </c>
      <c r="F586" t="s">
        <v>5238</v>
      </c>
      <c r="G586">
        <v>116</v>
      </c>
      <c r="H586">
        <v>2</v>
      </c>
      <c r="I586" s="23">
        <f t="shared" si="29"/>
        <v>1.7241379310344827E-2</v>
      </c>
      <c r="J586">
        <v>3.78</v>
      </c>
      <c r="K586" s="14">
        <f t="shared" si="30"/>
        <v>6.5172413793103443E-2</v>
      </c>
    </row>
    <row r="587" spans="1:11" ht="15.6" x14ac:dyDescent="0.3">
      <c r="A587" s="26"/>
      <c r="B587" t="s">
        <v>5239</v>
      </c>
      <c r="C587" t="s">
        <v>5240</v>
      </c>
      <c r="D587">
        <v>424766900002</v>
      </c>
      <c r="E587" t="s">
        <v>5241</v>
      </c>
      <c r="F587" t="s">
        <v>1450</v>
      </c>
      <c r="G587">
        <f t="shared" si="28"/>
        <v>4</v>
      </c>
      <c r="H587">
        <v>4</v>
      </c>
      <c r="I587" s="23">
        <f t="shared" si="29"/>
        <v>1</v>
      </c>
      <c r="J587">
        <v>3.83</v>
      </c>
      <c r="K587" s="14">
        <f t="shared" si="30"/>
        <v>3.83</v>
      </c>
    </row>
    <row r="588" spans="1:11" ht="15.6" x14ac:dyDescent="0.3">
      <c r="A588" s="26"/>
      <c r="B588" t="s">
        <v>5242</v>
      </c>
      <c r="C588" t="s">
        <v>5243</v>
      </c>
      <c r="D588"/>
      <c r="E588"/>
      <c r="F588" t="s">
        <v>989</v>
      </c>
      <c r="G588">
        <f t="shared" si="28"/>
        <v>5</v>
      </c>
      <c r="H588">
        <v>5</v>
      </c>
      <c r="I588" s="23">
        <f t="shared" si="29"/>
        <v>1</v>
      </c>
      <c r="J588">
        <v>3.88</v>
      </c>
      <c r="K588" s="14">
        <f t="shared" si="30"/>
        <v>3.88</v>
      </c>
    </row>
    <row r="589" spans="1:11" ht="15.6" x14ac:dyDescent="0.3">
      <c r="A589" s="26"/>
      <c r="B589" t="s">
        <v>5244</v>
      </c>
      <c r="C589" t="s">
        <v>5245</v>
      </c>
      <c r="D589"/>
      <c r="E589" t="s">
        <v>5246</v>
      </c>
      <c r="F589" t="s">
        <v>989</v>
      </c>
      <c r="G589">
        <f t="shared" si="28"/>
        <v>10</v>
      </c>
      <c r="H589">
        <v>10</v>
      </c>
      <c r="I589" s="23">
        <f t="shared" si="29"/>
        <v>1</v>
      </c>
      <c r="J589">
        <v>3.88</v>
      </c>
      <c r="K589" s="14">
        <f t="shared" si="30"/>
        <v>3.88</v>
      </c>
    </row>
    <row r="590" spans="1:11" ht="15.6" x14ac:dyDescent="0.3">
      <c r="A590" s="26"/>
      <c r="B590" t="s">
        <v>5247</v>
      </c>
      <c r="C590" t="s">
        <v>5248</v>
      </c>
      <c r="D590">
        <v>434442100007</v>
      </c>
      <c r="E590" t="s">
        <v>5249</v>
      </c>
      <c r="F590" t="s">
        <v>2882</v>
      </c>
      <c r="G590">
        <f t="shared" si="28"/>
        <v>3</v>
      </c>
      <c r="H590">
        <v>3</v>
      </c>
      <c r="I590" s="23">
        <f t="shared" si="29"/>
        <v>1</v>
      </c>
      <c r="J590">
        <v>3.97</v>
      </c>
      <c r="K590" s="14">
        <f t="shared" si="30"/>
        <v>3.97</v>
      </c>
    </row>
    <row r="591" spans="1:11" ht="15.6" x14ac:dyDescent="0.3">
      <c r="A591" s="26"/>
      <c r="B591" t="s">
        <v>5250</v>
      </c>
      <c r="C591" t="s">
        <v>5251</v>
      </c>
      <c r="D591">
        <v>425076500012</v>
      </c>
      <c r="E591" t="s">
        <v>5252</v>
      </c>
      <c r="F591" t="s">
        <v>5253</v>
      </c>
      <c r="G591">
        <f t="shared" si="28"/>
        <v>11</v>
      </c>
      <c r="H591">
        <v>11</v>
      </c>
      <c r="I591" s="23">
        <f t="shared" si="29"/>
        <v>1</v>
      </c>
      <c r="J591">
        <v>4</v>
      </c>
      <c r="K591" s="14">
        <f t="shared" si="30"/>
        <v>4</v>
      </c>
    </row>
    <row r="592" spans="1:11" ht="15.6" x14ac:dyDescent="0.3">
      <c r="A592" s="26"/>
      <c r="B592" t="s">
        <v>5254</v>
      </c>
      <c r="C592" t="s">
        <v>5255</v>
      </c>
      <c r="D592">
        <v>424514800030</v>
      </c>
      <c r="E592" t="s">
        <v>5256</v>
      </c>
      <c r="F592" t="s">
        <v>1090</v>
      </c>
      <c r="G592">
        <f t="shared" si="28"/>
        <v>15</v>
      </c>
      <c r="H592">
        <v>15</v>
      </c>
      <c r="I592" s="23">
        <f t="shared" si="29"/>
        <v>1</v>
      </c>
      <c r="J592">
        <v>4.03</v>
      </c>
      <c r="K592" s="14">
        <f t="shared" si="30"/>
        <v>4.03</v>
      </c>
    </row>
    <row r="593" spans="1:11" ht="15.6" x14ac:dyDescent="0.3">
      <c r="A593" s="26"/>
      <c r="B593" t="s">
        <v>5257</v>
      </c>
      <c r="C593" t="s">
        <v>5258</v>
      </c>
      <c r="D593">
        <v>444611600023</v>
      </c>
      <c r="E593" t="s">
        <v>5259</v>
      </c>
      <c r="F593" t="s">
        <v>1090</v>
      </c>
      <c r="G593">
        <f t="shared" si="28"/>
        <v>11</v>
      </c>
      <c r="H593">
        <v>11</v>
      </c>
      <c r="I593" s="23">
        <f t="shared" si="29"/>
        <v>1</v>
      </c>
      <c r="J593">
        <v>4.03</v>
      </c>
      <c r="K593" s="14">
        <f t="shared" si="30"/>
        <v>4.03</v>
      </c>
    </row>
    <row r="594" spans="1:11" ht="15.6" x14ac:dyDescent="0.3">
      <c r="A594" s="26"/>
      <c r="B594" t="s">
        <v>5260</v>
      </c>
      <c r="C594" t="s">
        <v>5261</v>
      </c>
      <c r="D594">
        <v>429317500030</v>
      </c>
      <c r="E594" t="s">
        <v>5262</v>
      </c>
      <c r="F594" t="s">
        <v>1136</v>
      </c>
      <c r="G594">
        <f t="shared" si="28"/>
        <v>15</v>
      </c>
      <c r="H594">
        <v>15</v>
      </c>
      <c r="I594" s="23">
        <f t="shared" si="29"/>
        <v>1</v>
      </c>
      <c r="J594">
        <v>4.0999999999999996</v>
      </c>
      <c r="K594" s="14">
        <f t="shared" si="30"/>
        <v>4.0999999999999996</v>
      </c>
    </row>
    <row r="595" spans="1:11" ht="15.6" x14ac:dyDescent="0.3">
      <c r="A595" s="26"/>
      <c r="B595" t="s">
        <v>5263</v>
      </c>
      <c r="C595" t="s">
        <v>5264</v>
      </c>
      <c r="D595">
        <v>435806900011</v>
      </c>
      <c r="E595" t="s">
        <v>5265</v>
      </c>
      <c r="F595" t="s">
        <v>5266</v>
      </c>
      <c r="G595">
        <f t="shared" si="28"/>
        <v>10</v>
      </c>
      <c r="H595">
        <v>10</v>
      </c>
      <c r="I595" s="23">
        <f t="shared" si="29"/>
        <v>1</v>
      </c>
      <c r="J595">
        <v>4.0999999999999996</v>
      </c>
      <c r="K595" s="14">
        <f t="shared" si="30"/>
        <v>4.0999999999999996</v>
      </c>
    </row>
    <row r="596" spans="1:11" ht="15.6" x14ac:dyDescent="0.3">
      <c r="A596" s="26"/>
      <c r="B596" t="s">
        <v>5267</v>
      </c>
      <c r="C596" t="s">
        <v>5268</v>
      </c>
      <c r="D596">
        <v>426825900019</v>
      </c>
      <c r="E596" t="s">
        <v>5269</v>
      </c>
      <c r="F596" t="s">
        <v>1165</v>
      </c>
      <c r="G596">
        <f t="shared" si="28"/>
        <v>5</v>
      </c>
      <c r="H596">
        <v>5</v>
      </c>
      <c r="I596" s="23">
        <f t="shared" si="29"/>
        <v>1</v>
      </c>
      <c r="J596">
        <v>4.12</v>
      </c>
      <c r="K596" s="14">
        <f t="shared" si="30"/>
        <v>4.12</v>
      </c>
    </row>
    <row r="597" spans="1:11" ht="15.6" x14ac:dyDescent="0.3">
      <c r="A597" s="26"/>
      <c r="B597" t="s">
        <v>5270</v>
      </c>
      <c r="C597" t="s">
        <v>5271</v>
      </c>
      <c r="D597"/>
      <c r="E597" t="s">
        <v>5272</v>
      </c>
      <c r="F597" t="s">
        <v>1165</v>
      </c>
      <c r="G597">
        <f t="shared" si="28"/>
        <v>11</v>
      </c>
      <c r="H597">
        <v>11</v>
      </c>
      <c r="I597" s="23">
        <f t="shared" si="29"/>
        <v>1</v>
      </c>
      <c r="J597">
        <v>4.12</v>
      </c>
      <c r="K597" s="14">
        <f t="shared" si="30"/>
        <v>4.12</v>
      </c>
    </row>
    <row r="598" spans="1:11" ht="15.6" x14ac:dyDescent="0.3">
      <c r="A598" s="26"/>
      <c r="B598" t="s">
        <v>5273</v>
      </c>
      <c r="C598" t="s">
        <v>5274</v>
      </c>
      <c r="D598"/>
      <c r="E598" t="s">
        <v>5275</v>
      </c>
      <c r="F598" t="s">
        <v>1165</v>
      </c>
      <c r="G598">
        <f t="shared" si="28"/>
        <v>12</v>
      </c>
      <c r="H598">
        <v>12</v>
      </c>
      <c r="I598" s="23">
        <f t="shared" si="29"/>
        <v>1</v>
      </c>
      <c r="J598">
        <v>4.12</v>
      </c>
      <c r="K598" s="14">
        <f t="shared" si="30"/>
        <v>4.12</v>
      </c>
    </row>
    <row r="599" spans="1:11" ht="15.6" x14ac:dyDescent="0.3">
      <c r="A599" s="26"/>
      <c r="B599" t="s">
        <v>5276</v>
      </c>
      <c r="C599" t="s">
        <v>5277</v>
      </c>
      <c r="D599">
        <v>425380900083</v>
      </c>
      <c r="E599" t="s">
        <v>5278</v>
      </c>
      <c r="F599" t="s">
        <v>1165</v>
      </c>
      <c r="G599">
        <f t="shared" ref="G599:G662" si="31">LEN(B599)-LEN(SUBSTITUTE(B599,",",""))+1</f>
        <v>11</v>
      </c>
      <c r="H599">
        <v>11</v>
      </c>
      <c r="I599" s="23">
        <f t="shared" si="29"/>
        <v>1</v>
      </c>
      <c r="J599">
        <v>4.12</v>
      </c>
      <c r="K599" s="14">
        <f t="shared" si="30"/>
        <v>4.12</v>
      </c>
    </row>
    <row r="600" spans="1:11" ht="15.6" x14ac:dyDescent="0.3">
      <c r="A600" s="26"/>
      <c r="B600" t="s">
        <v>5279</v>
      </c>
      <c r="C600" t="s">
        <v>5280</v>
      </c>
      <c r="D600">
        <v>440976700012</v>
      </c>
      <c r="E600" t="s">
        <v>5281</v>
      </c>
      <c r="F600" t="s">
        <v>1165</v>
      </c>
      <c r="G600">
        <f t="shared" si="31"/>
        <v>11</v>
      </c>
      <c r="H600">
        <v>11</v>
      </c>
      <c r="I600" s="23">
        <f t="shared" si="29"/>
        <v>1</v>
      </c>
      <c r="J600">
        <v>4.12</v>
      </c>
      <c r="K600" s="14">
        <f t="shared" si="30"/>
        <v>4.12</v>
      </c>
    </row>
    <row r="601" spans="1:11" ht="15.6" x14ac:dyDescent="0.3">
      <c r="A601" s="26"/>
      <c r="B601" t="s">
        <v>5282</v>
      </c>
      <c r="C601" t="s">
        <v>5283</v>
      </c>
      <c r="D601">
        <v>427366200064</v>
      </c>
      <c r="E601" t="s">
        <v>5284</v>
      </c>
      <c r="F601" t="s">
        <v>1165</v>
      </c>
      <c r="G601">
        <v>29</v>
      </c>
      <c r="H601">
        <v>2</v>
      </c>
      <c r="I601" s="23">
        <f t="shared" si="29"/>
        <v>6.8965517241379309E-2</v>
      </c>
      <c r="J601">
        <v>4.12</v>
      </c>
      <c r="K601" s="14">
        <f t="shared" si="30"/>
        <v>0.28413793103448276</v>
      </c>
    </row>
    <row r="602" spans="1:11" ht="15.6" x14ac:dyDescent="0.3">
      <c r="A602" s="26"/>
      <c r="B602" t="s">
        <v>5285</v>
      </c>
      <c r="C602" t="s">
        <v>5286</v>
      </c>
      <c r="D602"/>
      <c r="E602" t="s">
        <v>5287</v>
      </c>
      <c r="F602" t="s">
        <v>1076</v>
      </c>
      <c r="G602">
        <f t="shared" si="31"/>
        <v>15</v>
      </c>
      <c r="H602">
        <v>15</v>
      </c>
      <c r="I602" s="23">
        <f t="shared" si="29"/>
        <v>1</v>
      </c>
      <c r="J602">
        <v>4.17</v>
      </c>
      <c r="K602" s="14">
        <f t="shared" si="30"/>
        <v>4.17</v>
      </c>
    </row>
    <row r="603" spans="1:11" ht="15.6" x14ac:dyDescent="0.3">
      <c r="A603" s="26"/>
      <c r="B603" t="s">
        <v>5288</v>
      </c>
      <c r="C603" t="s">
        <v>5289</v>
      </c>
      <c r="D603">
        <v>434346800006</v>
      </c>
      <c r="E603" t="s">
        <v>5290</v>
      </c>
      <c r="F603" t="s">
        <v>5291</v>
      </c>
      <c r="G603">
        <f t="shared" si="31"/>
        <v>6</v>
      </c>
      <c r="H603">
        <v>6</v>
      </c>
      <c r="I603" s="23">
        <f t="shared" si="29"/>
        <v>1</v>
      </c>
      <c r="J603">
        <v>4.17</v>
      </c>
      <c r="K603" s="14">
        <f t="shared" si="30"/>
        <v>4.17</v>
      </c>
    </row>
    <row r="604" spans="1:11" ht="15.6" x14ac:dyDescent="0.3">
      <c r="A604" s="26"/>
      <c r="B604" t="s">
        <v>5292</v>
      </c>
      <c r="C604" t="s">
        <v>5293</v>
      </c>
      <c r="D604">
        <v>429071500003</v>
      </c>
      <c r="E604" t="s">
        <v>5294</v>
      </c>
      <c r="F604" t="s">
        <v>1442</v>
      </c>
      <c r="G604">
        <f t="shared" si="31"/>
        <v>4</v>
      </c>
      <c r="H604">
        <v>4</v>
      </c>
      <c r="I604" s="23">
        <f t="shared" si="29"/>
        <v>1</v>
      </c>
      <c r="J604">
        <v>4.2</v>
      </c>
      <c r="K604" s="14">
        <f t="shared" si="30"/>
        <v>4.2</v>
      </c>
    </row>
    <row r="605" spans="1:11" ht="15.6" x14ac:dyDescent="0.3">
      <c r="A605" s="26"/>
      <c r="B605" t="s">
        <v>5295</v>
      </c>
      <c r="C605" t="s">
        <v>5296</v>
      </c>
      <c r="D605">
        <v>448821300058</v>
      </c>
      <c r="E605" t="s">
        <v>5297</v>
      </c>
      <c r="F605" t="s">
        <v>2848</v>
      </c>
      <c r="G605">
        <v>40</v>
      </c>
      <c r="H605">
        <v>5</v>
      </c>
      <c r="I605" s="23">
        <f t="shared" si="29"/>
        <v>0.125</v>
      </c>
      <c r="J605">
        <v>4.2</v>
      </c>
      <c r="K605" s="14">
        <f t="shared" si="30"/>
        <v>0.52500000000000002</v>
      </c>
    </row>
    <row r="606" spans="1:11" ht="15.6" x14ac:dyDescent="0.3">
      <c r="A606" s="26"/>
      <c r="B606" t="s">
        <v>5298</v>
      </c>
      <c r="C606" t="s">
        <v>5299</v>
      </c>
      <c r="D606">
        <v>426410500025</v>
      </c>
      <c r="E606" t="s">
        <v>5300</v>
      </c>
      <c r="F606" t="s">
        <v>1045</v>
      </c>
      <c r="G606">
        <f t="shared" si="31"/>
        <v>12</v>
      </c>
      <c r="H606">
        <v>12</v>
      </c>
      <c r="I606" s="23">
        <f t="shared" si="29"/>
        <v>1</v>
      </c>
      <c r="J606">
        <v>4.24</v>
      </c>
      <c r="K606" s="14">
        <f t="shared" si="30"/>
        <v>4.24</v>
      </c>
    </row>
    <row r="607" spans="1:11" ht="15.6" x14ac:dyDescent="0.3">
      <c r="A607" s="26"/>
      <c r="B607" t="s">
        <v>5301</v>
      </c>
      <c r="C607" t="s">
        <v>5302</v>
      </c>
      <c r="D607"/>
      <c r="E607" t="s">
        <v>5303</v>
      </c>
      <c r="F607" t="s">
        <v>5304</v>
      </c>
      <c r="G607">
        <f t="shared" si="31"/>
        <v>14</v>
      </c>
      <c r="H607">
        <v>14</v>
      </c>
      <c r="I607" s="23">
        <f t="shared" si="29"/>
        <v>1</v>
      </c>
      <c r="J607">
        <v>4.24</v>
      </c>
      <c r="K607" s="14">
        <f t="shared" si="30"/>
        <v>4.24</v>
      </c>
    </row>
    <row r="608" spans="1:11" ht="15.6" x14ac:dyDescent="0.3">
      <c r="A608" s="26"/>
      <c r="B608" t="s">
        <v>5305</v>
      </c>
      <c r="C608" t="s">
        <v>5306</v>
      </c>
      <c r="D608">
        <v>436112700009</v>
      </c>
      <c r="E608" t="s">
        <v>5303</v>
      </c>
      <c r="F608" t="s">
        <v>5304</v>
      </c>
      <c r="G608">
        <f t="shared" si="31"/>
        <v>18</v>
      </c>
      <c r="H608">
        <v>18</v>
      </c>
      <c r="I608" s="23">
        <f t="shared" si="29"/>
        <v>1</v>
      </c>
      <c r="J608">
        <v>4.24</v>
      </c>
      <c r="K608" s="14">
        <f t="shared" si="30"/>
        <v>4.24</v>
      </c>
    </row>
    <row r="609" spans="1:11" ht="15.6" x14ac:dyDescent="0.3">
      <c r="A609" s="26"/>
      <c r="B609" t="s">
        <v>5307</v>
      </c>
      <c r="C609" t="s">
        <v>5308</v>
      </c>
      <c r="D609">
        <v>440147000004</v>
      </c>
      <c r="E609" t="s">
        <v>5309</v>
      </c>
      <c r="F609" t="s">
        <v>5304</v>
      </c>
      <c r="G609">
        <f t="shared" si="31"/>
        <v>13</v>
      </c>
      <c r="H609">
        <v>13</v>
      </c>
      <c r="I609" s="23">
        <f t="shared" si="29"/>
        <v>1</v>
      </c>
      <c r="J609">
        <v>4.24</v>
      </c>
      <c r="K609" s="14">
        <f t="shared" si="30"/>
        <v>4.24</v>
      </c>
    </row>
    <row r="610" spans="1:11" ht="15.6" x14ac:dyDescent="0.3">
      <c r="A610" s="26"/>
      <c r="B610" t="s">
        <v>5310</v>
      </c>
      <c r="C610" t="s">
        <v>5311</v>
      </c>
      <c r="D610">
        <v>446838100032</v>
      </c>
      <c r="E610" t="s">
        <v>5312</v>
      </c>
      <c r="F610" t="s">
        <v>911</v>
      </c>
      <c r="G610">
        <f t="shared" si="31"/>
        <v>6</v>
      </c>
      <c r="H610">
        <v>6</v>
      </c>
      <c r="I610" s="23">
        <f t="shared" si="29"/>
        <v>1</v>
      </c>
      <c r="J610">
        <v>4.29</v>
      </c>
      <c r="K610" s="14">
        <f t="shared" si="30"/>
        <v>4.29</v>
      </c>
    </row>
    <row r="611" spans="1:11" ht="15.6" x14ac:dyDescent="0.3">
      <c r="A611" s="26"/>
      <c r="B611" t="s">
        <v>5313</v>
      </c>
      <c r="C611" t="s">
        <v>5314</v>
      </c>
      <c r="D611">
        <v>451574100057</v>
      </c>
      <c r="E611" t="s">
        <v>5315</v>
      </c>
      <c r="F611" t="s">
        <v>911</v>
      </c>
      <c r="G611">
        <f t="shared" si="31"/>
        <v>3</v>
      </c>
      <c r="H611">
        <v>3</v>
      </c>
      <c r="I611" s="23">
        <f t="shared" si="29"/>
        <v>1</v>
      </c>
      <c r="J611">
        <v>4.29</v>
      </c>
      <c r="K611" s="14">
        <f t="shared" si="30"/>
        <v>4.29</v>
      </c>
    </row>
    <row r="612" spans="1:11" ht="15.6" x14ac:dyDescent="0.3">
      <c r="A612" s="26"/>
      <c r="B612" t="s">
        <v>5316</v>
      </c>
      <c r="C612" t="s">
        <v>5317</v>
      </c>
      <c r="D612">
        <v>436252800048</v>
      </c>
      <c r="E612" t="s">
        <v>5318</v>
      </c>
      <c r="F612" t="s">
        <v>911</v>
      </c>
      <c r="G612">
        <f t="shared" si="31"/>
        <v>8</v>
      </c>
      <c r="H612">
        <v>8</v>
      </c>
      <c r="I612" s="23">
        <f t="shared" si="29"/>
        <v>1</v>
      </c>
      <c r="J612">
        <v>4.29</v>
      </c>
      <c r="K612" s="14">
        <f t="shared" si="30"/>
        <v>4.29</v>
      </c>
    </row>
    <row r="613" spans="1:11" ht="15.6" x14ac:dyDescent="0.3">
      <c r="A613" s="26"/>
      <c r="B613" t="s">
        <v>5319</v>
      </c>
      <c r="C613" t="s">
        <v>5320</v>
      </c>
      <c r="D613"/>
      <c r="E613" t="s">
        <v>5321</v>
      </c>
      <c r="F613" t="s">
        <v>5322</v>
      </c>
      <c r="G613">
        <f t="shared" si="31"/>
        <v>6</v>
      </c>
      <c r="H613">
        <v>6</v>
      </c>
      <c r="I613" s="23">
        <f t="shared" si="29"/>
        <v>1</v>
      </c>
      <c r="J613">
        <v>4.3</v>
      </c>
      <c r="K613" s="14">
        <f t="shared" si="30"/>
        <v>4.3</v>
      </c>
    </row>
    <row r="614" spans="1:11" ht="15.6" x14ac:dyDescent="0.3">
      <c r="A614" s="26"/>
      <c r="B614" t="s">
        <v>5323</v>
      </c>
      <c r="C614" t="s">
        <v>5324</v>
      </c>
      <c r="D614">
        <v>449251200001</v>
      </c>
      <c r="E614"/>
      <c r="F614" t="s">
        <v>5322</v>
      </c>
      <c r="G614">
        <f t="shared" si="31"/>
        <v>8</v>
      </c>
      <c r="H614">
        <v>8</v>
      </c>
      <c r="I614" s="23">
        <f t="shared" si="29"/>
        <v>1</v>
      </c>
      <c r="J614">
        <v>4.3</v>
      </c>
      <c r="K614" s="14">
        <f t="shared" si="30"/>
        <v>4.3</v>
      </c>
    </row>
    <row r="615" spans="1:11" ht="15.6" x14ac:dyDescent="0.3">
      <c r="A615" s="26"/>
      <c r="B615" t="s">
        <v>5325</v>
      </c>
      <c r="C615" t="s">
        <v>5326</v>
      </c>
      <c r="D615"/>
      <c r="E615" t="s">
        <v>5327</v>
      </c>
      <c r="F615" t="s">
        <v>1123</v>
      </c>
      <c r="G615">
        <f t="shared" si="31"/>
        <v>17</v>
      </c>
      <c r="H615">
        <v>17</v>
      </c>
      <c r="I615" s="23">
        <f t="shared" si="29"/>
        <v>1</v>
      </c>
      <c r="J615">
        <v>4.3</v>
      </c>
      <c r="K615" s="14">
        <f t="shared" si="30"/>
        <v>4.3</v>
      </c>
    </row>
    <row r="616" spans="1:11" ht="15.6" x14ac:dyDescent="0.3">
      <c r="A616" s="26"/>
      <c r="B616" t="s">
        <v>5328</v>
      </c>
      <c r="C616" t="s">
        <v>5329</v>
      </c>
      <c r="D616"/>
      <c r="E616" t="s">
        <v>5330</v>
      </c>
      <c r="F616" t="s">
        <v>1123</v>
      </c>
      <c r="G616">
        <f t="shared" si="31"/>
        <v>4</v>
      </c>
      <c r="H616">
        <v>4</v>
      </c>
      <c r="I616" s="23">
        <f t="shared" si="29"/>
        <v>1</v>
      </c>
      <c r="J616">
        <v>4.3</v>
      </c>
      <c r="K616" s="14">
        <f t="shared" si="30"/>
        <v>4.3</v>
      </c>
    </row>
    <row r="617" spans="1:11" ht="15.6" x14ac:dyDescent="0.3">
      <c r="A617" s="26"/>
      <c r="B617" t="s">
        <v>5331</v>
      </c>
      <c r="C617" t="s">
        <v>5332</v>
      </c>
      <c r="D617"/>
      <c r="E617" t="s">
        <v>5333</v>
      </c>
      <c r="F617" t="s">
        <v>1123</v>
      </c>
      <c r="G617">
        <f t="shared" si="31"/>
        <v>10</v>
      </c>
      <c r="H617">
        <v>10</v>
      </c>
      <c r="I617" s="23">
        <f t="shared" si="29"/>
        <v>1</v>
      </c>
      <c r="J617">
        <v>4.3</v>
      </c>
      <c r="K617" s="14">
        <f t="shared" si="30"/>
        <v>4.3</v>
      </c>
    </row>
    <row r="618" spans="1:11" ht="15.6" x14ac:dyDescent="0.3">
      <c r="A618" s="26"/>
      <c r="B618" t="s">
        <v>5334</v>
      </c>
      <c r="C618" t="s">
        <v>5335</v>
      </c>
      <c r="D618"/>
      <c r="E618" t="s">
        <v>5336</v>
      </c>
      <c r="F618" t="s">
        <v>1123</v>
      </c>
      <c r="G618">
        <v>36</v>
      </c>
      <c r="H618">
        <v>14</v>
      </c>
      <c r="I618" s="23">
        <f t="shared" si="29"/>
        <v>0.3888888888888889</v>
      </c>
      <c r="J618">
        <v>4.3</v>
      </c>
      <c r="K618" s="14">
        <f t="shared" si="30"/>
        <v>1.6722222222222223</v>
      </c>
    </row>
    <row r="619" spans="1:11" ht="15.6" x14ac:dyDescent="0.3">
      <c r="A619" s="26"/>
      <c r="B619" t="s">
        <v>5337</v>
      </c>
      <c r="C619" t="s">
        <v>5338</v>
      </c>
      <c r="D619"/>
      <c r="E619" t="s">
        <v>5339</v>
      </c>
      <c r="F619" t="s">
        <v>1123</v>
      </c>
      <c r="G619">
        <v>26</v>
      </c>
      <c r="H619">
        <v>11</v>
      </c>
      <c r="I619" s="23">
        <f t="shared" si="29"/>
        <v>0.42307692307692307</v>
      </c>
      <c r="J619">
        <v>4.3</v>
      </c>
      <c r="K619" s="14">
        <f t="shared" si="30"/>
        <v>1.8192307692307692</v>
      </c>
    </row>
    <row r="620" spans="1:11" ht="15.6" x14ac:dyDescent="0.3">
      <c r="A620" s="26"/>
      <c r="B620" t="s">
        <v>5340</v>
      </c>
      <c r="C620" t="s">
        <v>5341</v>
      </c>
      <c r="D620"/>
      <c r="E620" t="s">
        <v>5342</v>
      </c>
      <c r="F620" t="s">
        <v>1123</v>
      </c>
      <c r="G620">
        <f t="shared" si="31"/>
        <v>9</v>
      </c>
      <c r="H620">
        <v>9</v>
      </c>
      <c r="I620" s="23">
        <f t="shared" si="29"/>
        <v>1</v>
      </c>
      <c r="J620">
        <v>4.3</v>
      </c>
      <c r="K620" s="14">
        <f t="shared" si="30"/>
        <v>4.3</v>
      </c>
    </row>
    <row r="621" spans="1:11" ht="15.6" x14ac:dyDescent="0.3">
      <c r="A621" s="26"/>
      <c r="B621" t="s">
        <v>5343</v>
      </c>
      <c r="C621" t="s">
        <v>5344</v>
      </c>
      <c r="D621"/>
      <c r="E621" t="s">
        <v>5345</v>
      </c>
      <c r="F621" t="s">
        <v>1123</v>
      </c>
      <c r="G621">
        <f t="shared" si="31"/>
        <v>11</v>
      </c>
      <c r="H621">
        <v>11</v>
      </c>
      <c r="I621" s="23">
        <f t="shared" si="29"/>
        <v>1</v>
      </c>
      <c r="J621">
        <v>4.3</v>
      </c>
      <c r="K621" s="14">
        <f t="shared" si="30"/>
        <v>4.3</v>
      </c>
    </row>
    <row r="622" spans="1:11" ht="15.6" x14ac:dyDescent="0.3">
      <c r="A622" s="26"/>
      <c r="B622" t="s">
        <v>5346</v>
      </c>
      <c r="C622" t="s">
        <v>5347</v>
      </c>
      <c r="D622">
        <v>425078700002</v>
      </c>
      <c r="E622" t="s">
        <v>5348</v>
      </c>
      <c r="F622" t="s">
        <v>5349</v>
      </c>
      <c r="G622">
        <v>27</v>
      </c>
      <c r="H622">
        <v>2</v>
      </c>
      <c r="I622" s="23">
        <f t="shared" si="29"/>
        <v>7.407407407407407E-2</v>
      </c>
      <c r="J622">
        <v>4.3099999999999996</v>
      </c>
      <c r="K622" s="14">
        <f t="shared" si="30"/>
        <v>0.31925925925925919</v>
      </c>
    </row>
    <row r="623" spans="1:11" ht="15.6" x14ac:dyDescent="0.3">
      <c r="A623" s="26"/>
      <c r="B623" t="s">
        <v>5350</v>
      </c>
      <c r="C623" t="s">
        <v>5351</v>
      </c>
      <c r="D623"/>
      <c r="E623" t="s">
        <v>5352</v>
      </c>
      <c r="F623" t="s">
        <v>1028</v>
      </c>
      <c r="G623">
        <v>95</v>
      </c>
      <c r="H623">
        <v>5</v>
      </c>
      <c r="I623" s="23">
        <f t="shared" si="29"/>
        <v>5.2631578947368418E-2</v>
      </c>
      <c r="J623">
        <v>4.33</v>
      </c>
      <c r="K623" s="14">
        <f t="shared" si="30"/>
        <v>0.22789473684210526</v>
      </c>
    </row>
    <row r="624" spans="1:11" ht="15.6" x14ac:dyDescent="0.3">
      <c r="A624" s="26"/>
      <c r="B624" t="s">
        <v>5353</v>
      </c>
      <c r="C624" t="s">
        <v>5354</v>
      </c>
      <c r="D624"/>
      <c r="E624" t="s">
        <v>5355</v>
      </c>
      <c r="F624" t="s">
        <v>5356</v>
      </c>
      <c r="G624">
        <f t="shared" si="31"/>
        <v>5</v>
      </c>
      <c r="H624">
        <v>5</v>
      </c>
      <c r="I624" s="23">
        <f t="shared" si="29"/>
        <v>1</v>
      </c>
      <c r="J624">
        <v>4.3600000000000003</v>
      </c>
      <c r="K624" s="14">
        <f t="shared" si="30"/>
        <v>4.3600000000000003</v>
      </c>
    </row>
    <row r="625" spans="1:11" ht="15.6" x14ac:dyDescent="0.3">
      <c r="A625" s="26"/>
      <c r="B625" t="s">
        <v>5357</v>
      </c>
      <c r="C625" t="s">
        <v>5358</v>
      </c>
      <c r="D625"/>
      <c r="E625" t="s">
        <v>5359</v>
      </c>
      <c r="F625" t="s">
        <v>941</v>
      </c>
      <c r="G625">
        <f t="shared" si="31"/>
        <v>11</v>
      </c>
      <c r="H625">
        <v>11</v>
      </c>
      <c r="I625" s="23">
        <f t="shared" si="29"/>
        <v>1</v>
      </c>
      <c r="J625">
        <v>4.4400000000000004</v>
      </c>
      <c r="K625" s="14">
        <f t="shared" si="30"/>
        <v>4.4400000000000004</v>
      </c>
    </row>
    <row r="626" spans="1:11" ht="15.6" x14ac:dyDescent="0.3">
      <c r="A626" s="26"/>
      <c r="B626" t="s">
        <v>5360</v>
      </c>
      <c r="C626" t="s">
        <v>5361</v>
      </c>
      <c r="D626"/>
      <c r="E626" t="s">
        <v>5362</v>
      </c>
      <c r="F626" t="s">
        <v>941</v>
      </c>
      <c r="G626">
        <f t="shared" si="31"/>
        <v>10</v>
      </c>
      <c r="H626">
        <v>10</v>
      </c>
      <c r="I626" s="23">
        <f t="shared" si="29"/>
        <v>1</v>
      </c>
      <c r="J626">
        <v>4.4400000000000004</v>
      </c>
      <c r="K626" s="14">
        <f t="shared" si="30"/>
        <v>4.4400000000000004</v>
      </c>
    </row>
    <row r="627" spans="1:11" ht="15.6" x14ac:dyDescent="0.3">
      <c r="A627" s="26"/>
      <c r="B627" t="s">
        <v>5363</v>
      </c>
      <c r="C627" t="s">
        <v>5364</v>
      </c>
      <c r="D627">
        <v>425731200002</v>
      </c>
      <c r="E627" t="s">
        <v>5365</v>
      </c>
      <c r="F627" t="s">
        <v>941</v>
      </c>
      <c r="G627">
        <f t="shared" si="31"/>
        <v>9</v>
      </c>
      <c r="H627">
        <v>9</v>
      </c>
      <c r="I627" s="23">
        <f t="shared" si="29"/>
        <v>1</v>
      </c>
      <c r="J627">
        <v>4.4400000000000004</v>
      </c>
      <c r="K627" s="14">
        <f t="shared" si="30"/>
        <v>4.4400000000000004</v>
      </c>
    </row>
    <row r="628" spans="1:11" ht="15.6" x14ac:dyDescent="0.3">
      <c r="A628" s="26"/>
      <c r="B628" t="s">
        <v>5366</v>
      </c>
      <c r="C628" t="s">
        <v>5367</v>
      </c>
      <c r="D628">
        <v>432352200006</v>
      </c>
      <c r="E628" t="s">
        <v>5368</v>
      </c>
      <c r="F628" t="s">
        <v>5369</v>
      </c>
      <c r="G628">
        <f t="shared" si="31"/>
        <v>10</v>
      </c>
      <c r="H628">
        <v>10</v>
      </c>
      <c r="I628" s="23">
        <f t="shared" si="29"/>
        <v>1</v>
      </c>
      <c r="J628">
        <v>4.45</v>
      </c>
      <c r="K628" s="14">
        <f t="shared" si="30"/>
        <v>4.45</v>
      </c>
    </row>
    <row r="629" spans="1:11" ht="15.6" x14ac:dyDescent="0.3">
      <c r="A629" s="26"/>
      <c r="B629" t="s">
        <v>5370</v>
      </c>
      <c r="C629" t="s">
        <v>5371</v>
      </c>
      <c r="D629">
        <v>445908000046</v>
      </c>
      <c r="E629" t="s">
        <v>5372</v>
      </c>
      <c r="F629" t="s">
        <v>1033</v>
      </c>
      <c r="G629">
        <f t="shared" si="31"/>
        <v>6</v>
      </c>
      <c r="H629">
        <v>6</v>
      </c>
      <c r="I629" s="23">
        <f t="shared" si="29"/>
        <v>1</v>
      </c>
      <c r="J629">
        <v>4.47</v>
      </c>
      <c r="K629" s="14">
        <f t="shared" si="30"/>
        <v>4.47</v>
      </c>
    </row>
    <row r="630" spans="1:11" ht="15.6" x14ac:dyDescent="0.3">
      <c r="A630" s="26"/>
      <c r="B630" t="s">
        <v>5373</v>
      </c>
      <c r="C630" t="s">
        <v>5374</v>
      </c>
      <c r="D630">
        <v>433650400035</v>
      </c>
      <c r="E630" t="s">
        <v>5375</v>
      </c>
      <c r="F630" t="s">
        <v>5376</v>
      </c>
      <c r="G630">
        <f t="shared" si="31"/>
        <v>5</v>
      </c>
      <c r="H630">
        <v>5</v>
      </c>
      <c r="I630" s="23">
        <f t="shared" si="29"/>
        <v>1</v>
      </c>
      <c r="J630">
        <v>4.49</v>
      </c>
      <c r="K630" s="14">
        <f t="shared" si="30"/>
        <v>4.49</v>
      </c>
    </row>
    <row r="631" spans="1:11" ht="15.6" x14ac:dyDescent="0.3">
      <c r="A631" s="26"/>
      <c r="B631" t="s">
        <v>5377</v>
      </c>
      <c r="C631" t="s">
        <v>5378</v>
      </c>
      <c r="D631">
        <v>428335300006</v>
      </c>
      <c r="E631" t="s">
        <v>5379</v>
      </c>
      <c r="F631" t="s">
        <v>2919</v>
      </c>
      <c r="G631">
        <f t="shared" si="31"/>
        <v>17</v>
      </c>
      <c r="H631">
        <v>17</v>
      </c>
      <c r="I631" s="23">
        <f t="shared" si="29"/>
        <v>1</v>
      </c>
      <c r="J631">
        <v>4.5</v>
      </c>
      <c r="K631" s="14">
        <f t="shared" si="30"/>
        <v>4.5</v>
      </c>
    </row>
    <row r="632" spans="1:11" ht="15.6" x14ac:dyDescent="0.3">
      <c r="A632" s="26"/>
      <c r="B632" t="s">
        <v>5380</v>
      </c>
      <c r="C632" t="s">
        <v>5381</v>
      </c>
      <c r="D632"/>
      <c r="E632" t="s">
        <v>5382</v>
      </c>
      <c r="F632" t="s">
        <v>2919</v>
      </c>
      <c r="G632">
        <f t="shared" si="31"/>
        <v>17</v>
      </c>
      <c r="H632">
        <v>17</v>
      </c>
      <c r="I632" s="23">
        <f t="shared" si="29"/>
        <v>1</v>
      </c>
      <c r="J632">
        <v>4.5</v>
      </c>
      <c r="K632" s="14">
        <f t="shared" si="30"/>
        <v>4.5</v>
      </c>
    </row>
    <row r="633" spans="1:11" ht="15.6" x14ac:dyDescent="0.3">
      <c r="A633" s="26"/>
      <c r="B633" t="s">
        <v>5383</v>
      </c>
      <c r="C633" t="s">
        <v>5384</v>
      </c>
      <c r="D633">
        <v>427315100017</v>
      </c>
      <c r="E633" t="s">
        <v>5385</v>
      </c>
      <c r="F633" t="s">
        <v>5386</v>
      </c>
      <c r="G633">
        <v>26</v>
      </c>
      <c r="H633">
        <v>2</v>
      </c>
      <c r="I633" s="23">
        <f t="shared" si="29"/>
        <v>7.6923076923076927E-2</v>
      </c>
      <c r="J633">
        <v>4.5</v>
      </c>
      <c r="K633" s="14">
        <f t="shared" si="30"/>
        <v>0.34615384615384615</v>
      </c>
    </row>
    <row r="634" spans="1:11" ht="15.6" x14ac:dyDescent="0.3">
      <c r="A634" s="26"/>
      <c r="B634" t="s">
        <v>5387</v>
      </c>
      <c r="C634" t="s">
        <v>5388</v>
      </c>
      <c r="D634">
        <v>425591900003</v>
      </c>
      <c r="E634" t="s">
        <v>5389</v>
      </c>
      <c r="F634" t="s">
        <v>5390</v>
      </c>
      <c r="G634">
        <f t="shared" si="31"/>
        <v>17</v>
      </c>
      <c r="H634">
        <v>17</v>
      </c>
      <c r="I634" s="23">
        <f t="shared" si="29"/>
        <v>1</v>
      </c>
      <c r="J634">
        <v>4.54</v>
      </c>
      <c r="K634" s="14">
        <f t="shared" si="30"/>
        <v>4.54</v>
      </c>
    </row>
    <row r="635" spans="1:11" ht="15.6" x14ac:dyDescent="0.3">
      <c r="A635" s="26"/>
      <c r="B635" t="s">
        <v>5391</v>
      </c>
      <c r="C635" t="s">
        <v>5392</v>
      </c>
      <c r="D635"/>
      <c r="E635" t="s">
        <v>4041</v>
      </c>
      <c r="F635" t="s">
        <v>5393</v>
      </c>
      <c r="G635">
        <f t="shared" si="31"/>
        <v>6</v>
      </c>
      <c r="H635">
        <v>6</v>
      </c>
      <c r="I635" s="23">
        <f t="shared" si="29"/>
        <v>1</v>
      </c>
      <c r="J635">
        <v>4.5999999999999996</v>
      </c>
      <c r="K635" s="14">
        <f t="shared" si="30"/>
        <v>4.5999999999999996</v>
      </c>
    </row>
    <row r="636" spans="1:11" ht="15.6" x14ac:dyDescent="0.3">
      <c r="A636" s="26"/>
      <c r="B636" t="s">
        <v>5394</v>
      </c>
      <c r="C636" t="s">
        <v>5395</v>
      </c>
      <c r="D636"/>
      <c r="E636" t="s">
        <v>5396</v>
      </c>
      <c r="F636" t="s">
        <v>5397</v>
      </c>
      <c r="G636">
        <f t="shared" si="31"/>
        <v>18</v>
      </c>
      <c r="H636">
        <v>18</v>
      </c>
      <c r="I636" s="23">
        <f t="shared" si="29"/>
        <v>1</v>
      </c>
      <c r="J636">
        <v>4.6900000000000004</v>
      </c>
      <c r="K636" s="14">
        <f t="shared" si="30"/>
        <v>4.6900000000000004</v>
      </c>
    </row>
    <row r="637" spans="1:11" ht="15.6" x14ac:dyDescent="0.3">
      <c r="A637" s="26"/>
      <c r="B637" t="s">
        <v>5398</v>
      </c>
      <c r="C637" t="s">
        <v>5399</v>
      </c>
      <c r="D637">
        <v>445318200029</v>
      </c>
      <c r="E637" t="s">
        <v>5400</v>
      </c>
      <c r="F637" t="s">
        <v>5401</v>
      </c>
      <c r="G637">
        <f t="shared" si="31"/>
        <v>12</v>
      </c>
      <c r="H637">
        <v>12</v>
      </c>
      <c r="I637" s="23">
        <f t="shared" si="29"/>
        <v>1</v>
      </c>
      <c r="J637">
        <v>4.7300000000000004</v>
      </c>
      <c r="K637" s="14">
        <f t="shared" si="30"/>
        <v>4.7300000000000004</v>
      </c>
    </row>
    <row r="638" spans="1:11" ht="15.6" x14ac:dyDescent="0.3">
      <c r="A638" s="26"/>
      <c r="B638" t="s">
        <v>5402</v>
      </c>
      <c r="C638" t="s">
        <v>5403</v>
      </c>
      <c r="D638"/>
      <c r="E638" t="s">
        <v>5404</v>
      </c>
      <c r="F638" t="s">
        <v>3022</v>
      </c>
      <c r="G638">
        <f t="shared" si="31"/>
        <v>14</v>
      </c>
      <c r="H638">
        <v>14</v>
      </c>
      <c r="I638" s="23">
        <f t="shared" si="29"/>
        <v>1</v>
      </c>
      <c r="J638">
        <v>4.74</v>
      </c>
      <c r="K638" s="14">
        <f t="shared" si="30"/>
        <v>4.74</v>
      </c>
    </row>
    <row r="639" spans="1:11" ht="15.6" x14ac:dyDescent="0.3">
      <c r="A639" s="26"/>
      <c r="B639" t="s">
        <v>5405</v>
      </c>
      <c r="C639" t="s">
        <v>5406</v>
      </c>
      <c r="D639">
        <v>418864000009</v>
      </c>
      <c r="E639" t="s">
        <v>5407</v>
      </c>
      <c r="F639" t="s">
        <v>5408</v>
      </c>
      <c r="G639">
        <f t="shared" si="31"/>
        <v>9</v>
      </c>
      <c r="H639">
        <v>9</v>
      </c>
      <c r="I639" s="23">
        <f t="shared" si="29"/>
        <v>1</v>
      </c>
      <c r="J639">
        <v>4.91</v>
      </c>
      <c r="K639" s="14">
        <f t="shared" si="30"/>
        <v>4.91</v>
      </c>
    </row>
    <row r="640" spans="1:11" ht="15.6" x14ac:dyDescent="0.3">
      <c r="A640" s="26"/>
      <c r="B640" t="s">
        <v>5409</v>
      </c>
      <c r="C640" t="s">
        <v>5410</v>
      </c>
      <c r="D640">
        <v>452945800026</v>
      </c>
      <c r="E640" t="s">
        <v>5411</v>
      </c>
      <c r="F640" t="s">
        <v>5412</v>
      </c>
      <c r="G640">
        <f t="shared" si="31"/>
        <v>7</v>
      </c>
      <c r="H640">
        <v>7</v>
      </c>
      <c r="I640" s="23">
        <f t="shared" si="29"/>
        <v>1</v>
      </c>
      <c r="J640">
        <v>4.91</v>
      </c>
      <c r="K640" s="14">
        <f t="shared" si="30"/>
        <v>4.91</v>
      </c>
    </row>
    <row r="641" spans="1:11" ht="15.6" x14ac:dyDescent="0.3">
      <c r="A641" s="26"/>
      <c r="B641" t="s">
        <v>5413</v>
      </c>
      <c r="C641" t="s">
        <v>5414</v>
      </c>
      <c r="D641">
        <v>460442200001</v>
      </c>
      <c r="E641" t="s">
        <v>5415</v>
      </c>
      <c r="F641" t="s">
        <v>5416</v>
      </c>
      <c r="G641">
        <f t="shared" si="31"/>
        <v>8</v>
      </c>
      <c r="H641">
        <v>8</v>
      </c>
      <c r="I641" s="23">
        <f t="shared" si="29"/>
        <v>1</v>
      </c>
      <c r="J641">
        <v>4.9400000000000004</v>
      </c>
      <c r="K641" s="14">
        <f t="shared" si="30"/>
        <v>4.9400000000000004</v>
      </c>
    </row>
    <row r="642" spans="1:11" ht="15.6" x14ac:dyDescent="0.3">
      <c r="A642" s="26"/>
      <c r="B642" t="s">
        <v>5417</v>
      </c>
      <c r="C642" t="s">
        <v>5418</v>
      </c>
      <c r="D642">
        <v>439105500017</v>
      </c>
      <c r="E642" t="s">
        <v>5419</v>
      </c>
      <c r="F642" t="s">
        <v>5420</v>
      </c>
      <c r="G642">
        <f t="shared" si="31"/>
        <v>6</v>
      </c>
      <c r="H642">
        <v>6</v>
      </c>
      <c r="I642" s="23">
        <f t="shared" si="29"/>
        <v>1</v>
      </c>
      <c r="J642">
        <v>5.12</v>
      </c>
      <c r="K642" s="14">
        <f t="shared" si="30"/>
        <v>5.12</v>
      </c>
    </row>
    <row r="643" spans="1:11" ht="15.6" x14ac:dyDescent="0.3">
      <c r="A643" s="26"/>
      <c r="B643" t="s">
        <v>5421</v>
      </c>
      <c r="C643" t="s">
        <v>5422</v>
      </c>
      <c r="D643"/>
      <c r="E643" t="s">
        <v>3056</v>
      </c>
      <c r="F643" t="s">
        <v>3057</v>
      </c>
      <c r="G643">
        <f t="shared" si="31"/>
        <v>11</v>
      </c>
      <c r="H643">
        <v>11</v>
      </c>
      <c r="I643" s="23">
        <f t="shared" si="29"/>
        <v>1</v>
      </c>
      <c r="J643">
        <v>5.12</v>
      </c>
      <c r="K643" s="14">
        <f t="shared" si="30"/>
        <v>5.12</v>
      </c>
    </row>
    <row r="644" spans="1:11" ht="15.6" x14ac:dyDescent="0.3">
      <c r="A644" s="26"/>
      <c r="B644" t="s">
        <v>5423</v>
      </c>
      <c r="C644" t="s">
        <v>5424</v>
      </c>
      <c r="D644">
        <v>429019600011</v>
      </c>
      <c r="E644" t="s">
        <v>5425</v>
      </c>
      <c r="F644" t="s">
        <v>1120</v>
      </c>
      <c r="G644">
        <f t="shared" si="31"/>
        <v>8</v>
      </c>
      <c r="H644">
        <v>8</v>
      </c>
      <c r="I644" s="23">
        <f t="shared" si="29"/>
        <v>1</v>
      </c>
      <c r="J644">
        <v>5.22</v>
      </c>
      <c r="K644" s="14">
        <f t="shared" si="30"/>
        <v>5.22</v>
      </c>
    </row>
    <row r="645" spans="1:11" ht="15.6" x14ac:dyDescent="0.3">
      <c r="A645" s="26"/>
      <c r="B645" t="s">
        <v>5426</v>
      </c>
      <c r="C645" t="s">
        <v>5427</v>
      </c>
      <c r="D645"/>
      <c r="E645" t="s">
        <v>5428</v>
      </c>
      <c r="F645" t="s">
        <v>1040</v>
      </c>
      <c r="G645">
        <f t="shared" si="31"/>
        <v>8</v>
      </c>
      <c r="H645">
        <v>8</v>
      </c>
      <c r="I645" s="23">
        <f t="shared" si="29"/>
        <v>1</v>
      </c>
      <c r="J645">
        <v>5.23</v>
      </c>
      <c r="K645" s="14">
        <f t="shared" si="30"/>
        <v>5.23</v>
      </c>
    </row>
    <row r="646" spans="1:11" ht="15.6" x14ac:dyDescent="0.3">
      <c r="A646" s="26"/>
      <c r="B646" t="s">
        <v>5429</v>
      </c>
      <c r="C646" t="s">
        <v>5430</v>
      </c>
      <c r="D646">
        <v>434045400003</v>
      </c>
      <c r="E646" t="s">
        <v>5431</v>
      </c>
      <c r="F646" t="s">
        <v>1040</v>
      </c>
      <c r="G646">
        <v>22</v>
      </c>
      <c r="H646">
        <v>2</v>
      </c>
      <c r="I646" s="23">
        <f t="shared" ref="I646:I709" si="32">H646/G646</f>
        <v>9.0909090909090912E-2</v>
      </c>
      <c r="J646">
        <v>5.23</v>
      </c>
      <c r="K646" s="14">
        <f t="shared" ref="K646:K709" si="33">I646*J646</f>
        <v>0.47545454545454552</v>
      </c>
    </row>
    <row r="647" spans="1:11" ht="15.6" x14ac:dyDescent="0.3">
      <c r="A647" s="26"/>
      <c r="B647" t="s">
        <v>5432</v>
      </c>
      <c r="C647" t="s">
        <v>5433</v>
      </c>
      <c r="D647">
        <v>432254000007</v>
      </c>
      <c r="E647" t="s">
        <v>5434</v>
      </c>
      <c r="F647" t="s">
        <v>1040</v>
      </c>
      <c r="G647">
        <f t="shared" si="31"/>
        <v>13</v>
      </c>
      <c r="H647">
        <v>13</v>
      </c>
      <c r="I647" s="23">
        <f t="shared" si="32"/>
        <v>1</v>
      </c>
      <c r="J647">
        <v>5.23</v>
      </c>
      <c r="K647" s="14">
        <f t="shared" si="33"/>
        <v>5.23</v>
      </c>
    </row>
    <row r="648" spans="1:11" ht="15.6" x14ac:dyDescent="0.3">
      <c r="A648" s="26"/>
      <c r="B648" t="s">
        <v>5435</v>
      </c>
      <c r="C648" t="s">
        <v>5436</v>
      </c>
      <c r="D648">
        <v>432254000003</v>
      </c>
      <c r="E648" t="s">
        <v>5437</v>
      </c>
      <c r="F648" t="s">
        <v>1040</v>
      </c>
      <c r="G648">
        <v>31</v>
      </c>
      <c r="H648">
        <v>2</v>
      </c>
      <c r="I648" s="23">
        <f t="shared" si="32"/>
        <v>6.4516129032258063E-2</v>
      </c>
      <c r="J648">
        <v>5.23</v>
      </c>
      <c r="K648" s="14">
        <f t="shared" si="33"/>
        <v>0.33741935483870972</v>
      </c>
    </row>
    <row r="649" spans="1:11" ht="15.6" x14ac:dyDescent="0.3">
      <c r="A649" s="26"/>
      <c r="B649" t="s">
        <v>5438</v>
      </c>
      <c r="C649" t="s">
        <v>5439</v>
      </c>
      <c r="D649">
        <v>440944300021</v>
      </c>
      <c r="E649" t="s">
        <v>5440</v>
      </c>
      <c r="F649" t="s">
        <v>1040</v>
      </c>
      <c r="G649">
        <f t="shared" si="31"/>
        <v>9</v>
      </c>
      <c r="H649">
        <v>9</v>
      </c>
      <c r="I649" s="23">
        <f t="shared" si="32"/>
        <v>1</v>
      </c>
      <c r="J649">
        <v>5.23</v>
      </c>
      <c r="K649" s="14">
        <f t="shared" si="33"/>
        <v>5.23</v>
      </c>
    </row>
    <row r="650" spans="1:11" ht="15.6" x14ac:dyDescent="0.3">
      <c r="A650" s="26"/>
      <c r="B650" t="s">
        <v>5441</v>
      </c>
      <c r="C650" t="s">
        <v>5442</v>
      </c>
      <c r="D650"/>
      <c r="E650" t="s">
        <v>5443</v>
      </c>
      <c r="F650" t="s">
        <v>5444</v>
      </c>
      <c r="G650">
        <f t="shared" si="31"/>
        <v>17</v>
      </c>
      <c r="H650">
        <v>17</v>
      </c>
      <c r="I650" s="23">
        <f t="shared" si="32"/>
        <v>1</v>
      </c>
      <c r="J650">
        <v>5.24</v>
      </c>
      <c r="K650" s="14">
        <f t="shared" si="33"/>
        <v>5.24</v>
      </c>
    </row>
    <row r="651" spans="1:11" ht="15.6" x14ac:dyDescent="0.3">
      <c r="A651" s="26"/>
      <c r="B651" t="s">
        <v>5445</v>
      </c>
      <c r="C651" t="s">
        <v>5446</v>
      </c>
      <c r="D651">
        <v>426814400008</v>
      </c>
      <c r="E651" t="s">
        <v>5447</v>
      </c>
      <c r="F651" t="s">
        <v>1082</v>
      </c>
      <c r="G651">
        <v>40</v>
      </c>
      <c r="H651">
        <v>2</v>
      </c>
      <c r="I651" s="23">
        <f t="shared" si="32"/>
        <v>0.05</v>
      </c>
      <c r="J651">
        <v>5.25</v>
      </c>
      <c r="K651" s="14">
        <f t="shared" si="33"/>
        <v>0.26250000000000001</v>
      </c>
    </row>
    <row r="652" spans="1:11" ht="15.6" x14ac:dyDescent="0.3">
      <c r="A652" s="26"/>
      <c r="B652" t="s">
        <v>5448</v>
      </c>
      <c r="C652" t="s">
        <v>5449</v>
      </c>
      <c r="D652"/>
      <c r="E652" t="s">
        <v>5450</v>
      </c>
      <c r="F652" t="s">
        <v>1082</v>
      </c>
      <c r="G652">
        <f t="shared" si="31"/>
        <v>1</v>
      </c>
      <c r="H652">
        <v>1</v>
      </c>
      <c r="I652" s="23">
        <f t="shared" si="32"/>
        <v>1</v>
      </c>
      <c r="J652">
        <v>5.25</v>
      </c>
      <c r="K652" s="14">
        <f t="shared" si="33"/>
        <v>5.25</v>
      </c>
    </row>
    <row r="653" spans="1:11" ht="15.6" x14ac:dyDescent="0.3">
      <c r="A653" s="26"/>
      <c r="B653" t="s">
        <v>5451</v>
      </c>
      <c r="C653" t="s">
        <v>5452</v>
      </c>
      <c r="D653">
        <v>426620800014</v>
      </c>
      <c r="E653" t="s">
        <v>3064</v>
      </c>
      <c r="F653" t="s">
        <v>3065</v>
      </c>
      <c r="G653">
        <f t="shared" si="31"/>
        <v>11</v>
      </c>
      <c r="H653">
        <v>1</v>
      </c>
      <c r="I653" s="23">
        <f t="shared" si="32"/>
        <v>9.0909090909090912E-2</v>
      </c>
      <c r="J653">
        <v>5.3</v>
      </c>
      <c r="K653" s="14">
        <f t="shared" si="33"/>
        <v>0.48181818181818181</v>
      </c>
    </row>
    <row r="654" spans="1:11" ht="15.6" x14ac:dyDescent="0.3">
      <c r="A654" s="26"/>
      <c r="B654" t="s">
        <v>5453</v>
      </c>
      <c r="C654" t="s">
        <v>5454</v>
      </c>
      <c r="D654"/>
      <c r="E654" t="s">
        <v>5455</v>
      </c>
      <c r="F654" t="s">
        <v>5456</v>
      </c>
      <c r="G654">
        <f t="shared" si="31"/>
        <v>3</v>
      </c>
      <c r="H654">
        <v>3</v>
      </c>
      <c r="I654" s="23">
        <f t="shared" si="32"/>
        <v>1</v>
      </c>
      <c r="J654">
        <v>5.3</v>
      </c>
      <c r="K654" s="14">
        <f t="shared" si="33"/>
        <v>5.3</v>
      </c>
    </row>
    <row r="655" spans="1:11" ht="15.6" x14ac:dyDescent="0.3">
      <c r="A655" s="26"/>
      <c r="B655" t="s">
        <v>5457</v>
      </c>
      <c r="C655" t="s">
        <v>4836</v>
      </c>
      <c r="D655">
        <v>424846600017</v>
      </c>
      <c r="E655" t="s">
        <v>4837</v>
      </c>
      <c r="F655" t="s">
        <v>5458</v>
      </c>
      <c r="G655">
        <f t="shared" si="31"/>
        <v>7</v>
      </c>
      <c r="H655">
        <v>5</v>
      </c>
      <c r="I655" s="23">
        <f t="shared" si="32"/>
        <v>0.7142857142857143</v>
      </c>
      <c r="J655">
        <v>5.39</v>
      </c>
      <c r="K655" s="14">
        <f t="shared" si="33"/>
        <v>3.8499999999999996</v>
      </c>
    </row>
    <row r="656" spans="1:11" ht="15.6" x14ac:dyDescent="0.3">
      <c r="A656" s="26"/>
      <c r="B656" t="s">
        <v>5459</v>
      </c>
      <c r="C656" t="s">
        <v>5460</v>
      </c>
      <c r="D656">
        <v>442379200014</v>
      </c>
      <c r="E656" t="s">
        <v>5461</v>
      </c>
      <c r="F656" t="s">
        <v>3127</v>
      </c>
      <c r="G656">
        <f t="shared" si="31"/>
        <v>13</v>
      </c>
      <c r="H656">
        <v>3</v>
      </c>
      <c r="I656" s="23">
        <f t="shared" si="32"/>
        <v>0.23076923076923078</v>
      </c>
      <c r="J656">
        <v>5.42</v>
      </c>
      <c r="K656" s="14">
        <f t="shared" si="33"/>
        <v>1.2507692307692309</v>
      </c>
    </row>
    <row r="657" spans="1:11" ht="15.6" x14ac:dyDescent="0.3">
      <c r="A657" s="26"/>
      <c r="B657" t="s">
        <v>5462</v>
      </c>
      <c r="C657" t="s">
        <v>5463</v>
      </c>
      <c r="D657"/>
      <c r="E657" t="s">
        <v>5464</v>
      </c>
      <c r="F657" t="s">
        <v>3127</v>
      </c>
      <c r="G657">
        <v>242</v>
      </c>
      <c r="H657">
        <v>4</v>
      </c>
      <c r="I657" s="23">
        <f t="shared" si="32"/>
        <v>1.6528925619834711E-2</v>
      </c>
      <c r="J657">
        <v>5.42</v>
      </c>
      <c r="K657" s="14">
        <f t="shared" si="33"/>
        <v>8.9586776859504128E-2</v>
      </c>
    </row>
    <row r="658" spans="1:11" ht="15.6" x14ac:dyDescent="0.3">
      <c r="A658" s="26"/>
      <c r="B658" t="s">
        <v>5465</v>
      </c>
      <c r="C658" t="s">
        <v>5466</v>
      </c>
      <c r="D658"/>
      <c r="E658" t="s">
        <v>5467</v>
      </c>
      <c r="F658" t="s">
        <v>1170</v>
      </c>
      <c r="G658">
        <v>37</v>
      </c>
      <c r="H658">
        <v>2</v>
      </c>
      <c r="I658" s="23">
        <f t="shared" si="32"/>
        <v>5.4054054054054057E-2</v>
      </c>
      <c r="J658">
        <v>5.43</v>
      </c>
      <c r="K658" s="14">
        <f t="shared" si="33"/>
        <v>0.29351351351351351</v>
      </c>
    </row>
    <row r="659" spans="1:11" ht="15.6" x14ac:dyDescent="0.3">
      <c r="A659" s="26"/>
      <c r="B659" t="s">
        <v>5468</v>
      </c>
      <c r="C659" t="s">
        <v>5469</v>
      </c>
      <c r="D659"/>
      <c r="E659" t="s">
        <v>5470</v>
      </c>
      <c r="F659" t="s">
        <v>5471</v>
      </c>
      <c r="G659">
        <f t="shared" si="31"/>
        <v>16</v>
      </c>
      <c r="H659">
        <v>1</v>
      </c>
      <c r="I659" s="23">
        <f t="shared" si="32"/>
        <v>6.25E-2</v>
      </c>
      <c r="J659">
        <v>5.46</v>
      </c>
      <c r="K659" s="14">
        <f t="shared" si="33"/>
        <v>0.34125</v>
      </c>
    </row>
    <row r="660" spans="1:11" ht="15.6" x14ac:dyDescent="0.3">
      <c r="A660" s="26"/>
      <c r="B660" t="s">
        <v>5472</v>
      </c>
      <c r="C660" t="s">
        <v>5473</v>
      </c>
      <c r="D660">
        <v>438926500008</v>
      </c>
      <c r="E660" t="s">
        <v>5474</v>
      </c>
      <c r="F660" t="s">
        <v>1231</v>
      </c>
      <c r="G660">
        <v>64</v>
      </c>
      <c r="H660">
        <v>2</v>
      </c>
      <c r="I660" s="23">
        <f t="shared" si="32"/>
        <v>3.125E-2</v>
      </c>
      <c r="J660">
        <v>5.68</v>
      </c>
      <c r="K660" s="14">
        <f t="shared" si="33"/>
        <v>0.17749999999999999</v>
      </c>
    </row>
    <row r="661" spans="1:11" ht="15.6" x14ac:dyDescent="0.3">
      <c r="A661" s="26"/>
      <c r="B661" t="s">
        <v>5475</v>
      </c>
      <c r="C661" t="s">
        <v>5476</v>
      </c>
      <c r="D661">
        <v>429044500013</v>
      </c>
      <c r="E661" t="s">
        <v>5477</v>
      </c>
      <c r="F661" t="s">
        <v>1231</v>
      </c>
      <c r="G661">
        <f t="shared" si="31"/>
        <v>16</v>
      </c>
      <c r="H661">
        <v>16</v>
      </c>
      <c r="I661" s="23">
        <f t="shared" si="32"/>
        <v>1</v>
      </c>
      <c r="J661">
        <v>5.68</v>
      </c>
      <c r="K661" s="14">
        <f t="shared" si="33"/>
        <v>5.68</v>
      </c>
    </row>
    <row r="662" spans="1:11" ht="15.6" x14ac:dyDescent="0.3">
      <c r="A662" s="26"/>
      <c r="B662" t="s">
        <v>5478</v>
      </c>
      <c r="C662" t="s">
        <v>5479</v>
      </c>
      <c r="D662">
        <v>442457100003</v>
      </c>
      <c r="E662" t="s">
        <v>5480</v>
      </c>
      <c r="F662" t="s">
        <v>1191</v>
      </c>
      <c r="G662">
        <f t="shared" si="31"/>
        <v>10</v>
      </c>
      <c r="H662">
        <v>10</v>
      </c>
      <c r="I662" s="23">
        <f t="shared" si="32"/>
        <v>1</v>
      </c>
      <c r="J662">
        <v>5.75</v>
      </c>
      <c r="K662" s="14">
        <f t="shared" si="33"/>
        <v>5.75</v>
      </c>
    </row>
    <row r="663" spans="1:11" ht="15.6" x14ac:dyDescent="0.3">
      <c r="A663" s="26"/>
      <c r="B663" t="s">
        <v>5481</v>
      </c>
      <c r="C663" t="s">
        <v>5482</v>
      </c>
      <c r="D663">
        <v>462864100013</v>
      </c>
      <c r="E663" t="s">
        <v>5483</v>
      </c>
      <c r="F663" t="s">
        <v>5484</v>
      </c>
      <c r="G663">
        <f t="shared" ref="G663:G723" si="34">LEN(B663)-LEN(SUBSTITUTE(B663,",",""))+1</f>
        <v>2</v>
      </c>
      <c r="H663">
        <v>2</v>
      </c>
      <c r="I663" s="23">
        <f t="shared" si="32"/>
        <v>1</v>
      </c>
      <c r="J663">
        <v>5.79</v>
      </c>
      <c r="K663" s="14">
        <f t="shared" si="33"/>
        <v>5.79</v>
      </c>
    </row>
    <row r="664" spans="1:11" ht="15.6" x14ac:dyDescent="0.3">
      <c r="A664" s="26"/>
      <c r="B664" t="s">
        <v>5485</v>
      </c>
      <c r="C664" t="s">
        <v>5486</v>
      </c>
      <c r="D664"/>
      <c r="E664" t="s">
        <v>5487</v>
      </c>
      <c r="F664" t="s">
        <v>5488</v>
      </c>
      <c r="G664">
        <f t="shared" si="34"/>
        <v>17</v>
      </c>
      <c r="H664">
        <v>7</v>
      </c>
      <c r="I664" s="23">
        <f t="shared" si="32"/>
        <v>0.41176470588235292</v>
      </c>
      <c r="J664">
        <v>5.84</v>
      </c>
      <c r="K664" s="14">
        <f t="shared" si="33"/>
        <v>2.4047058823529408</v>
      </c>
    </row>
    <row r="665" spans="1:11" ht="15.6" x14ac:dyDescent="0.3">
      <c r="A665" s="26"/>
      <c r="B665" t="s">
        <v>5489</v>
      </c>
      <c r="C665" t="s">
        <v>5490</v>
      </c>
      <c r="D665">
        <v>435082500006</v>
      </c>
      <c r="E665" t="s">
        <v>5491</v>
      </c>
      <c r="F665" t="s">
        <v>5492</v>
      </c>
      <c r="G665">
        <f t="shared" si="34"/>
        <v>7</v>
      </c>
      <c r="H665">
        <v>2</v>
      </c>
      <c r="I665" s="23">
        <f t="shared" si="32"/>
        <v>0.2857142857142857</v>
      </c>
      <c r="J665">
        <v>5.98</v>
      </c>
      <c r="K665" s="14">
        <f t="shared" si="33"/>
        <v>1.7085714285714286</v>
      </c>
    </row>
    <row r="666" spans="1:11" ht="15.6" x14ac:dyDescent="0.3">
      <c r="A666" s="26"/>
      <c r="B666" t="s">
        <v>5493</v>
      </c>
      <c r="C666" t="s">
        <v>5494</v>
      </c>
      <c r="D666">
        <v>431942800025</v>
      </c>
      <c r="E666" t="s">
        <v>5495</v>
      </c>
      <c r="F666" t="s">
        <v>5492</v>
      </c>
      <c r="G666">
        <f t="shared" si="34"/>
        <v>6</v>
      </c>
      <c r="H666">
        <v>1</v>
      </c>
      <c r="I666" s="23">
        <f t="shared" si="32"/>
        <v>0.16666666666666666</v>
      </c>
      <c r="J666">
        <v>5.98</v>
      </c>
      <c r="K666" s="14">
        <f t="shared" si="33"/>
        <v>0.9966666666666667</v>
      </c>
    </row>
    <row r="667" spans="1:11" ht="15.6" x14ac:dyDescent="0.3">
      <c r="A667" s="26"/>
      <c r="B667" t="s">
        <v>5496</v>
      </c>
      <c r="C667" t="s">
        <v>5497</v>
      </c>
      <c r="D667">
        <v>431942800026</v>
      </c>
      <c r="E667" t="s">
        <v>5498</v>
      </c>
      <c r="F667" t="s">
        <v>5492</v>
      </c>
      <c r="G667">
        <f t="shared" si="34"/>
        <v>7</v>
      </c>
      <c r="H667">
        <v>1</v>
      </c>
      <c r="I667" s="23">
        <f t="shared" si="32"/>
        <v>0.14285714285714285</v>
      </c>
      <c r="J667">
        <v>5.98</v>
      </c>
      <c r="K667" s="14">
        <f t="shared" si="33"/>
        <v>0.85428571428571431</v>
      </c>
    </row>
    <row r="668" spans="1:11" ht="15.6" x14ac:dyDescent="0.3">
      <c r="A668" s="26"/>
      <c r="B668" t="s">
        <v>5499</v>
      </c>
      <c r="C668" t="s">
        <v>5500</v>
      </c>
      <c r="D668"/>
      <c r="E668" t="s">
        <v>5501</v>
      </c>
      <c r="F668" t="s">
        <v>5502</v>
      </c>
      <c r="G668">
        <f t="shared" si="34"/>
        <v>17</v>
      </c>
      <c r="H668">
        <v>1</v>
      </c>
      <c r="I668" s="23">
        <f t="shared" si="32"/>
        <v>5.8823529411764705E-2</v>
      </c>
      <c r="J668">
        <v>6.29</v>
      </c>
      <c r="K668" s="14">
        <f t="shared" si="33"/>
        <v>0.37</v>
      </c>
    </row>
    <row r="669" spans="1:11" ht="15.6" x14ac:dyDescent="0.3">
      <c r="A669" s="26"/>
      <c r="B669" t="s">
        <v>3263</v>
      </c>
      <c r="C669" t="s">
        <v>5503</v>
      </c>
      <c r="D669"/>
      <c r="E669" t="s">
        <v>5504</v>
      </c>
      <c r="F669" t="s">
        <v>1130</v>
      </c>
      <c r="G669">
        <v>866</v>
      </c>
      <c r="H669">
        <v>4</v>
      </c>
      <c r="I669" s="23">
        <f t="shared" si="32"/>
        <v>4.6189376443418013E-3</v>
      </c>
      <c r="J669">
        <v>6.43</v>
      </c>
      <c r="K669" s="14">
        <f t="shared" si="33"/>
        <v>2.9699769053117782E-2</v>
      </c>
    </row>
    <row r="670" spans="1:11" ht="15.6" x14ac:dyDescent="0.3">
      <c r="A670" s="26"/>
      <c r="B670" t="s">
        <v>5505</v>
      </c>
      <c r="C670" t="s">
        <v>5506</v>
      </c>
      <c r="D670"/>
      <c r="E670" t="s">
        <v>5507</v>
      </c>
      <c r="F670" t="s">
        <v>1130</v>
      </c>
      <c r="G670">
        <v>875</v>
      </c>
      <c r="H670">
        <v>4</v>
      </c>
      <c r="I670" s="23">
        <f t="shared" si="32"/>
        <v>4.5714285714285718E-3</v>
      </c>
      <c r="J670">
        <v>6.43</v>
      </c>
      <c r="K670" s="14">
        <f t="shared" si="33"/>
        <v>2.9394285714285717E-2</v>
      </c>
    </row>
    <row r="671" spans="1:11" ht="15.6" x14ac:dyDescent="0.3">
      <c r="A671" s="26"/>
      <c r="B671" t="s">
        <v>3263</v>
      </c>
      <c r="C671" t="s">
        <v>5508</v>
      </c>
      <c r="D671"/>
      <c r="E671" t="s">
        <v>5509</v>
      </c>
      <c r="F671" t="s">
        <v>1130</v>
      </c>
      <c r="G671">
        <v>866</v>
      </c>
      <c r="H671">
        <v>4</v>
      </c>
      <c r="I671" s="23">
        <f t="shared" si="32"/>
        <v>4.6189376443418013E-3</v>
      </c>
      <c r="J671">
        <v>6.43</v>
      </c>
      <c r="K671" s="14">
        <f t="shared" si="33"/>
        <v>2.9699769053117782E-2</v>
      </c>
    </row>
    <row r="672" spans="1:11" ht="15.6" x14ac:dyDescent="0.3">
      <c r="A672" s="26"/>
      <c r="B672" t="s">
        <v>5510</v>
      </c>
      <c r="C672" t="s">
        <v>5511</v>
      </c>
      <c r="D672"/>
      <c r="E672" t="s">
        <v>5512</v>
      </c>
      <c r="F672" t="s">
        <v>5513</v>
      </c>
      <c r="G672">
        <v>28</v>
      </c>
      <c r="H672">
        <v>2</v>
      </c>
      <c r="I672" s="23">
        <f t="shared" si="32"/>
        <v>7.1428571428571425E-2</v>
      </c>
      <c r="J672">
        <v>6.48</v>
      </c>
      <c r="K672" s="14">
        <f t="shared" si="33"/>
        <v>0.46285714285714286</v>
      </c>
    </row>
    <row r="673" spans="1:11" ht="15.6" x14ac:dyDescent="0.3">
      <c r="A673" s="26"/>
      <c r="B673" t="s">
        <v>5514</v>
      </c>
      <c r="C673" t="s">
        <v>5515</v>
      </c>
      <c r="D673">
        <v>435919500002</v>
      </c>
      <c r="E673" t="s">
        <v>5516</v>
      </c>
      <c r="F673" t="s">
        <v>5513</v>
      </c>
      <c r="G673">
        <v>20</v>
      </c>
      <c r="H673">
        <v>2</v>
      </c>
      <c r="I673" s="23">
        <f t="shared" si="32"/>
        <v>0.1</v>
      </c>
      <c r="J673">
        <v>6.48</v>
      </c>
      <c r="K673" s="14">
        <f t="shared" si="33"/>
        <v>0.64800000000000013</v>
      </c>
    </row>
    <row r="674" spans="1:11" ht="15.6" x14ac:dyDescent="0.3">
      <c r="A674" s="26"/>
      <c r="B674" t="s">
        <v>5517</v>
      </c>
      <c r="C674" t="s">
        <v>5518</v>
      </c>
      <c r="D674"/>
      <c r="E674" t="s">
        <v>5519</v>
      </c>
      <c r="F674" t="s">
        <v>1181</v>
      </c>
      <c r="G674">
        <v>2648</v>
      </c>
      <c r="H674">
        <v>7</v>
      </c>
      <c r="I674" s="23">
        <f t="shared" si="32"/>
        <v>2.6435045317220545E-3</v>
      </c>
      <c r="J674">
        <v>6.5</v>
      </c>
      <c r="K674" s="14">
        <f t="shared" si="33"/>
        <v>1.7182779456193353E-2</v>
      </c>
    </row>
    <row r="675" spans="1:11" ht="15.6" x14ac:dyDescent="0.3">
      <c r="A675" s="26"/>
      <c r="B675" t="s">
        <v>5520</v>
      </c>
      <c r="C675" t="s">
        <v>5521</v>
      </c>
      <c r="D675">
        <v>0</v>
      </c>
      <c r="E675" t="s">
        <v>5522</v>
      </c>
      <c r="F675" t="s">
        <v>1186</v>
      </c>
      <c r="G675">
        <f t="shared" si="34"/>
        <v>7</v>
      </c>
      <c r="H675">
        <v>7</v>
      </c>
      <c r="I675" s="23">
        <f t="shared" si="32"/>
        <v>1</v>
      </c>
      <c r="J675">
        <v>6.63</v>
      </c>
      <c r="K675" s="14">
        <f t="shared" si="33"/>
        <v>6.63</v>
      </c>
    </row>
    <row r="676" spans="1:11" ht="15.6" x14ac:dyDescent="0.3">
      <c r="A676" s="26"/>
      <c r="B676" t="s">
        <v>5523</v>
      </c>
      <c r="C676" t="s">
        <v>5524</v>
      </c>
      <c r="D676"/>
      <c r="E676" t="s">
        <v>5525</v>
      </c>
      <c r="F676" t="s">
        <v>1226</v>
      </c>
      <c r="G676">
        <v>65</v>
      </c>
      <c r="H676">
        <v>2</v>
      </c>
      <c r="I676" s="23">
        <f t="shared" si="32"/>
        <v>3.0769230769230771E-2</v>
      </c>
      <c r="J676">
        <v>6.64</v>
      </c>
      <c r="K676" s="14">
        <f t="shared" si="33"/>
        <v>0.2043076923076923</v>
      </c>
    </row>
    <row r="677" spans="1:11" ht="15.6" x14ac:dyDescent="0.3">
      <c r="A677" s="26"/>
      <c r="B677" t="s">
        <v>5526</v>
      </c>
      <c r="C677" t="s">
        <v>5527</v>
      </c>
      <c r="D677"/>
      <c r="E677" t="s">
        <v>5528</v>
      </c>
      <c r="F677" t="s">
        <v>5529</v>
      </c>
      <c r="G677">
        <f t="shared" si="34"/>
        <v>5</v>
      </c>
      <c r="H677">
        <v>5</v>
      </c>
      <c r="I677" s="23">
        <f t="shared" si="32"/>
        <v>1</v>
      </c>
      <c r="J677">
        <v>6.75</v>
      </c>
      <c r="K677" s="14">
        <f t="shared" si="33"/>
        <v>6.75</v>
      </c>
    </row>
    <row r="678" spans="1:11" ht="15.6" x14ac:dyDescent="0.3">
      <c r="A678" s="26"/>
      <c r="B678" t="s">
        <v>5530</v>
      </c>
      <c r="C678" t="s">
        <v>5531</v>
      </c>
      <c r="D678">
        <v>424813300005</v>
      </c>
      <c r="E678" t="s">
        <v>5532</v>
      </c>
      <c r="F678" t="s">
        <v>1053</v>
      </c>
      <c r="G678">
        <f t="shared" si="34"/>
        <v>11</v>
      </c>
      <c r="H678">
        <v>11</v>
      </c>
      <c r="I678" s="23">
        <f t="shared" si="32"/>
        <v>1</v>
      </c>
      <c r="J678">
        <v>6.83</v>
      </c>
      <c r="K678" s="14">
        <f t="shared" si="33"/>
        <v>6.83</v>
      </c>
    </row>
    <row r="679" spans="1:11" ht="15.6" x14ac:dyDescent="0.3">
      <c r="A679" s="26"/>
      <c r="B679" t="s">
        <v>5533</v>
      </c>
      <c r="C679" t="s">
        <v>5534</v>
      </c>
      <c r="D679"/>
      <c r="E679" t="s">
        <v>5535</v>
      </c>
      <c r="F679" t="s">
        <v>5536</v>
      </c>
      <c r="G679">
        <f t="shared" si="34"/>
        <v>11</v>
      </c>
      <c r="H679">
        <v>11</v>
      </c>
      <c r="I679" s="23">
        <f t="shared" si="32"/>
        <v>1</v>
      </c>
      <c r="J679">
        <v>6.84</v>
      </c>
      <c r="K679" s="14">
        <f t="shared" si="33"/>
        <v>6.84</v>
      </c>
    </row>
    <row r="680" spans="1:11" ht="15.6" x14ac:dyDescent="0.3">
      <c r="A680" s="26"/>
      <c r="B680" t="s">
        <v>5537</v>
      </c>
      <c r="C680" t="s">
        <v>5538</v>
      </c>
      <c r="D680"/>
      <c r="E680" t="s">
        <v>5539</v>
      </c>
      <c r="F680" t="s">
        <v>1208</v>
      </c>
      <c r="G680">
        <v>114</v>
      </c>
      <c r="H680">
        <v>2</v>
      </c>
      <c r="I680" s="23">
        <f t="shared" si="32"/>
        <v>1.7543859649122806E-2</v>
      </c>
      <c r="J680">
        <v>7.13</v>
      </c>
      <c r="K680" s="14">
        <f t="shared" si="33"/>
        <v>0.12508771929824561</v>
      </c>
    </row>
    <row r="681" spans="1:11" ht="15.6" x14ac:dyDescent="0.3">
      <c r="A681" s="26"/>
      <c r="B681" t="s">
        <v>5540</v>
      </c>
      <c r="C681" t="s">
        <v>5541</v>
      </c>
      <c r="D681"/>
      <c r="E681" t="s">
        <v>5542</v>
      </c>
      <c r="F681" t="s">
        <v>1208</v>
      </c>
      <c r="G681">
        <v>39</v>
      </c>
      <c r="H681">
        <v>2</v>
      </c>
      <c r="I681" s="23">
        <f t="shared" si="32"/>
        <v>5.128205128205128E-2</v>
      </c>
      <c r="J681">
        <v>7.13</v>
      </c>
      <c r="K681" s="14">
        <f t="shared" si="33"/>
        <v>0.36564102564102563</v>
      </c>
    </row>
    <row r="682" spans="1:11" ht="15.6" x14ac:dyDescent="0.3">
      <c r="A682" s="26"/>
      <c r="B682" t="s">
        <v>5543</v>
      </c>
      <c r="C682" t="s">
        <v>5544</v>
      </c>
      <c r="D682"/>
      <c r="E682" t="s">
        <v>5545</v>
      </c>
      <c r="F682" t="s">
        <v>1208</v>
      </c>
      <c r="G682">
        <v>21</v>
      </c>
      <c r="H682">
        <v>2</v>
      </c>
      <c r="I682" s="23">
        <f t="shared" si="32"/>
        <v>9.5238095238095233E-2</v>
      </c>
      <c r="J682">
        <v>7.13</v>
      </c>
      <c r="K682" s="14">
        <f t="shared" si="33"/>
        <v>0.67904761904761901</v>
      </c>
    </row>
    <row r="683" spans="1:11" ht="15.6" x14ac:dyDescent="0.3">
      <c r="A683" s="26"/>
      <c r="B683" t="s">
        <v>5546</v>
      </c>
      <c r="C683" t="s">
        <v>5547</v>
      </c>
      <c r="D683">
        <v>450314300023</v>
      </c>
      <c r="E683" t="s">
        <v>5548</v>
      </c>
      <c r="F683" t="s">
        <v>3118</v>
      </c>
      <c r="G683">
        <v>38</v>
      </c>
      <c r="H683">
        <v>2</v>
      </c>
      <c r="I683" s="23">
        <f t="shared" si="32"/>
        <v>5.2631578947368418E-2</v>
      </c>
      <c r="J683">
        <v>7.19</v>
      </c>
      <c r="K683" s="14">
        <f t="shared" si="33"/>
        <v>0.37842105263157894</v>
      </c>
    </row>
    <row r="684" spans="1:11" ht="15.6" x14ac:dyDescent="0.3">
      <c r="A684" s="26"/>
      <c r="B684" t="s">
        <v>5549</v>
      </c>
      <c r="C684" t="s">
        <v>5550</v>
      </c>
      <c r="D684">
        <v>433428800002</v>
      </c>
      <c r="E684" t="s">
        <v>5551</v>
      </c>
      <c r="F684" t="s">
        <v>5552</v>
      </c>
      <c r="G684">
        <v>623</v>
      </c>
      <c r="H684">
        <v>4</v>
      </c>
      <c r="I684" s="23">
        <f t="shared" si="32"/>
        <v>6.420545746388443E-3</v>
      </c>
      <c r="J684">
        <v>8.1999999999999993</v>
      </c>
      <c r="K684" s="14">
        <f t="shared" si="33"/>
        <v>5.264847512038523E-2</v>
      </c>
    </row>
    <row r="685" spans="1:11" ht="15.6" x14ac:dyDescent="0.3">
      <c r="A685" s="26"/>
      <c r="B685" t="s">
        <v>5553</v>
      </c>
      <c r="C685" t="s">
        <v>5554</v>
      </c>
      <c r="D685">
        <v>441150700008</v>
      </c>
      <c r="E685" t="s">
        <v>5555</v>
      </c>
      <c r="F685" t="s">
        <v>1061</v>
      </c>
      <c r="G685">
        <v>42</v>
      </c>
      <c r="H685">
        <v>5</v>
      </c>
      <c r="I685" s="23">
        <f t="shared" si="32"/>
        <v>0.11904761904761904</v>
      </c>
      <c r="J685">
        <v>8.34</v>
      </c>
      <c r="K685" s="14">
        <f t="shared" si="33"/>
        <v>0.99285714285714277</v>
      </c>
    </row>
    <row r="686" spans="1:11" ht="15.6" x14ac:dyDescent="0.3">
      <c r="A686" s="26"/>
      <c r="B686" t="s">
        <v>5556</v>
      </c>
      <c r="C686" t="s">
        <v>5557</v>
      </c>
      <c r="D686">
        <v>455360200001</v>
      </c>
      <c r="E686" t="s">
        <v>5558</v>
      </c>
      <c r="F686" t="s">
        <v>1061</v>
      </c>
      <c r="G686">
        <f t="shared" si="34"/>
        <v>6</v>
      </c>
      <c r="H686">
        <v>6</v>
      </c>
      <c r="I686" s="23">
        <f t="shared" si="32"/>
        <v>1</v>
      </c>
      <c r="J686">
        <v>8.34</v>
      </c>
      <c r="K686" s="14">
        <f t="shared" si="33"/>
        <v>8.34</v>
      </c>
    </row>
    <row r="687" spans="1:11" ht="15.6" x14ac:dyDescent="0.3">
      <c r="A687" s="26"/>
      <c r="B687" t="s">
        <v>5559</v>
      </c>
      <c r="C687" t="s">
        <v>5560</v>
      </c>
      <c r="D687">
        <v>441150700001</v>
      </c>
      <c r="E687" t="s">
        <v>5561</v>
      </c>
      <c r="F687" t="s">
        <v>1061</v>
      </c>
      <c r="G687">
        <f t="shared" si="34"/>
        <v>16</v>
      </c>
      <c r="H687">
        <v>2</v>
      </c>
      <c r="I687" s="23">
        <f t="shared" si="32"/>
        <v>0.125</v>
      </c>
      <c r="J687">
        <v>8.34</v>
      </c>
      <c r="K687" s="14">
        <f t="shared" si="33"/>
        <v>1.0425</v>
      </c>
    </row>
    <row r="688" spans="1:11" ht="15.6" x14ac:dyDescent="0.3">
      <c r="A688" s="26"/>
      <c r="B688" t="s">
        <v>5562</v>
      </c>
      <c r="C688" t="s">
        <v>5563</v>
      </c>
      <c r="D688">
        <v>431294700002</v>
      </c>
      <c r="E688" t="s">
        <v>5564</v>
      </c>
      <c r="F688" t="s">
        <v>1061</v>
      </c>
      <c r="G688">
        <f t="shared" si="34"/>
        <v>10</v>
      </c>
      <c r="H688">
        <v>2</v>
      </c>
      <c r="I688" s="23">
        <f t="shared" si="32"/>
        <v>0.2</v>
      </c>
      <c r="J688">
        <v>8.34</v>
      </c>
      <c r="K688" s="14">
        <f t="shared" si="33"/>
        <v>1.6680000000000001</v>
      </c>
    </row>
    <row r="689" spans="1:11" ht="15.6" x14ac:dyDescent="0.3">
      <c r="A689" s="26"/>
      <c r="B689" t="s">
        <v>5565</v>
      </c>
      <c r="C689" t="s">
        <v>5566</v>
      </c>
      <c r="D689">
        <v>431294700001</v>
      </c>
      <c r="E689" t="s">
        <v>5567</v>
      </c>
      <c r="F689" t="s">
        <v>1061</v>
      </c>
      <c r="G689">
        <v>27</v>
      </c>
      <c r="H689">
        <v>3</v>
      </c>
      <c r="I689" s="23">
        <f t="shared" si="32"/>
        <v>0.1111111111111111</v>
      </c>
      <c r="J689">
        <v>8.34</v>
      </c>
      <c r="K689" s="14">
        <f t="shared" si="33"/>
        <v>0.92666666666666664</v>
      </c>
    </row>
    <row r="690" spans="1:11" ht="15.6" x14ac:dyDescent="0.3">
      <c r="A690" s="26"/>
      <c r="B690" t="s">
        <v>5568</v>
      </c>
      <c r="C690" t="s">
        <v>5569</v>
      </c>
      <c r="D690">
        <v>427282100001</v>
      </c>
      <c r="E690" t="s">
        <v>5570</v>
      </c>
      <c r="F690" t="s">
        <v>1061</v>
      </c>
      <c r="G690">
        <f t="shared" si="34"/>
        <v>17</v>
      </c>
      <c r="H690">
        <v>2</v>
      </c>
      <c r="I690" s="23">
        <f t="shared" si="32"/>
        <v>0.11764705882352941</v>
      </c>
      <c r="J690">
        <v>8.34</v>
      </c>
      <c r="K690" s="14">
        <f t="shared" si="33"/>
        <v>0.98117647058823532</v>
      </c>
    </row>
    <row r="691" spans="1:11" ht="15.6" x14ac:dyDescent="0.3">
      <c r="A691" s="26"/>
      <c r="B691" t="s">
        <v>5571</v>
      </c>
      <c r="C691" t="s">
        <v>5572</v>
      </c>
      <c r="D691">
        <v>423805600001</v>
      </c>
      <c r="E691" t="s">
        <v>5573</v>
      </c>
      <c r="F691" t="s">
        <v>1061</v>
      </c>
      <c r="G691">
        <f t="shared" si="34"/>
        <v>9</v>
      </c>
      <c r="H691">
        <v>1</v>
      </c>
      <c r="I691" s="23">
        <f t="shared" si="32"/>
        <v>0.1111111111111111</v>
      </c>
      <c r="J691">
        <v>8.34</v>
      </c>
      <c r="K691" s="14">
        <f t="shared" si="33"/>
        <v>0.92666666666666664</v>
      </c>
    </row>
    <row r="692" spans="1:11" ht="15.6" x14ac:dyDescent="0.3">
      <c r="A692" s="26"/>
      <c r="B692" t="s">
        <v>5574</v>
      </c>
      <c r="C692" t="s">
        <v>5575</v>
      </c>
      <c r="D692"/>
      <c r="E692" t="s">
        <v>5576</v>
      </c>
      <c r="F692" t="s">
        <v>1061</v>
      </c>
      <c r="G692">
        <f t="shared" si="34"/>
        <v>17</v>
      </c>
      <c r="H692">
        <v>1</v>
      </c>
      <c r="I692" s="23">
        <f t="shared" si="32"/>
        <v>5.8823529411764705E-2</v>
      </c>
      <c r="J692">
        <v>8.34</v>
      </c>
      <c r="K692" s="14">
        <f t="shared" si="33"/>
        <v>0.49058823529411766</v>
      </c>
    </row>
    <row r="693" spans="1:11" ht="15.6" x14ac:dyDescent="0.3">
      <c r="A693" s="26"/>
      <c r="B693" t="s">
        <v>3093</v>
      </c>
      <c r="C693" t="s">
        <v>5577</v>
      </c>
      <c r="D693"/>
      <c r="E693" t="s">
        <v>5578</v>
      </c>
      <c r="F693" t="s">
        <v>1061</v>
      </c>
      <c r="G693">
        <v>22</v>
      </c>
      <c r="H693">
        <v>1</v>
      </c>
      <c r="I693" s="23">
        <f t="shared" si="32"/>
        <v>4.5454545454545456E-2</v>
      </c>
      <c r="J693">
        <v>8.34</v>
      </c>
      <c r="K693" s="14">
        <f t="shared" si="33"/>
        <v>0.37909090909090909</v>
      </c>
    </row>
    <row r="694" spans="1:11" ht="15.6" x14ac:dyDescent="0.3">
      <c r="A694" s="26"/>
      <c r="B694" t="s">
        <v>5579</v>
      </c>
      <c r="C694" t="s">
        <v>5580</v>
      </c>
      <c r="D694">
        <v>438342200023</v>
      </c>
      <c r="E694" t="s">
        <v>5581</v>
      </c>
      <c r="F694" t="s">
        <v>5582</v>
      </c>
      <c r="G694">
        <v>846</v>
      </c>
      <c r="H694">
        <v>4</v>
      </c>
      <c r="I694" s="23">
        <f t="shared" si="32"/>
        <v>4.7281323877068557E-3</v>
      </c>
      <c r="J694">
        <v>8.36</v>
      </c>
      <c r="K694" s="14">
        <f t="shared" si="33"/>
        <v>3.9527186761229308E-2</v>
      </c>
    </row>
    <row r="695" spans="1:11" ht="15.6" x14ac:dyDescent="0.3">
      <c r="A695" s="26"/>
      <c r="B695" t="s">
        <v>5583</v>
      </c>
      <c r="C695" t="s">
        <v>5584</v>
      </c>
      <c r="D695">
        <v>452569600001</v>
      </c>
      <c r="E695" t="s">
        <v>5585</v>
      </c>
      <c r="F695" t="s">
        <v>3199</v>
      </c>
      <c r="G695">
        <v>81</v>
      </c>
      <c r="H695">
        <v>2</v>
      </c>
      <c r="I695" s="23">
        <f t="shared" si="32"/>
        <v>2.4691358024691357E-2</v>
      </c>
      <c r="J695">
        <v>8.75</v>
      </c>
      <c r="K695" s="14">
        <f t="shared" si="33"/>
        <v>0.21604938271604937</v>
      </c>
    </row>
    <row r="696" spans="1:11" ht="15.6" x14ac:dyDescent="0.3">
      <c r="A696" s="26"/>
      <c r="B696" t="s">
        <v>5586</v>
      </c>
      <c r="C696" t="s">
        <v>5587</v>
      </c>
      <c r="D696"/>
      <c r="E696" t="s">
        <v>5588</v>
      </c>
      <c r="F696" t="s">
        <v>1261</v>
      </c>
      <c r="G696">
        <v>44</v>
      </c>
      <c r="H696">
        <v>2</v>
      </c>
      <c r="I696" s="23">
        <f t="shared" si="32"/>
        <v>4.5454545454545456E-2</v>
      </c>
      <c r="J696">
        <v>8.86</v>
      </c>
      <c r="K696" s="14">
        <f t="shared" si="33"/>
        <v>0.40272727272727271</v>
      </c>
    </row>
    <row r="697" spans="1:11" ht="15.6" x14ac:dyDescent="0.3">
      <c r="A697" s="26"/>
      <c r="B697" t="s">
        <v>5589</v>
      </c>
      <c r="C697" t="s">
        <v>5590</v>
      </c>
      <c r="D697"/>
      <c r="E697" t="s">
        <v>5591</v>
      </c>
      <c r="F697" t="s">
        <v>5592</v>
      </c>
      <c r="G697">
        <v>23</v>
      </c>
      <c r="H697">
        <v>2</v>
      </c>
      <c r="I697" s="23">
        <f t="shared" si="32"/>
        <v>8.6956521739130432E-2</v>
      </c>
      <c r="J697">
        <v>9.09</v>
      </c>
      <c r="K697" s="14">
        <f t="shared" si="33"/>
        <v>0.7904347826086956</v>
      </c>
    </row>
    <row r="698" spans="1:11" ht="15.6" x14ac:dyDescent="0.3">
      <c r="A698" s="26"/>
      <c r="B698" t="s">
        <v>5593</v>
      </c>
      <c r="C698" t="s">
        <v>5594</v>
      </c>
      <c r="D698"/>
      <c r="E698" t="s">
        <v>5595</v>
      </c>
      <c r="F698" t="s">
        <v>1264</v>
      </c>
      <c r="G698">
        <v>25</v>
      </c>
      <c r="H698">
        <v>2</v>
      </c>
      <c r="I698" s="23">
        <f t="shared" si="32"/>
        <v>0.08</v>
      </c>
      <c r="J698">
        <v>10.02</v>
      </c>
      <c r="K698" s="14">
        <f t="shared" si="33"/>
        <v>0.80159999999999998</v>
      </c>
    </row>
    <row r="699" spans="1:11" ht="15.6" x14ac:dyDescent="0.3">
      <c r="A699" s="26"/>
      <c r="B699" t="s">
        <v>5596</v>
      </c>
      <c r="C699" t="s">
        <v>5597</v>
      </c>
      <c r="D699">
        <v>432329600015</v>
      </c>
      <c r="E699" t="s">
        <v>5598</v>
      </c>
      <c r="F699" t="s">
        <v>1246</v>
      </c>
      <c r="G699">
        <v>24</v>
      </c>
      <c r="H699">
        <v>3</v>
      </c>
      <c r="I699" s="23">
        <f t="shared" si="32"/>
        <v>0.125</v>
      </c>
      <c r="J699">
        <v>10.199999999999999</v>
      </c>
      <c r="K699" s="14">
        <f t="shared" si="33"/>
        <v>1.2749999999999999</v>
      </c>
    </row>
    <row r="700" spans="1:11" ht="15.6" x14ac:dyDescent="0.3">
      <c r="A700" s="26"/>
      <c r="B700" t="s">
        <v>5599</v>
      </c>
      <c r="C700" t="s">
        <v>5600</v>
      </c>
      <c r="D700"/>
      <c r="E700" t="s">
        <v>5601</v>
      </c>
      <c r="F700" t="s">
        <v>3217</v>
      </c>
      <c r="G700">
        <f t="shared" si="34"/>
        <v>3</v>
      </c>
      <c r="H700">
        <v>3</v>
      </c>
      <c r="I700" s="23">
        <f t="shared" si="32"/>
        <v>1</v>
      </c>
      <c r="J700">
        <v>10.25</v>
      </c>
      <c r="K700" s="14">
        <f t="shared" si="33"/>
        <v>10.25</v>
      </c>
    </row>
    <row r="701" spans="1:11" ht="15.6" x14ac:dyDescent="0.3">
      <c r="A701" s="26"/>
      <c r="B701" t="s">
        <v>5602</v>
      </c>
      <c r="C701" t="s">
        <v>5603</v>
      </c>
      <c r="D701">
        <v>440865100011</v>
      </c>
      <c r="E701" t="s">
        <v>5604</v>
      </c>
      <c r="F701" t="s">
        <v>3217</v>
      </c>
      <c r="G701">
        <v>32</v>
      </c>
      <c r="H701">
        <v>5</v>
      </c>
      <c r="I701" s="23">
        <f t="shared" si="32"/>
        <v>0.15625</v>
      </c>
      <c r="J701">
        <v>10.25</v>
      </c>
      <c r="K701" s="14">
        <f t="shared" si="33"/>
        <v>1.6015625</v>
      </c>
    </row>
    <row r="702" spans="1:11" ht="15.6" x14ac:dyDescent="0.3">
      <c r="A702" s="26"/>
      <c r="B702" t="s">
        <v>5605</v>
      </c>
      <c r="C702" t="s">
        <v>5606</v>
      </c>
      <c r="D702"/>
      <c r="E702" t="s">
        <v>5607</v>
      </c>
      <c r="F702" t="s">
        <v>3217</v>
      </c>
      <c r="G702">
        <v>37</v>
      </c>
      <c r="H702">
        <v>5</v>
      </c>
      <c r="I702" s="23">
        <f t="shared" si="32"/>
        <v>0.13513513513513514</v>
      </c>
      <c r="J702">
        <v>10.25</v>
      </c>
      <c r="K702" s="14">
        <f t="shared" si="33"/>
        <v>1.3851351351351353</v>
      </c>
    </row>
    <row r="703" spans="1:11" ht="15.6" x14ac:dyDescent="0.3">
      <c r="A703" s="26"/>
      <c r="B703" t="s">
        <v>5608</v>
      </c>
      <c r="C703" t="s">
        <v>5609</v>
      </c>
      <c r="D703">
        <v>450819800015</v>
      </c>
      <c r="E703" t="s">
        <v>5610</v>
      </c>
      <c r="F703" t="s">
        <v>3213</v>
      </c>
      <c r="G703">
        <v>51</v>
      </c>
      <c r="H703">
        <v>3</v>
      </c>
      <c r="I703" s="23">
        <f t="shared" si="32"/>
        <v>5.8823529411764705E-2</v>
      </c>
      <c r="J703">
        <v>10.25</v>
      </c>
      <c r="K703" s="14">
        <f t="shared" si="33"/>
        <v>0.6029411764705882</v>
      </c>
    </row>
    <row r="704" spans="1:11" ht="15.6" x14ac:dyDescent="0.3">
      <c r="A704" s="26"/>
      <c r="B704" t="s">
        <v>5611</v>
      </c>
      <c r="C704" t="s">
        <v>5612</v>
      </c>
      <c r="D704"/>
      <c r="E704" t="s">
        <v>5613</v>
      </c>
      <c r="F704" t="s">
        <v>1146</v>
      </c>
      <c r="G704">
        <f t="shared" si="34"/>
        <v>5</v>
      </c>
      <c r="H704">
        <v>5</v>
      </c>
      <c r="I704" s="23">
        <f t="shared" si="32"/>
        <v>1</v>
      </c>
      <c r="J704">
        <v>10.68</v>
      </c>
      <c r="K704" s="14">
        <f t="shared" si="33"/>
        <v>10.68</v>
      </c>
    </row>
    <row r="705" spans="1:11" ht="15.6" x14ac:dyDescent="0.3">
      <c r="A705" s="26"/>
      <c r="B705" t="s">
        <v>5614</v>
      </c>
      <c r="C705" t="s">
        <v>5615</v>
      </c>
      <c r="D705">
        <v>436936400002</v>
      </c>
      <c r="E705" t="s">
        <v>5616</v>
      </c>
      <c r="F705" t="s">
        <v>1146</v>
      </c>
      <c r="G705">
        <v>29</v>
      </c>
      <c r="H705">
        <v>2</v>
      </c>
      <c r="I705" s="23">
        <f t="shared" si="32"/>
        <v>6.8965517241379309E-2</v>
      </c>
      <c r="J705">
        <v>10.68</v>
      </c>
      <c r="K705" s="14">
        <f t="shared" si="33"/>
        <v>0.73655172413793102</v>
      </c>
    </row>
    <row r="706" spans="1:11" ht="15.6" x14ac:dyDescent="0.3">
      <c r="A706" s="26"/>
      <c r="B706" t="s">
        <v>5617</v>
      </c>
      <c r="C706" t="s">
        <v>5618</v>
      </c>
      <c r="D706">
        <v>430105300003</v>
      </c>
      <c r="E706" t="s">
        <v>5619</v>
      </c>
      <c r="F706" t="s">
        <v>1146</v>
      </c>
      <c r="G706">
        <f t="shared" si="34"/>
        <v>8</v>
      </c>
      <c r="H706">
        <v>2</v>
      </c>
      <c r="I706" s="23">
        <f t="shared" si="32"/>
        <v>0.25</v>
      </c>
      <c r="J706">
        <v>10.68</v>
      </c>
      <c r="K706" s="14">
        <f t="shared" si="33"/>
        <v>2.67</v>
      </c>
    </row>
    <row r="707" spans="1:11" ht="15.6" x14ac:dyDescent="0.3">
      <c r="A707" s="26"/>
      <c r="B707" t="s">
        <v>5620</v>
      </c>
      <c r="C707" t="s">
        <v>5621</v>
      </c>
      <c r="D707">
        <v>429044500020</v>
      </c>
      <c r="E707" t="s">
        <v>5622</v>
      </c>
      <c r="F707" t="s">
        <v>1146</v>
      </c>
      <c r="G707">
        <f t="shared" si="34"/>
        <v>15</v>
      </c>
      <c r="H707">
        <v>2</v>
      </c>
      <c r="I707" s="23">
        <f t="shared" si="32"/>
        <v>0.13333333333333333</v>
      </c>
      <c r="J707">
        <v>10.68</v>
      </c>
      <c r="K707" s="14">
        <f t="shared" si="33"/>
        <v>1.4239999999999999</v>
      </c>
    </row>
    <row r="708" spans="1:11" ht="15.6" x14ac:dyDescent="0.3">
      <c r="A708" s="26"/>
      <c r="B708" t="s">
        <v>5623</v>
      </c>
      <c r="C708" t="s">
        <v>5624</v>
      </c>
      <c r="D708">
        <v>417778700024</v>
      </c>
      <c r="E708" t="s">
        <v>5625</v>
      </c>
      <c r="F708" t="s">
        <v>1267</v>
      </c>
      <c r="G708">
        <f t="shared" si="34"/>
        <v>17</v>
      </c>
      <c r="H708">
        <v>1</v>
      </c>
      <c r="I708" s="23">
        <f t="shared" si="32"/>
        <v>5.8823529411764705E-2</v>
      </c>
      <c r="J708">
        <v>12.35</v>
      </c>
      <c r="K708" s="14">
        <f t="shared" si="33"/>
        <v>0.72647058823529409</v>
      </c>
    </row>
    <row r="709" spans="1:11" ht="15.6" x14ac:dyDescent="0.3">
      <c r="A709" s="26"/>
      <c r="B709" t="s">
        <v>5626</v>
      </c>
      <c r="C709" t="s">
        <v>5627</v>
      </c>
      <c r="D709">
        <v>429731800006</v>
      </c>
      <c r="E709" t="s">
        <v>5628</v>
      </c>
      <c r="F709" t="s">
        <v>1267</v>
      </c>
      <c r="G709">
        <v>26</v>
      </c>
      <c r="H709">
        <v>2</v>
      </c>
      <c r="I709" s="23">
        <f t="shared" si="32"/>
        <v>7.6923076923076927E-2</v>
      </c>
      <c r="J709">
        <v>12.35</v>
      </c>
      <c r="K709" s="14">
        <f t="shared" si="33"/>
        <v>0.95000000000000007</v>
      </c>
    </row>
    <row r="710" spans="1:11" ht="15.6" x14ac:dyDescent="0.3">
      <c r="A710" s="26"/>
      <c r="B710" t="s">
        <v>5629</v>
      </c>
      <c r="C710" t="s">
        <v>5630</v>
      </c>
      <c r="D710"/>
      <c r="E710" t="s">
        <v>5631</v>
      </c>
      <c r="F710" t="s">
        <v>1267</v>
      </c>
      <c r="G710">
        <f t="shared" si="34"/>
        <v>16</v>
      </c>
      <c r="H710">
        <v>1</v>
      </c>
      <c r="I710" s="23">
        <f t="shared" ref="I710:I773" si="35">H710/G710</f>
        <v>6.25E-2</v>
      </c>
      <c r="J710">
        <v>12.35</v>
      </c>
      <c r="K710" s="14">
        <f t="shared" ref="K710:K773" si="36">I710*J710</f>
        <v>0.77187499999999998</v>
      </c>
    </row>
    <row r="711" spans="1:11" ht="15.6" x14ac:dyDescent="0.3">
      <c r="A711" s="26"/>
      <c r="B711" t="s">
        <v>5632</v>
      </c>
      <c r="C711" t="s">
        <v>5633</v>
      </c>
      <c r="D711"/>
      <c r="E711" t="s">
        <v>5634</v>
      </c>
      <c r="F711" t="s">
        <v>1267</v>
      </c>
      <c r="G711">
        <v>51</v>
      </c>
      <c r="H711">
        <v>2</v>
      </c>
      <c r="I711" s="23">
        <f t="shared" si="35"/>
        <v>3.9215686274509803E-2</v>
      </c>
      <c r="J711">
        <v>12.35</v>
      </c>
      <c r="K711" s="14">
        <f t="shared" si="36"/>
        <v>0.48431372549019608</v>
      </c>
    </row>
    <row r="712" spans="1:11" ht="15.6" x14ac:dyDescent="0.3">
      <c r="A712" s="26"/>
      <c r="B712" t="s">
        <v>5635</v>
      </c>
      <c r="C712" t="s">
        <v>5636</v>
      </c>
      <c r="D712"/>
      <c r="E712" t="s">
        <v>5637</v>
      </c>
      <c r="F712" t="s">
        <v>3206</v>
      </c>
      <c r="G712">
        <v>95</v>
      </c>
      <c r="H712">
        <v>2</v>
      </c>
      <c r="I712" s="23">
        <f t="shared" si="35"/>
        <v>2.1052631578947368E-2</v>
      </c>
      <c r="J712">
        <v>12.76</v>
      </c>
      <c r="K712" s="14">
        <f t="shared" si="36"/>
        <v>0.26863157894736839</v>
      </c>
    </row>
    <row r="713" spans="1:11" ht="15.6" x14ac:dyDescent="0.3">
      <c r="A713" s="26"/>
      <c r="B713" t="s">
        <v>5638</v>
      </c>
      <c r="C713" t="s">
        <v>5639</v>
      </c>
      <c r="D713">
        <v>428147800007</v>
      </c>
      <c r="E713" t="s">
        <v>5640</v>
      </c>
      <c r="F713" t="s">
        <v>5641</v>
      </c>
      <c r="G713">
        <f t="shared" si="34"/>
        <v>13</v>
      </c>
      <c r="H713">
        <v>5</v>
      </c>
      <c r="I713" s="23">
        <f t="shared" si="35"/>
        <v>0.38461538461538464</v>
      </c>
      <c r="J713">
        <v>12.89</v>
      </c>
      <c r="K713" s="14">
        <f t="shared" si="36"/>
        <v>4.9576923076923078</v>
      </c>
    </row>
    <row r="714" spans="1:11" ht="15.6" x14ac:dyDescent="0.3">
      <c r="A714" s="26"/>
      <c r="B714" t="s">
        <v>5642</v>
      </c>
      <c r="C714" t="s">
        <v>5643</v>
      </c>
      <c r="D714">
        <v>437289900008</v>
      </c>
      <c r="E714"/>
      <c r="F714" t="s">
        <v>5644</v>
      </c>
      <c r="G714">
        <f t="shared" si="34"/>
        <v>8</v>
      </c>
      <c r="H714">
        <v>1</v>
      </c>
      <c r="I714" s="23">
        <f t="shared" si="35"/>
        <v>0.125</v>
      </c>
      <c r="J714">
        <v>13.4</v>
      </c>
      <c r="K714" s="14">
        <f t="shared" si="36"/>
        <v>1.675</v>
      </c>
    </row>
    <row r="715" spans="1:11" ht="15.6" x14ac:dyDescent="0.3">
      <c r="A715" s="26"/>
      <c r="B715" t="s">
        <v>5645</v>
      </c>
      <c r="C715" t="s">
        <v>5646</v>
      </c>
      <c r="D715"/>
      <c r="E715" t="s">
        <v>5647</v>
      </c>
      <c r="F715" t="s">
        <v>3224</v>
      </c>
      <c r="G715">
        <v>537</v>
      </c>
      <c r="H715">
        <v>4</v>
      </c>
      <c r="I715" s="23">
        <f t="shared" si="35"/>
        <v>7.4487895716945996E-3</v>
      </c>
      <c r="J715">
        <v>15.01</v>
      </c>
      <c r="K715" s="14">
        <f t="shared" si="36"/>
        <v>0.11180633147113594</v>
      </c>
    </row>
    <row r="716" spans="1:11" ht="15.6" x14ac:dyDescent="0.3">
      <c r="A716" s="26"/>
      <c r="B716" t="s">
        <v>5648</v>
      </c>
      <c r="C716" t="s">
        <v>5649</v>
      </c>
      <c r="D716"/>
      <c r="E716" t="s">
        <v>5650</v>
      </c>
      <c r="F716" t="s">
        <v>3224</v>
      </c>
      <c r="G716">
        <v>878</v>
      </c>
      <c r="H716">
        <v>4</v>
      </c>
      <c r="I716" s="23">
        <f t="shared" si="35"/>
        <v>4.5558086560364463E-3</v>
      </c>
      <c r="J716">
        <v>15.01</v>
      </c>
      <c r="K716" s="14">
        <f t="shared" si="36"/>
        <v>6.8382687927107055E-2</v>
      </c>
    </row>
    <row r="717" spans="1:11" ht="15.6" x14ac:dyDescent="0.3">
      <c r="A717" s="26"/>
      <c r="B717" t="s">
        <v>5651</v>
      </c>
      <c r="C717" t="s">
        <v>5652</v>
      </c>
      <c r="D717"/>
      <c r="E717" t="s">
        <v>5653</v>
      </c>
      <c r="F717" t="s">
        <v>3224</v>
      </c>
      <c r="G717">
        <v>37</v>
      </c>
      <c r="H717">
        <v>2</v>
      </c>
      <c r="I717" s="23">
        <f t="shared" si="35"/>
        <v>5.4054054054054057E-2</v>
      </c>
      <c r="J717">
        <v>15.01</v>
      </c>
      <c r="K717" s="14">
        <f t="shared" si="36"/>
        <v>0.81135135135135139</v>
      </c>
    </row>
    <row r="718" spans="1:11" ht="15.6" x14ac:dyDescent="0.3">
      <c r="A718" s="26"/>
      <c r="B718" t="s">
        <v>5654</v>
      </c>
      <c r="C718" t="s">
        <v>5655</v>
      </c>
      <c r="D718"/>
      <c r="E718" t="s">
        <v>5656</v>
      </c>
      <c r="F718" t="s">
        <v>5657</v>
      </c>
      <c r="G718">
        <f t="shared" si="34"/>
        <v>19</v>
      </c>
      <c r="H718">
        <v>7</v>
      </c>
      <c r="I718" s="23">
        <f t="shared" si="35"/>
        <v>0.36842105263157893</v>
      </c>
      <c r="J718">
        <v>15.13</v>
      </c>
      <c r="K718" s="14">
        <f t="shared" si="36"/>
        <v>5.5742105263157891</v>
      </c>
    </row>
    <row r="719" spans="1:11" ht="15.6" x14ac:dyDescent="0.3">
      <c r="A719" s="26"/>
      <c r="B719" t="s">
        <v>5658</v>
      </c>
      <c r="C719" t="s">
        <v>5659</v>
      </c>
      <c r="D719"/>
      <c r="E719" t="s">
        <v>5660</v>
      </c>
      <c r="F719" t="s">
        <v>5657</v>
      </c>
      <c r="G719">
        <f t="shared" si="34"/>
        <v>4</v>
      </c>
      <c r="H719">
        <v>1</v>
      </c>
      <c r="I719" s="23">
        <f t="shared" si="35"/>
        <v>0.25</v>
      </c>
      <c r="J719">
        <v>15.13</v>
      </c>
      <c r="K719" s="14">
        <f t="shared" si="36"/>
        <v>3.7825000000000002</v>
      </c>
    </row>
    <row r="720" spans="1:11" ht="15.6" x14ac:dyDescent="0.3">
      <c r="A720" s="26"/>
      <c r="B720" t="s">
        <v>5661</v>
      </c>
      <c r="C720" t="s">
        <v>5662</v>
      </c>
      <c r="D720"/>
      <c r="E720" t="s">
        <v>5663</v>
      </c>
      <c r="F720" t="s">
        <v>5664</v>
      </c>
      <c r="G720">
        <v>119</v>
      </c>
      <c r="H720">
        <v>2</v>
      </c>
      <c r="I720" s="23">
        <f t="shared" si="35"/>
        <v>1.680672268907563E-2</v>
      </c>
      <c r="J720">
        <v>16.64</v>
      </c>
      <c r="K720" s="14">
        <f t="shared" si="36"/>
        <v>0.27966386554621847</v>
      </c>
    </row>
    <row r="721" spans="1:11" ht="15.6" x14ac:dyDescent="0.3">
      <c r="A721" s="26"/>
      <c r="B721" t="s">
        <v>5665</v>
      </c>
      <c r="C721" t="s">
        <v>5666</v>
      </c>
      <c r="D721"/>
      <c r="E721" t="s">
        <v>5667</v>
      </c>
      <c r="F721" t="s">
        <v>1288</v>
      </c>
      <c r="G721">
        <v>37</v>
      </c>
      <c r="H721">
        <v>2</v>
      </c>
      <c r="I721" s="23">
        <f t="shared" si="35"/>
        <v>5.4054054054054057E-2</v>
      </c>
      <c r="J721">
        <v>16.829999999999998</v>
      </c>
      <c r="K721" s="14">
        <f t="shared" si="36"/>
        <v>0.90972972972972965</v>
      </c>
    </row>
    <row r="722" spans="1:11" ht="15.6" x14ac:dyDescent="0.3">
      <c r="A722" s="26"/>
      <c r="B722" t="s">
        <v>5668</v>
      </c>
      <c r="C722" t="s">
        <v>5669</v>
      </c>
      <c r="D722"/>
      <c r="E722" t="s">
        <v>5670</v>
      </c>
      <c r="F722" t="s">
        <v>1288</v>
      </c>
      <c r="G722">
        <f t="shared" si="34"/>
        <v>17</v>
      </c>
      <c r="H722">
        <v>2</v>
      </c>
      <c r="I722" s="23">
        <f t="shared" si="35"/>
        <v>0.11764705882352941</v>
      </c>
      <c r="J722">
        <v>16.829999999999998</v>
      </c>
      <c r="K722" s="14">
        <f t="shared" si="36"/>
        <v>1.9799999999999998</v>
      </c>
    </row>
    <row r="723" spans="1:11" ht="15.6" x14ac:dyDescent="0.3">
      <c r="A723" s="26"/>
      <c r="B723" t="s">
        <v>5671</v>
      </c>
      <c r="C723" t="s">
        <v>5672</v>
      </c>
      <c r="D723">
        <v>442465300008</v>
      </c>
      <c r="E723" t="s">
        <v>5673</v>
      </c>
      <c r="F723" t="s">
        <v>3274</v>
      </c>
      <c r="G723">
        <f t="shared" si="34"/>
        <v>19</v>
      </c>
      <c r="H723">
        <v>4</v>
      </c>
      <c r="I723" s="23">
        <f t="shared" si="35"/>
        <v>0.21052631578947367</v>
      </c>
      <c r="J723">
        <v>17.02</v>
      </c>
      <c r="K723" s="14">
        <f t="shared" si="36"/>
        <v>3.5831578947368419</v>
      </c>
    </row>
    <row r="724" spans="1:11" ht="15.6" x14ac:dyDescent="0.3">
      <c r="A724" s="26"/>
      <c r="B724" t="s">
        <v>5674</v>
      </c>
      <c r="C724" t="s">
        <v>5675</v>
      </c>
      <c r="D724"/>
      <c r="E724" t="s">
        <v>5676</v>
      </c>
      <c r="F724" t="s">
        <v>5677</v>
      </c>
      <c r="G724">
        <v>159</v>
      </c>
      <c r="H724">
        <v>2</v>
      </c>
      <c r="I724" s="23">
        <f t="shared" si="35"/>
        <v>1.2578616352201259E-2</v>
      </c>
      <c r="J724">
        <v>18.71</v>
      </c>
      <c r="K724" s="14">
        <f t="shared" si="36"/>
        <v>0.23534591194968557</v>
      </c>
    </row>
    <row r="725" spans="1:11" ht="15.6" x14ac:dyDescent="0.3">
      <c r="A725" s="26"/>
      <c r="B725" t="s">
        <v>5678</v>
      </c>
      <c r="C725" t="s">
        <v>5679</v>
      </c>
      <c r="D725"/>
      <c r="E725" t="s">
        <v>5680</v>
      </c>
      <c r="F725" t="s">
        <v>5681</v>
      </c>
      <c r="G725">
        <v>193</v>
      </c>
      <c r="H725">
        <v>3</v>
      </c>
      <c r="I725" s="23">
        <f t="shared" si="35"/>
        <v>1.5544041450777202E-2</v>
      </c>
      <c r="J725">
        <v>18.88</v>
      </c>
      <c r="K725" s="14">
        <f t="shared" si="36"/>
        <v>0.29347150259067356</v>
      </c>
    </row>
    <row r="726" spans="1:11" ht="15.6" x14ac:dyDescent="0.3">
      <c r="A726" s="26"/>
      <c r="B726" t="s">
        <v>5682</v>
      </c>
      <c r="C726" t="s">
        <v>5683</v>
      </c>
      <c r="D726">
        <v>439813900019</v>
      </c>
      <c r="E726" t="s">
        <v>5684</v>
      </c>
      <c r="F726" t="s">
        <v>1285</v>
      </c>
      <c r="G726">
        <v>134</v>
      </c>
      <c r="H726">
        <v>2</v>
      </c>
      <c r="I726" s="23">
        <f t="shared" si="35"/>
        <v>1.4925373134328358E-2</v>
      </c>
      <c r="J726">
        <v>19.309999999999999</v>
      </c>
      <c r="K726" s="14">
        <f t="shared" si="36"/>
        <v>0.28820895522388057</v>
      </c>
    </row>
    <row r="727" spans="1:11" ht="15.6" x14ac:dyDescent="0.3">
      <c r="A727" s="26"/>
      <c r="B727" t="s">
        <v>3275</v>
      </c>
      <c r="C727" t="s">
        <v>5685</v>
      </c>
      <c r="D727" t="s">
        <v>5686</v>
      </c>
      <c r="E727"/>
      <c r="F727" t="s">
        <v>1290</v>
      </c>
      <c r="G727">
        <f t="shared" ref="G727:G752" si="37">LEN(B727)-LEN(SUBSTITUTE(B727,",",""))+1</f>
        <v>1</v>
      </c>
      <c r="H727">
        <v>1</v>
      </c>
      <c r="I727" s="23">
        <f t="shared" si="35"/>
        <v>1</v>
      </c>
      <c r="J727">
        <v>20.77</v>
      </c>
      <c r="K727" s="14">
        <f t="shared" si="36"/>
        <v>20.77</v>
      </c>
    </row>
    <row r="728" spans="1:11" ht="15.6" x14ac:dyDescent="0.3">
      <c r="A728" s="26"/>
      <c r="B728" t="s">
        <v>5687</v>
      </c>
      <c r="C728" t="s">
        <v>5688</v>
      </c>
      <c r="D728"/>
      <c r="E728" t="s">
        <v>5689</v>
      </c>
      <c r="F728" t="s">
        <v>1290</v>
      </c>
      <c r="G728">
        <f t="shared" si="37"/>
        <v>2</v>
      </c>
      <c r="H728">
        <v>2</v>
      </c>
      <c r="I728" s="23">
        <f t="shared" si="35"/>
        <v>1</v>
      </c>
      <c r="J728">
        <v>20.77</v>
      </c>
      <c r="K728" s="14">
        <f t="shared" si="36"/>
        <v>20.77</v>
      </c>
    </row>
    <row r="729" spans="1:11" ht="15.6" x14ac:dyDescent="0.3">
      <c r="A729" s="26"/>
      <c r="B729" t="s">
        <v>5690</v>
      </c>
      <c r="C729" t="s">
        <v>5691</v>
      </c>
      <c r="D729"/>
      <c r="E729" t="s">
        <v>5692</v>
      </c>
      <c r="F729" t="s">
        <v>1281</v>
      </c>
      <c r="G729">
        <v>87</v>
      </c>
      <c r="H729">
        <v>3</v>
      </c>
      <c r="I729" s="23">
        <f t="shared" si="35"/>
        <v>3.4482758620689655E-2</v>
      </c>
      <c r="J729">
        <v>23.43</v>
      </c>
      <c r="K729" s="14">
        <f t="shared" si="36"/>
        <v>0.8079310344827586</v>
      </c>
    </row>
    <row r="730" spans="1:11" ht="15.6" x14ac:dyDescent="0.3">
      <c r="A730" s="26"/>
      <c r="B730" t="s">
        <v>5693</v>
      </c>
      <c r="C730" t="s">
        <v>5694</v>
      </c>
      <c r="D730"/>
      <c r="E730" t="s">
        <v>5695</v>
      </c>
      <c r="F730" t="s">
        <v>1281</v>
      </c>
      <c r="G730">
        <v>23</v>
      </c>
      <c r="H730">
        <v>2</v>
      </c>
      <c r="I730" s="23">
        <f t="shared" si="35"/>
        <v>8.6956521739130432E-2</v>
      </c>
      <c r="J730">
        <v>23.43</v>
      </c>
      <c r="K730" s="14">
        <f t="shared" si="36"/>
        <v>2.037391304347826</v>
      </c>
    </row>
    <row r="731" spans="1:11" ht="15.6" x14ac:dyDescent="0.3">
      <c r="A731" s="26"/>
      <c r="B731" t="s">
        <v>5696</v>
      </c>
      <c r="C731" t="s">
        <v>5697</v>
      </c>
      <c r="D731"/>
      <c r="E731" t="s">
        <v>5698</v>
      </c>
      <c r="F731" t="s">
        <v>1281</v>
      </c>
      <c r="G731">
        <f t="shared" si="37"/>
        <v>1</v>
      </c>
      <c r="H731">
        <v>1</v>
      </c>
      <c r="I731" s="23">
        <f t="shared" si="35"/>
        <v>1</v>
      </c>
      <c r="J731">
        <v>23.43</v>
      </c>
      <c r="K731" s="14">
        <f t="shared" si="36"/>
        <v>23.43</v>
      </c>
    </row>
    <row r="732" spans="1:11" ht="15.6" x14ac:dyDescent="0.3">
      <c r="A732" s="26"/>
      <c r="B732" t="s">
        <v>5699</v>
      </c>
      <c r="C732" t="s">
        <v>5700</v>
      </c>
      <c r="D732"/>
      <c r="E732" t="s">
        <v>5701</v>
      </c>
      <c r="F732" t="s">
        <v>1281</v>
      </c>
      <c r="G732">
        <f t="shared" si="37"/>
        <v>3</v>
      </c>
      <c r="H732">
        <v>2</v>
      </c>
      <c r="I732" s="23">
        <f t="shared" si="35"/>
        <v>0.66666666666666663</v>
      </c>
      <c r="J732">
        <v>23.43</v>
      </c>
      <c r="K732" s="14">
        <f t="shared" si="36"/>
        <v>15.62</v>
      </c>
    </row>
    <row r="733" spans="1:11" ht="15.6" x14ac:dyDescent="0.3">
      <c r="A733" s="26"/>
      <c r="B733" t="s">
        <v>5702</v>
      </c>
      <c r="C733" t="s">
        <v>5703</v>
      </c>
      <c r="D733"/>
      <c r="E733" t="s">
        <v>5704</v>
      </c>
      <c r="F733" t="s">
        <v>1281</v>
      </c>
      <c r="G733">
        <v>53</v>
      </c>
      <c r="H733">
        <v>2</v>
      </c>
      <c r="I733" s="23">
        <f t="shared" si="35"/>
        <v>3.7735849056603772E-2</v>
      </c>
      <c r="J733">
        <v>23.43</v>
      </c>
      <c r="K733" s="14">
        <f t="shared" si="36"/>
        <v>0.88415094339622635</v>
      </c>
    </row>
    <row r="734" spans="1:11" ht="15.6" x14ac:dyDescent="0.3">
      <c r="A734" s="26"/>
      <c r="B734" t="s">
        <v>5705</v>
      </c>
      <c r="C734" t="s">
        <v>5706</v>
      </c>
      <c r="D734"/>
      <c r="E734" t="s">
        <v>5707</v>
      </c>
      <c r="F734" t="s">
        <v>5708</v>
      </c>
      <c r="G734">
        <v>1810</v>
      </c>
      <c r="H734">
        <v>3</v>
      </c>
      <c r="I734" s="23">
        <f t="shared" si="35"/>
        <v>1.6574585635359116E-3</v>
      </c>
      <c r="J734">
        <v>25.15</v>
      </c>
      <c r="K734" s="14">
        <f t="shared" si="36"/>
        <v>4.1685082872928172E-2</v>
      </c>
    </row>
    <row r="735" spans="1:11" ht="15.6" x14ac:dyDescent="0.3">
      <c r="A735" s="26"/>
      <c r="B735" t="s">
        <v>5709</v>
      </c>
      <c r="C735" t="s">
        <v>5710</v>
      </c>
      <c r="D735">
        <v>436794600037</v>
      </c>
      <c r="E735" t="s">
        <v>5711</v>
      </c>
      <c r="F735" t="s">
        <v>5708</v>
      </c>
      <c r="G735">
        <v>23</v>
      </c>
      <c r="H735">
        <v>5</v>
      </c>
      <c r="I735" s="23">
        <f t="shared" si="35"/>
        <v>0.21739130434782608</v>
      </c>
      <c r="J735">
        <v>25.15</v>
      </c>
      <c r="K735" s="14">
        <f t="shared" si="36"/>
        <v>5.4673913043478253</v>
      </c>
    </row>
    <row r="736" spans="1:11" ht="15.6" x14ac:dyDescent="0.3">
      <c r="A736" s="26"/>
      <c r="B736" t="s">
        <v>5712</v>
      </c>
      <c r="C736" t="s">
        <v>5713</v>
      </c>
      <c r="D736">
        <v>437224400020</v>
      </c>
      <c r="E736" t="s">
        <v>5714</v>
      </c>
      <c r="F736" t="s">
        <v>5715</v>
      </c>
      <c r="G736">
        <v>52</v>
      </c>
      <c r="H736">
        <v>2</v>
      </c>
      <c r="I736" s="23">
        <f t="shared" si="35"/>
        <v>3.8461538461538464E-2</v>
      </c>
      <c r="J736">
        <v>27.13</v>
      </c>
      <c r="K736" s="14">
        <f t="shared" si="36"/>
        <v>1.0434615384615384</v>
      </c>
    </row>
    <row r="737" spans="1:11" ht="15.6" x14ac:dyDescent="0.3">
      <c r="A737" s="26"/>
      <c r="B737" t="s">
        <v>5716</v>
      </c>
      <c r="C737" t="s">
        <v>5717</v>
      </c>
      <c r="D737"/>
      <c r="E737" t="s">
        <v>5718</v>
      </c>
      <c r="F737" t="s">
        <v>1300</v>
      </c>
      <c r="G737">
        <v>143</v>
      </c>
      <c r="H737">
        <v>2</v>
      </c>
      <c r="I737" s="23">
        <f t="shared" si="35"/>
        <v>1.3986013986013986E-2</v>
      </c>
      <c r="J737">
        <v>36.42</v>
      </c>
      <c r="K737" s="14">
        <f t="shared" si="36"/>
        <v>0.50937062937062938</v>
      </c>
    </row>
    <row r="738" spans="1:11" ht="15.6" x14ac:dyDescent="0.3">
      <c r="A738" s="26"/>
      <c r="B738" t="s">
        <v>5719</v>
      </c>
      <c r="C738" t="s">
        <v>5720</v>
      </c>
      <c r="D738">
        <v>410630000005</v>
      </c>
      <c r="E738" t="s">
        <v>5721</v>
      </c>
      <c r="F738" t="s">
        <v>3312</v>
      </c>
      <c r="G738">
        <v>979</v>
      </c>
      <c r="H738">
        <v>8</v>
      </c>
      <c r="I738" s="23">
        <f t="shared" si="35"/>
        <v>8.171603677221655E-3</v>
      </c>
      <c r="J738">
        <v>53.25</v>
      </c>
      <c r="K738" s="14">
        <f t="shared" si="36"/>
        <v>0.43513789581205314</v>
      </c>
    </row>
    <row r="739" spans="1:11" ht="15.6" x14ac:dyDescent="0.3">
      <c r="A739" s="26"/>
      <c r="B739" t="s">
        <v>5722</v>
      </c>
      <c r="C739" t="s">
        <v>5723</v>
      </c>
      <c r="D739">
        <v>449710900005</v>
      </c>
      <c r="E739" t="s">
        <v>5724</v>
      </c>
      <c r="F739" t="s">
        <v>3312</v>
      </c>
      <c r="G739">
        <v>989</v>
      </c>
      <c r="H739">
        <v>8</v>
      </c>
      <c r="I739" s="23">
        <f t="shared" si="35"/>
        <v>8.0889787664307385E-3</v>
      </c>
      <c r="J739">
        <v>53.25</v>
      </c>
      <c r="K739" s="14">
        <f t="shared" si="36"/>
        <v>0.43073811931243683</v>
      </c>
    </row>
    <row r="740" spans="1:11" ht="15.6" x14ac:dyDescent="0.3">
      <c r="A740" s="26"/>
      <c r="B740" t="s">
        <v>5725</v>
      </c>
      <c r="C740" t="s">
        <v>5726</v>
      </c>
      <c r="D740">
        <v>449710900004</v>
      </c>
      <c r="E740" t="s">
        <v>5727</v>
      </c>
      <c r="F740" t="s">
        <v>3312</v>
      </c>
      <c r="G740">
        <v>1018</v>
      </c>
      <c r="H740">
        <v>8</v>
      </c>
      <c r="I740" s="23">
        <f t="shared" si="35"/>
        <v>7.8585461689587421E-3</v>
      </c>
      <c r="J740">
        <v>53.25</v>
      </c>
      <c r="K740" s="14">
        <f t="shared" si="36"/>
        <v>0.41846758349705304</v>
      </c>
    </row>
    <row r="741" spans="1:11" ht="15.6" x14ac:dyDescent="0.3">
      <c r="A741" s="26"/>
      <c r="B741" t="s">
        <v>5728</v>
      </c>
      <c r="C741" t="s">
        <v>5729</v>
      </c>
      <c r="D741">
        <v>449710900003</v>
      </c>
      <c r="E741" t="s">
        <v>5730</v>
      </c>
      <c r="F741" t="s">
        <v>3312</v>
      </c>
      <c r="G741">
        <v>1159</v>
      </c>
      <c r="H741">
        <v>9</v>
      </c>
      <c r="I741" s="23">
        <f t="shared" si="35"/>
        <v>7.7653149266609144E-3</v>
      </c>
      <c r="J741">
        <v>53.25</v>
      </c>
      <c r="K741" s="14">
        <f t="shared" si="36"/>
        <v>0.41350301984469368</v>
      </c>
    </row>
    <row r="742" spans="1:11" ht="15.6" x14ac:dyDescent="0.3">
      <c r="A742" s="26"/>
      <c r="B742" t="s">
        <v>5731</v>
      </c>
      <c r="C742" t="s">
        <v>5732</v>
      </c>
      <c r="D742">
        <v>449710900010</v>
      </c>
      <c r="E742" t="s">
        <v>5733</v>
      </c>
      <c r="F742" t="s">
        <v>3312</v>
      </c>
      <c r="G742">
        <v>1211</v>
      </c>
      <c r="H742">
        <v>8</v>
      </c>
      <c r="I742" s="23">
        <f t="shared" si="35"/>
        <v>6.6061106523534266E-3</v>
      </c>
      <c r="J742">
        <v>53.25</v>
      </c>
      <c r="K742" s="14">
        <f t="shared" si="36"/>
        <v>0.35177539223781995</v>
      </c>
    </row>
    <row r="743" spans="1:11" ht="15.6" x14ac:dyDescent="0.3">
      <c r="A743" s="26"/>
      <c r="B743" t="s">
        <v>5734</v>
      </c>
      <c r="C743" t="s">
        <v>5735</v>
      </c>
      <c r="D743">
        <v>449710900008</v>
      </c>
      <c r="E743" t="s">
        <v>5736</v>
      </c>
      <c r="F743" t="s">
        <v>3312</v>
      </c>
      <c r="G743">
        <v>988</v>
      </c>
      <c r="H743">
        <v>9</v>
      </c>
      <c r="I743" s="23">
        <f t="shared" si="35"/>
        <v>9.1093117408906875E-3</v>
      </c>
      <c r="J743">
        <v>53.25</v>
      </c>
      <c r="K743" s="14">
        <f t="shared" si="36"/>
        <v>0.48507085020242913</v>
      </c>
    </row>
    <row r="744" spans="1:11" ht="15.6" x14ac:dyDescent="0.3">
      <c r="A744" s="26"/>
      <c r="B744" t="s">
        <v>5737</v>
      </c>
      <c r="C744" t="s">
        <v>5738</v>
      </c>
      <c r="D744">
        <v>433904700029</v>
      </c>
      <c r="E744" t="s">
        <v>5739</v>
      </c>
      <c r="F744" t="s">
        <v>3312</v>
      </c>
      <c r="G744">
        <v>870</v>
      </c>
      <c r="H744">
        <v>6</v>
      </c>
      <c r="I744" s="23">
        <f t="shared" si="35"/>
        <v>6.8965517241379309E-3</v>
      </c>
      <c r="J744">
        <v>53.25</v>
      </c>
      <c r="K744" s="14">
        <f t="shared" si="36"/>
        <v>0.36724137931034484</v>
      </c>
    </row>
    <row r="745" spans="1:11" ht="15.6" x14ac:dyDescent="0.3">
      <c r="A745" s="26"/>
      <c r="B745" t="s">
        <v>5740</v>
      </c>
      <c r="C745" t="s">
        <v>5741</v>
      </c>
      <c r="D745">
        <v>423867000024</v>
      </c>
      <c r="E745" t="s">
        <v>5742</v>
      </c>
      <c r="F745" t="s">
        <v>3312</v>
      </c>
      <c r="G745">
        <v>638</v>
      </c>
      <c r="H745">
        <v>6</v>
      </c>
      <c r="I745" s="23">
        <f t="shared" si="35"/>
        <v>9.4043887147335428E-3</v>
      </c>
      <c r="J745">
        <v>53.25</v>
      </c>
      <c r="K745" s="14">
        <f t="shared" si="36"/>
        <v>0.5007836990595611</v>
      </c>
    </row>
    <row r="746" spans="1:11" ht="15.6" x14ac:dyDescent="0.3">
      <c r="A746" s="26"/>
      <c r="B746" t="s">
        <v>5743</v>
      </c>
      <c r="C746" t="s">
        <v>5744</v>
      </c>
      <c r="D746"/>
      <c r="E746" t="s">
        <v>5745</v>
      </c>
      <c r="F746" t="s">
        <v>3312</v>
      </c>
      <c r="G746">
        <v>640</v>
      </c>
      <c r="H746">
        <v>6</v>
      </c>
      <c r="I746" s="23">
        <f t="shared" si="35"/>
        <v>9.3749999999999997E-3</v>
      </c>
      <c r="J746">
        <v>53.25</v>
      </c>
      <c r="K746" s="14">
        <f t="shared" si="36"/>
        <v>0.49921874999999999</v>
      </c>
    </row>
    <row r="747" spans="1:11" ht="15.6" x14ac:dyDescent="0.3">
      <c r="A747" s="26"/>
      <c r="B747" t="s">
        <v>5746</v>
      </c>
      <c r="C747" t="s">
        <v>5747</v>
      </c>
      <c r="D747">
        <v>445098800025</v>
      </c>
      <c r="E747" t="s">
        <v>5748</v>
      </c>
      <c r="F747" t="s">
        <v>3312</v>
      </c>
      <c r="G747">
        <v>512</v>
      </c>
      <c r="H747">
        <v>3</v>
      </c>
      <c r="I747" s="23">
        <f t="shared" si="35"/>
        <v>5.859375E-3</v>
      </c>
      <c r="J747">
        <v>53.25</v>
      </c>
      <c r="K747" s="14">
        <f t="shared" si="36"/>
        <v>0.31201171875</v>
      </c>
    </row>
    <row r="748" spans="1:11" ht="15.6" x14ac:dyDescent="0.3">
      <c r="A748" s="26"/>
      <c r="B748" t="s">
        <v>5749</v>
      </c>
      <c r="C748" t="s">
        <v>5750</v>
      </c>
      <c r="D748">
        <v>449710900007</v>
      </c>
      <c r="E748" t="s">
        <v>5751</v>
      </c>
      <c r="F748" t="s">
        <v>3312</v>
      </c>
      <c r="G748">
        <v>494</v>
      </c>
      <c r="H748">
        <v>6</v>
      </c>
      <c r="I748" s="23">
        <f t="shared" si="35"/>
        <v>1.2145748987854251E-2</v>
      </c>
      <c r="J748">
        <v>53.25</v>
      </c>
      <c r="K748" s="14">
        <f t="shared" si="36"/>
        <v>0.64676113360323884</v>
      </c>
    </row>
    <row r="749" spans="1:11" ht="15.6" x14ac:dyDescent="0.3">
      <c r="A749" s="26"/>
      <c r="B749" t="s">
        <v>5752</v>
      </c>
      <c r="C749" t="s">
        <v>5753</v>
      </c>
      <c r="D749"/>
      <c r="E749" t="s">
        <v>5754</v>
      </c>
      <c r="F749" t="s">
        <v>3312</v>
      </c>
      <c r="G749">
        <v>47</v>
      </c>
      <c r="H749">
        <v>3</v>
      </c>
      <c r="I749" s="23">
        <f t="shared" si="35"/>
        <v>6.3829787234042548E-2</v>
      </c>
      <c r="J749">
        <v>53.25</v>
      </c>
      <c r="K749" s="14">
        <f t="shared" si="36"/>
        <v>3.3989361702127656</v>
      </c>
    </row>
    <row r="750" spans="1:11" ht="15.6" x14ac:dyDescent="0.3">
      <c r="A750" s="26"/>
      <c r="B750" t="s">
        <v>5755</v>
      </c>
      <c r="C750" t="s">
        <v>5756</v>
      </c>
      <c r="D750"/>
      <c r="E750" t="s">
        <v>5757</v>
      </c>
      <c r="F750" t="s">
        <v>3312</v>
      </c>
      <c r="G750">
        <v>328</v>
      </c>
      <c r="H750">
        <v>3</v>
      </c>
      <c r="I750" s="23">
        <f t="shared" si="35"/>
        <v>9.1463414634146336E-3</v>
      </c>
      <c r="J750">
        <v>53.25</v>
      </c>
      <c r="K750" s="14">
        <f t="shared" si="36"/>
        <v>0.48704268292682923</v>
      </c>
    </row>
    <row r="751" spans="1:11" ht="15.6" x14ac:dyDescent="0.3">
      <c r="A751" s="26"/>
      <c r="B751" t="s">
        <v>5758</v>
      </c>
      <c r="C751" t="s">
        <v>5759</v>
      </c>
      <c r="D751"/>
      <c r="E751" t="s">
        <v>5760</v>
      </c>
      <c r="F751" t="s">
        <v>1306</v>
      </c>
      <c r="G751">
        <v>217</v>
      </c>
      <c r="H751">
        <v>2</v>
      </c>
      <c r="I751" s="23">
        <f t="shared" si="35"/>
        <v>9.2165898617511521E-3</v>
      </c>
      <c r="J751">
        <v>79.260000000000005</v>
      </c>
      <c r="K751" s="14">
        <f t="shared" si="36"/>
        <v>0.73050691244239641</v>
      </c>
    </row>
    <row r="752" spans="1:11" ht="15.6" x14ac:dyDescent="0.3">
      <c r="A752" s="26"/>
      <c r="B752" t="s">
        <v>5761</v>
      </c>
      <c r="C752" t="s">
        <v>5762</v>
      </c>
      <c r="D752"/>
      <c r="E752" t="s">
        <v>5763</v>
      </c>
      <c r="F752" t="s">
        <v>1306</v>
      </c>
      <c r="G752">
        <f t="shared" si="37"/>
        <v>19</v>
      </c>
      <c r="H752">
        <v>1</v>
      </c>
      <c r="I752" s="23">
        <f t="shared" si="35"/>
        <v>5.2631578947368418E-2</v>
      </c>
      <c r="J752">
        <v>79.260000000000005</v>
      </c>
      <c r="K752" s="14">
        <f t="shared" si="36"/>
        <v>4.1715789473684213</v>
      </c>
    </row>
    <row r="753" spans="1:11" ht="15.6" x14ac:dyDescent="0.3">
      <c r="A753" s="26"/>
      <c r="B753" t="s">
        <v>5764</v>
      </c>
      <c r="C753" t="s">
        <v>5765</v>
      </c>
      <c r="D753"/>
      <c r="E753" t="s">
        <v>5766</v>
      </c>
      <c r="F753" t="s">
        <v>1306</v>
      </c>
      <c r="G753">
        <v>1309</v>
      </c>
      <c r="H753">
        <v>2</v>
      </c>
      <c r="I753" s="23">
        <f t="shared" si="35"/>
        <v>1.5278838808250573E-3</v>
      </c>
      <c r="J753">
        <v>79.260000000000005</v>
      </c>
      <c r="K753" s="14">
        <f t="shared" si="36"/>
        <v>0.12110007639419405</v>
      </c>
    </row>
    <row r="754" spans="1:11" ht="15.6" x14ac:dyDescent="0.3">
      <c r="A754" s="26"/>
      <c r="B754" t="s">
        <v>5767</v>
      </c>
      <c r="C754" t="s">
        <v>5768</v>
      </c>
      <c r="D754"/>
      <c r="E754" t="s">
        <v>5769</v>
      </c>
      <c r="F754" t="s">
        <v>1306</v>
      </c>
      <c r="G754">
        <v>709</v>
      </c>
      <c r="H754">
        <v>2</v>
      </c>
      <c r="I754" s="23">
        <f t="shared" si="35"/>
        <v>2.8208744710860366E-3</v>
      </c>
      <c r="J754">
        <v>79.260000000000005</v>
      </c>
      <c r="K754" s="14">
        <f t="shared" si="36"/>
        <v>0.22358251057827927</v>
      </c>
    </row>
    <row r="755" spans="1:11" ht="15.6" x14ac:dyDescent="0.3">
      <c r="A755" s="2" t="s">
        <v>1453</v>
      </c>
      <c r="B755" t="s">
        <v>5771</v>
      </c>
      <c r="C755" t="s">
        <v>5772</v>
      </c>
      <c r="D755">
        <v>431317900001</v>
      </c>
      <c r="E755"/>
      <c r="F755" t="s">
        <v>1315</v>
      </c>
      <c r="G755">
        <f t="shared" ref="G755:G818" si="38">LEN(B755)-LEN(SUBSTITUTE(B755,",",""))+1</f>
        <v>8</v>
      </c>
      <c r="H755">
        <v>8</v>
      </c>
      <c r="I755" s="23">
        <f t="shared" si="35"/>
        <v>1</v>
      </c>
      <c r="J755">
        <v>0.32</v>
      </c>
      <c r="K755" s="14">
        <f t="shared" si="36"/>
        <v>0.32</v>
      </c>
    </row>
    <row r="756" spans="1:11" ht="15.6" x14ac:dyDescent="0.3">
      <c r="B756" t="s">
        <v>5773</v>
      </c>
      <c r="C756" t="s">
        <v>5774</v>
      </c>
      <c r="D756">
        <v>431317900016</v>
      </c>
      <c r="E756"/>
      <c r="F756" t="s">
        <v>1315</v>
      </c>
      <c r="G756">
        <f t="shared" si="38"/>
        <v>8</v>
      </c>
      <c r="H756">
        <v>8</v>
      </c>
      <c r="I756" s="23">
        <f t="shared" si="35"/>
        <v>1</v>
      </c>
      <c r="J756">
        <v>0.32</v>
      </c>
      <c r="K756" s="14">
        <f t="shared" si="36"/>
        <v>0.32</v>
      </c>
    </row>
    <row r="757" spans="1:11" ht="15.6" x14ac:dyDescent="0.3">
      <c r="B757" t="s">
        <v>5775</v>
      </c>
      <c r="C757" t="s">
        <v>3711</v>
      </c>
      <c r="D757">
        <v>438498900016</v>
      </c>
      <c r="E757"/>
      <c r="F757" t="s">
        <v>1315</v>
      </c>
      <c r="G757">
        <f t="shared" si="38"/>
        <v>9</v>
      </c>
      <c r="H757">
        <v>9</v>
      </c>
      <c r="I757" s="23">
        <f t="shared" si="35"/>
        <v>1</v>
      </c>
      <c r="J757">
        <v>0.32</v>
      </c>
      <c r="K757" s="14">
        <f t="shared" si="36"/>
        <v>0.32</v>
      </c>
    </row>
    <row r="758" spans="1:11" ht="15.6" x14ac:dyDescent="0.3">
      <c r="B758" t="s">
        <v>5776</v>
      </c>
      <c r="C758" t="s">
        <v>5777</v>
      </c>
      <c r="D758">
        <v>454870500020</v>
      </c>
      <c r="E758" t="s">
        <v>5778</v>
      </c>
      <c r="F758" t="s">
        <v>1315</v>
      </c>
      <c r="G758">
        <f t="shared" si="38"/>
        <v>6</v>
      </c>
      <c r="H758">
        <v>6</v>
      </c>
      <c r="I758" s="23">
        <f t="shared" si="35"/>
        <v>1</v>
      </c>
      <c r="J758">
        <v>0.32</v>
      </c>
      <c r="K758" s="14">
        <f t="shared" si="36"/>
        <v>0.32</v>
      </c>
    </row>
    <row r="759" spans="1:11" ht="15.6" x14ac:dyDescent="0.3">
      <c r="B759" t="s">
        <v>5779</v>
      </c>
      <c r="C759" t="s">
        <v>5780</v>
      </c>
      <c r="D759">
        <v>459124700018</v>
      </c>
      <c r="E759" t="s">
        <v>5781</v>
      </c>
      <c r="F759" t="s">
        <v>39</v>
      </c>
      <c r="G759">
        <f t="shared" si="38"/>
        <v>5</v>
      </c>
      <c r="H759">
        <v>5</v>
      </c>
      <c r="I759" s="23">
        <f t="shared" si="35"/>
        <v>1</v>
      </c>
      <c r="J759">
        <v>0.32</v>
      </c>
      <c r="K759" s="14">
        <f t="shared" si="36"/>
        <v>0.32</v>
      </c>
    </row>
    <row r="760" spans="1:11" ht="15.6" x14ac:dyDescent="0.3">
      <c r="B760" t="s">
        <v>5782</v>
      </c>
      <c r="C760" t="s">
        <v>5783</v>
      </c>
      <c r="D760">
        <v>454871500005</v>
      </c>
      <c r="E760" t="s">
        <v>5784</v>
      </c>
      <c r="F760" t="s">
        <v>1315</v>
      </c>
      <c r="G760">
        <f t="shared" si="38"/>
        <v>6</v>
      </c>
      <c r="H760">
        <v>6</v>
      </c>
      <c r="I760" s="23">
        <f t="shared" si="35"/>
        <v>1</v>
      </c>
      <c r="J760">
        <v>0.32</v>
      </c>
      <c r="K760" s="14">
        <f t="shared" si="36"/>
        <v>0.32</v>
      </c>
    </row>
    <row r="761" spans="1:11" ht="15.6" x14ac:dyDescent="0.3">
      <c r="B761" t="s">
        <v>3740</v>
      </c>
      <c r="C761" t="s">
        <v>3741</v>
      </c>
      <c r="D761">
        <v>460130500012</v>
      </c>
      <c r="E761" t="s">
        <v>3742</v>
      </c>
      <c r="F761" t="s">
        <v>39</v>
      </c>
      <c r="G761">
        <f t="shared" si="38"/>
        <v>6</v>
      </c>
      <c r="H761">
        <v>6</v>
      </c>
      <c r="I761" s="23">
        <f t="shared" si="35"/>
        <v>1</v>
      </c>
      <c r="J761">
        <v>0.32</v>
      </c>
      <c r="K761" s="14">
        <f t="shared" si="36"/>
        <v>0.32</v>
      </c>
    </row>
    <row r="762" spans="1:11" ht="15.6" x14ac:dyDescent="0.3">
      <c r="B762" t="s">
        <v>5785</v>
      </c>
      <c r="C762" t="s">
        <v>5786</v>
      </c>
      <c r="D762">
        <v>433023300006</v>
      </c>
      <c r="E762" t="s">
        <v>5787</v>
      </c>
      <c r="F762" t="s">
        <v>39</v>
      </c>
      <c r="G762">
        <f t="shared" si="38"/>
        <v>4</v>
      </c>
      <c r="H762">
        <v>4</v>
      </c>
      <c r="I762" s="23">
        <f t="shared" si="35"/>
        <v>1</v>
      </c>
      <c r="J762">
        <v>0.32</v>
      </c>
      <c r="K762" s="14">
        <f t="shared" si="36"/>
        <v>0.32</v>
      </c>
    </row>
    <row r="763" spans="1:11" ht="15.6" x14ac:dyDescent="0.3">
      <c r="B763" t="s">
        <v>5788</v>
      </c>
      <c r="C763" t="s">
        <v>3700</v>
      </c>
      <c r="D763">
        <v>454870500019</v>
      </c>
      <c r="E763"/>
      <c r="F763" t="s">
        <v>1315</v>
      </c>
      <c r="G763">
        <f t="shared" si="38"/>
        <v>13</v>
      </c>
      <c r="H763">
        <v>13</v>
      </c>
      <c r="I763" s="23">
        <f t="shared" si="35"/>
        <v>1</v>
      </c>
      <c r="J763">
        <v>0.32</v>
      </c>
      <c r="K763" s="14">
        <f t="shared" si="36"/>
        <v>0.32</v>
      </c>
    </row>
    <row r="764" spans="1:11" ht="15.6" x14ac:dyDescent="0.3">
      <c r="B764" t="s">
        <v>5789</v>
      </c>
      <c r="C764" t="s">
        <v>3702</v>
      </c>
      <c r="D764">
        <v>454871500016</v>
      </c>
      <c r="E764" t="s">
        <v>3703</v>
      </c>
      <c r="F764" t="s">
        <v>1315</v>
      </c>
      <c r="G764">
        <f t="shared" si="38"/>
        <v>8</v>
      </c>
      <c r="H764">
        <v>8</v>
      </c>
      <c r="I764" s="23">
        <f t="shared" si="35"/>
        <v>1</v>
      </c>
      <c r="J764">
        <v>0.32</v>
      </c>
      <c r="K764" s="14">
        <f t="shared" si="36"/>
        <v>0.32</v>
      </c>
    </row>
    <row r="765" spans="1:11" ht="15.6" x14ac:dyDescent="0.3">
      <c r="B765" t="s">
        <v>3704</v>
      </c>
      <c r="C765" t="s">
        <v>3705</v>
      </c>
      <c r="D765">
        <v>445422900016</v>
      </c>
      <c r="E765" t="s">
        <v>3706</v>
      </c>
      <c r="F765" t="s">
        <v>39</v>
      </c>
      <c r="G765">
        <f t="shared" si="38"/>
        <v>7</v>
      </c>
      <c r="H765">
        <v>7</v>
      </c>
      <c r="I765" s="23">
        <f t="shared" si="35"/>
        <v>1</v>
      </c>
      <c r="J765">
        <v>0.32</v>
      </c>
      <c r="K765" s="14">
        <f t="shared" si="36"/>
        <v>0.32</v>
      </c>
    </row>
    <row r="766" spans="1:11" ht="15.6" x14ac:dyDescent="0.3">
      <c r="B766" t="s">
        <v>5790</v>
      </c>
      <c r="C766" t="s">
        <v>5791</v>
      </c>
      <c r="D766">
        <v>460130500001</v>
      </c>
      <c r="E766" t="s">
        <v>5792</v>
      </c>
      <c r="F766" t="s">
        <v>39</v>
      </c>
      <c r="G766">
        <f t="shared" si="38"/>
        <v>6</v>
      </c>
      <c r="H766">
        <v>6</v>
      </c>
      <c r="I766" s="23">
        <f t="shared" si="35"/>
        <v>1</v>
      </c>
      <c r="J766">
        <v>0.32</v>
      </c>
      <c r="K766" s="14">
        <f t="shared" si="36"/>
        <v>0.32</v>
      </c>
    </row>
    <row r="767" spans="1:11" ht="15.6" x14ac:dyDescent="0.3">
      <c r="B767" t="s">
        <v>5793</v>
      </c>
      <c r="C767" t="s">
        <v>5794</v>
      </c>
      <c r="D767">
        <v>431317900014</v>
      </c>
      <c r="E767"/>
      <c r="F767" t="s">
        <v>1315</v>
      </c>
      <c r="G767">
        <f t="shared" si="38"/>
        <v>7</v>
      </c>
      <c r="H767">
        <v>7</v>
      </c>
      <c r="I767" s="23">
        <f t="shared" si="35"/>
        <v>1</v>
      </c>
      <c r="J767">
        <v>0.32</v>
      </c>
      <c r="K767" s="14">
        <f t="shared" si="36"/>
        <v>0.32</v>
      </c>
    </row>
    <row r="768" spans="1:11" ht="15.6" x14ac:dyDescent="0.3">
      <c r="B768" t="s">
        <v>5795</v>
      </c>
      <c r="C768" t="s">
        <v>5796</v>
      </c>
      <c r="D768">
        <v>435669100018</v>
      </c>
      <c r="E768"/>
      <c r="F768" t="s">
        <v>5797</v>
      </c>
      <c r="G768">
        <f t="shared" si="38"/>
        <v>6</v>
      </c>
      <c r="H768">
        <v>6</v>
      </c>
      <c r="I768" s="23">
        <f t="shared" si="35"/>
        <v>1</v>
      </c>
      <c r="J768">
        <v>0.39</v>
      </c>
      <c r="K768" s="14">
        <f t="shared" si="36"/>
        <v>0.39</v>
      </c>
    </row>
    <row r="769" spans="2:11" ht="15.6" x14ac:dyDescent="0.3">
      <c r="B769" t="s">
        <v>3777</v>
      </c>
      <c r="C769" t="s">
        <v>3778</v>
      </c>
      <c r="D769">
        <v>451246700005</v>
      </c>
      <c r="E769"/>
      <c r="F769" t="s">
        <v>83</v>
      </c>
      <c r="G769">
        <f t="shared" si="38"/>
        <v>9</v>
      </c>
      <c r="H769">
        <v>9</v>
      </c>
      <c r="I769" s="23">
        <f t="shared" si="35"/>
        <v>1</v>
      </c>
      <c r="J769">
        <v>0.41</v>
      </c>
      <c r="K769" s="14">
        <f t="shared" si="36"/>
        <v>0.41</v>
      </c>
    </row>
    <row r="770" spans="2:11" ht="15.6" x14ac:dyDescent="0.3">
      <c r="B770" t="s">
        <v>3788</v>
      </c>
      <c r="C770" t="s">
        <v>3789</v>
      </c>
      <c r="D770">
        <v>465157500018</v>
      </c>
      <c r="E770" t="s">
        <v>3790</v>
      </c>
      <c r="F770" t="s">
        <v>83</v>
      </c>
      <c r="G770">
        <f t="shared" si="38"/>
        <v>8</v>
      </c>
      <c r="H770">
        <v>8</v>
      </c>
      <c r="I770" s="23">
        <f t="shared" si="35"/>
        <v>1</v>
      </c>
      <c r="J770">
        <v>0.41</v>
      </c>
      <c r="K770" s="14">
        <f t="shared" si="36"/>
        <v>0.41</v>
      </c>
    </row>
    <row r="771" spans="2:11" ht="15.6" x14ac:dyDescent="0.3">
      <c r="B771" t="s">
        <v>3837</v>
      </c>
      <c r="C771" t="s">
        <v>3838</v>
      </c>
      <c r="D771">
        <v>444193000011</v>
      </c>
      <c r="E771"/>
      <c r="F771" t="s">
        <v>171</v>
      </c>
      <c r="G771">
        <f t="shared" si="38"/>
        <v>3</v>
      </c>
      <c r="H771">
        <v>3</v>
      </c>
      <c r="I771" s="23">
        <f t="shared" si="35"/>
        <v>1</v>
      </c>
      <c r="J771">
        <v>0.5</v>
      </c>
      <c r="K771" s="14">
        <f t="shared" si="36"/>
        <v>0.5</v>
      </c>
    </row>
    <row r="772" spans="2:11" ht="15.6" x14ac:dyDescent="0.3">
      <c r="B772" t="s">
        <v>3839</v>
      </c>
      <c r="C772" t="s">
        <v>3840</v>
      </c>
      <c r="D772">
        <v>447726900007</v>
      </c>
      <c r="E772"/>
      <c r="F772" t="s">
        <v>135</v>
      </c>
      <c r="G772">
        <f t="shared" si="38"/>
        <v>9</v>
      </c>
      <c r="H772">
        <v>9</v>
      </c>
      <c r="I772" s="23">
        <f t="shared" si="35"/>
        <v>1</v>
      </c>
      <c r="J772">
        <v>0.51</v>
      </c>
      <c r="K772" s="14">
        <f t="shared" si="36"/>
        <v>0.51</v>
      </c>
    </row>
    <row r="773" spans="2:11" ht="15.6" x14ac:dyDescent="0.3">
      <c r="B773" t="s">
        <v>5798</v>
      </c>
      <c r="C773" t="s">
        <v>5799</v>
      </c>
      <c r="D773"/>
      <c r="E773"/>
      <c r="F773" t="s">
        <v>1806</v>
      </c>
      <c r="G773">
        <f t="shared" si="38"/>
        <v>4</v>
      </c>
      <c r="H773">
        <v>4</v>
      </c>
      <c r="I773" s="23">
        <f t="shared" si="35"/>
        <v>1</v>
      </c>
      <c r="J773">
        <v>0.66</v>
      </c>
      <c r="K773" s="14">
        <f t="shared" si="36"/>
        <v>0.66</v>
      </c>
    </row>
    <row r="774" spans="2:11" ht="15.6" x14ac:dyDescent="0.3">
      <c r="B774" t="s">
        <v>3960</v>
      </c>
      <c r="C774" t="s">
        <v>3961</v>
      </c>
      <c r="D774">
        <v>456108600002</v>
      </c>
      <c r="E774"/>
      <c r="F774" t="s">
        <v>222</v>
      </c>
      <c r="G774">
        <f t="shared" si="38"/>
        <v>6</v>
      </c>
      <c r="H774">
        <v>6</v>
      </c>
      <c r="I774" s="23">
        <f t="shared" ref="I774:I837" si="39">H774/G774</f>
        <v>1</v>
      </c>
      <c r="J774">
        <v>0.91</v>
      </c>
      <c r="K774" s="14">
        <f t="shared" ref="K774:K837" si="40">I774*J774</f>
        <v>0.91</v>
      </c>
    </row>
    <row r="775" spans="2:11" ht="15.6" x14ac:dyDescent="0.3">
      <c r="B775" t="s">
        <v>3970</v>
      </c>
      <c r="C775" t="s">
        <v>3971</v>
      </c>
      <c r="D775">
        <v>428660300033</v>
      </c>
      <c r="E775"/>
      <c r="F775" t="s">
        <v>222</v>
      </c>
      <c r="G775">
        <f t="shared" si="38"/>
        <v>7</v>
      </c>
      <c r="H775">
        <v>7</v>
      </c>
      <c r="I775" s="23">
        <f t="shared" si="39"/>
        <v>1</v>
      </c>
      <c r="J775">
        <v>0.91</v>
      </c>
      <c r="K775" s="14">
        <f t="shared" si="40"/>
        <v>0.91</v>
      </c>
    </row>
    <row r="776" spans="2:11" ht="15.6" x14ac:dyDescent="0.3">
      <c r="B776" t="s">
        <v>3934</v>
      </c>
      <c r="C776" t="s">
        <v>3935</v>
      </c>
      <c r="D776">
        <v>456108600026</v>
      </c>
      <c r="E776"/>
      <c r="F776" t="s">
        <v>222</v>
      </c>
      <c r="G776">
        <f t="shared" si="38"/>
        <v>9</v>
      </c>
      <c r="H776">
        <v>9</v>
      </c>
      <c r="I776" s="23">
        <f t="shared" si="39"/>
        <v>1</v>
      </c>
      <c r="J776">
        <v>0.91</v>
      </c>
      <c r="K776" s="14">
        <f t="shared" si="40"/>
        <v>0.91</v>
      </c>
    </row>
    <row r="777" spans="2:11" ht="15.6" x14ac:dyDescent="0.3">
      <c r="B777" t="s">
        <v>4008</v>
      </c>
      <c r="C777" t="s">
        <v>4009</v>
      </c>
      <c r="D777"/>
      <c r="E777"/>
      <c r="F777" t="s">
        <v>222</v>
      </c>
      <c r="G777">
        <f t="shared" si="38"/>
        <v>8</v>
      </c>
      <c r="H777">
        <v>8</v>
      </c>
      <c r="I777" s="23">
        <f t="shared" si="39"/>
        <v>1</v>
      </c>
      <c r="J777">
        <v>0.91</v>
      </c>
      <c r="K777" s="14">
        <f t="shared" si="40"/>
        <v>0.91</v>
      </c>
    </row>
    <row r="778" spans="2:11" ht="15.6" x14ac:dyDescent="0.3">
      <c r="B778" t="s">
        <v>5800</v>
      </c>
      <c r="C778" t="s">
        <v>5801</v>
      </c>
      <c r="D778">
        <v>456108600045</v>
      </c>
      <c r="E778"/>
      <c r="F778" t="s">
        <v>222</v>
      </c>
      <c r="G778">
        <f t="shared" si="38"/>
        <v>2</v>
      </c>
      <c r="H778">
        <v>2</v>
      </c>
      <c r="I778" s="23">
        <f t="shared" si="39"/>
        <v>1</v>
      </c>
      <c r="J778">
        <v>0.91</v>
      </c>
      <c r="K778" s="14">
        <f t="shared" si="40"/>
        <v>0.91</v>
      </c>
    </row>
    <row r="779" spans="2:11" ht="15.6" x14ac:dyDescent="0.3">
      <c r="B779" t="s">
        <v>3938</v>
      </c>
      <c r="C779" t="s">
        <v>3939</v>
      </c>
      <c r="D779">
        <v>438117200042</v>
      </c>
      <c r="E779"/>
      <c r="F779" t="s">
        <v>222</v>
      </c>
      <c r="G779">
        <f t="shared" si="38"/>
        <v>11</v>
      </c>
      <c r="H779">
        <v>11</v>
      </c>
      <c r="I779" s="23">
        <f t="shared" si="39"/>
        <v>1</v>
      </c>
      <c r="J779">
        <v>0.91</v>
      </c>
      <c r="K779" s="14">
        <f t="shared" si="40"/>
        <v>0.91</v>
      </c>
    </row>
    <row r="780" spans="2:11" ht="15.6" x14ac:dyDescent="0.3">
      <c r="B780" t="s">
        <v>5802</v>
      </c>
      <c r="C780" t="s">
        <v>5803</v>
      </c>
      <c r="D780">
        <v>438117200007</v>
      </c>
      <c r="E780"/>
      <c r="F780" t="s">
        <v>222</v>
      </c>
      <c r="G780">
        <f t="shared" si="38"/>
        <v>14</v>
      </c>
      <c r="H780">
        <v>14</v>
      </c>
      <c r="I780" s="23">
        <f t="shared" si="39"/>
        <v>1</v>
      </c>
      <c r="J780">
        <v>0.91</v>
      </c>
      <c r="K780" s="14">
        <f t="shared" si="40"/>
        <v>0.91</v>
      </c>
    </row>
    <row r="781" spans="2:11" ht="15.6" x14ac:dyDescent="0.3">
      <c r="B781" t="s">
        <v>5804</v>
      </c>
      <c r="C781" t="s">
        <v>5805</v>
      </c>
      <c r="D781">
        <v>438117200004</v>
      </c>
      <c r="E781"/>
      <c r="F781" t="s">
        <v>222</v>
      </c>
      <c r="G781">
        <f t="shared" si="38"/>
        <v>9</v>
      </c>
      <c r="H781">
        <v>6</v>
      </c>
      <c r="I781" s="23">
        <f t="shared" si="39"/>
        <v>0.66666666666666663</v>
      </c>
      <c r="J781">
        <v>0.91</v>
      </c>
      <c r="K781" s="14">
        <f t="shared" si="40"/>
        <v>0.60666666666666669</v>
      </c>
    </row>
    <row r="782" spans="2:11" ht="15.6" x14ac:dyDescent="0.3">
      <c r="B782" t="s">
        <v>5806</v>
      </c>
      <c r="C782" t="s">
        <v>5807</v>
      </c>
      <c r="D782">
        <v>438117200045</v>
      </c>
      <c r="E782"/>
      <c r="F782" t="s">
        <v>222</v>
      </c>
      <c r="G782">
        <f t="shared" si="38"/>
        <v>5</v>
      </c>
      <c r="H782">
        <v>5</v>
      </c>
      <c r="I782" s="23">
        <f t="shared" si="39"/>
        <v>1</v>
      </c>
      <c r="J782">
        <v>0.91</v>
      </c>
      <c r="K782" s="14">
        <f t="shared" si="40"/>
        <v>0.91</v>
      </c>
    </row>
    <row r="783" spans="2:11" ht="15.6" x14ac:dyDescent="0.3">
      <c r="B783" t="s">
        <v>5808</v>
      </c>
      <c r="C783" t="s">
        <v>5809</v>
      </c>
      <c r="D783">
        <v>434974100017</v>
      </c>
      <c r="E783" t="s">
        <v>5810</v>
      </c>
      <c r="F783" t="s">
        <v>1386</v>
      </c>
      <c r="G783">
        <f t="shared" si="38"/>
        <v>4</v>
      </c>
      <c r="H783">
        <v>4</v>
      </c>
      <c r="I783" s="23">
        <f t="shared" si="39"/>
        <v>1</v>
      </c>
      <c r="J783">
        <v>1</v>
      </c>
      <c r="K783" s="14">
        <f t="shared" si="40"/>
        <v>1</v>
      </c>
    </row>
    <row r="784" spans="2:11" ht="15.6" x14ac:dyDescent="0.3">
      <c r="B784" t="s">
        <v>5811</v>
      </c>
      <c r="C784" t="s">
        <v>5812</v>
      </c>
      <c r="D784">
        <v>426552000012</v>
      </c>
      <c r="E784" t="s">
        <v>5813</v>
      </c>
      <c r="F784" t="s">
        <v>1386</v>
      </c>
      <c r="G784">
        <f t="shared" si="38"/>
        <v>4</v>
      </c>
      <c r="H784">
        <v>4</v>
      </c>
      <c r="I784" s="23">
        <f t="shared" si="39"/>
        <v>1</v>
      </c>
      <c r="J784">
        <v>1</v>
      </c>
      <c r="K784" s="14">
        <f t="shared" si="40"/>
        <v>1</v>
      </c>
    </row>
    <row r="785" spans="2:11" ht="15.6" x14ac:dyDescent="0.3">
      <c r="B785" t="s">
        <v>5814</v>
      </c>
      <c r="C785" t="s">
        <v>5815</v>
      </c>
      <c r="D785">
        <v>428997400013</v>
      </c>
      <c r="E785" t="s">
        <v>5816</v>
      </c>
      <c r="F785" t="s">
        <v>1386</v>
      </c>
      <c r="G785">
        <f t="shared" si="38"/>
        <v>2</v>
      </c>
      <c r="H785">
        <v>2</v>
      </c>
      <c r="I785" s="23">
        <f t="shared" si="39"/>
        <v>1</v>
      </c>
      <c r="J785">
        <v>1</v>
      </c>
      <c r="K785" s="14">
        <f t="shared" si="40"/>
        <v>1</v>
      </c>
    </row>
    <row r="786" spans="2:11" ht="15.6" x14ac:dyDescent="0.3">
      <c r="B786" t="s">
        <v>4094</v>
      </c>
      <c r="C786" t="s">
        <v>4095</v>
      </c>
      <c r="D786">
        <v>424032500014</v>
      </c>
      <c r="E786" t="s">
        <v>4096</v>
      </c>
      <c r="F786" t="s">
        <v>4093</v>
      </c>
      <c r="G786">
        <f t="shared" si="38"/>
        <v>5</v>
      </c>
      <c r="H786">
        <v>5</v>
      </c>
      <c r="I786" s="23">
        <f t="shared" si="39"/>
        <v>1</v>
      </c>
      <c r="J786">
        <v>1.1200000000000001</v>
      </c>
      <c r="K786" s="14">
        <f t="shared" si="40"/>
        <v>1.1200000000000001</v>
      </c>
    </row>
    <row r="787" spans="2:11" ht="15.6" x14ac:dyDescent="0.3">
      <c r="B787" t="s">
        <v>4105</v>
      </c>
      <c r="C787" t="s">
        <v>4106</v>
      </c>
      <c r="D787">
        <v>436939200023</v>
      </c>
      <c r="E787" t="s">
        <v>4107</v>
      </c>
      <c r="F787" t="s">
        <v>4108</v>
      </c>
      <c r="G787">
        <f t="shared" si="38"/>
        <v>4</v>
      </c>
      <c r="H787">
        <v>4</v>
      </c>
      <c r="I787" s="23">
        <f t="shared" si="39"/>
        <v>1</v>
      </c>
      <c r="J787">
        <v>1.18</v>
      </c>
      <c r="K787" s="14">
        <f t="shared" si="40"/>
        <v>1.18</v>
      </c>
    </row>
    <row r="788" spans="2:11" ht="15.6" x14ac:dyDescent="0.3">
      <c r="B788" t="s">
        <v>5817</v>
      </c>
      <c r="C788" t="s">
        <v>5818</v>
      </c>
      <c r="D788"/>
      <c r="E788" t="s">
        <v>5819</v>
      </c>
      <c r="F788" t="s">
        <v>5820</v>
      </c>
      <c r="G788">
        <f t="shared" si="38"/>
        <v>8</v>
      </c>
      <c r="H788">
        <v>5</v>
      </c>
      <c r="I788" s="23">
        <f t="shared" si="39"/>
        <v>0.625</v>
      </c>
      <c r="J788">
        <v>1.2</v>
      </c>
      <c r="K788" s="14">
        <f t="shared" si="40"/>
        <v>0.75</v>
      </c>
    </row>
    <row r="789" spans="2:11" ht="15.6" x14ac:dyDescent="0.3">
      <c r="B789" t="s">
        <v>4122</v>
      </c>
      <c r="C789" t="s">
        <v>4123</v>
      </c>
      <c r="D789">
        <v>452711500008</v>
      </c>
      <c r="E789"/>
      <c r="F789" t="s">
        <v>343</v>
      </c>
      <c r="G789">
        <f t="shared" si="38"/>
        <v>10</v>
      </c>
      <c r="H789">
        <v>10</v>
      </c>
      <c r="I789" s="23">
        <f t="shared" si="39"/>
        <v>1</v>
      </c>
      <c r="J789">
        <v>1.25</v>
      </c>
      <c r="K789" s="14">
        <f t="shared" si="40"/>
        <v>1.25</v>
      </c>
    </row>
    <row r="790" spans="2:11" ht="15.6" x14ac:dyDescent="0.3">
      <c r="B790" t="s">
        <v>4128</v>
      </c>
      <c r="C790" t="s">
        <v>4129</v>
      </c>
      <c r="D790">
        <v>454987400044</v>
      </c>
      <c r="E790"/>
      <c r="F790" t="s">
        <v>343</v>
      </c>
      <c r="G790">
        <f t="shared" si="38"/>
        <v>8</v>
      </c>
      <c r="H790">
        <v>8</v>
      </c>
      <c r="I790" s="23">
        <f t="shared" si="39"/>
        <v>1</v>
      </c>
      <c r="J790">
        <v>1.25</v>
      </c>
      <c r="K790" s="14">
        <f t="shared" si="40"/>
        <v>1.25</v>
      </c>
    </row>
    <row r="791" spans="2:11" ht="15.6" x14ac:dyDescent="0.3">
      <c r="B791" t="s">
        <v>4130</v>
      </c>
      <c r="C791" t="s">
        <v>4131</v>
      </c>
      <c r="D791">
        <v>454987400030</v>
      </c>
      <c r="E791"/>
      <c r="F791" t="s">
        <v>343</v>
      </c>
      <c r="G791">
        <f t="shared" si="38"/>
        <v>9</v>
      </c>
      <c r="H791">
        <v>9</v>
      </c>
      <c r="I791" s="23">
        <f t="shared" si="39"/>
        <v>1</v>
      </c>
      <c r="J791">
        <v>1.25</v>
      </c>
      <c r="K791" s="14">
        <f t="shared" si="40"/>
        <v>1.25</v>
      </c>
    </row>
    <row r="792" spans="2:11" ht="15.6" x14ac:dyDescent="0.3">
      <c r="B792" t="s">
        <v>5821</v>
      </c>
      <c r="C792" t="s">
        <v>5822</v>
      </c>
      <c r="D792">
        <v>454987400020</v>
      </c>
      <c r="E792"/>
      <c r="F792" t="s">
        <v>343</v>
      </c>
      <c r="G792">
        <f t="shared" si="38"/>
        <v>5</v>
      </c>
      <c r="H792">
        <v>5</v>
      </c>
      <c r="I792" s="23">
        <f t="shared" si="39"/>
        <v>1</v>
      </c>
      <c r="J792">
        <v>1.25</v>
      </c>
      <c r="K792" s="14">
        <f t="shared" si="40"/>
        <v>1.25</v>
      </c>
    </row>
    <row r="793" spans="2:11" ht="15.6" x14ac:dyDescent="0.3">
      <c r="B793" t="s">
        <v>4132</v>
      </c>
      <c r="C793" t="s">
        <v>4133</v>
      </c>
      <c r="D793">
        <v>452711500016</v>
      </c>
      <c r="E793"/>
      <c r="F793" t="s">
        <v>343</v>
      </c>
      <c r="G793">
        <f t="shared" si="38"/>
        <v>6</v>
      </c>
      <c r="H793">
        <v>6</v>
      </c>
      <c r="I793" s="23">
        <f t="shared" si="39"/>
        <v>1</v>
      </c>
      <c r="J793">
        <v>1.25</v>
      </c>
      <c r="K793" s="14">
        <f t="shared" si="40"/>
        <v>1.25</v>
      </c>
    </row>
    <row r="794" spans="2:11" ht="15.6" x14ac:dyDescent="0.3">
      <c r="B794" t="s">
        <v>4161</v>
      </c>
      <c r="C794" t="s">
        <v>4162</v>
      </c>
      <c r="D794"/>
      <c r="E794" t="s">
        <v>4163</v>
      </c>
      <c r="F794" t="s">
        <v>4164</v>
      </c>
      <c r="G794">
        <f t="shared" si="38"/>
        <v>13</v>
      </c>
      <c r="H794">
        <v>13</v>
      </c>
      <c r="I794" s="23">
        <f t="shared" si="39"/>
        <v>1</v>
      </c>
      <c r="J794">
        <v>1.37</v>
      </c>
      <c r="K794" s="14">
        <f t="shared" si="40"/>
        <v>1.37</v>
      </c>
    </row>
    <row r="795" spans="2:11" ht="15.6" x14ac:dyDescent="0.3">
      <c r="B795" t="s">
        <v>5823</v>
      </c>
      <c r="C795" t="s">
        <v>5824</v>
      </c>
      <c r="D795">
        <v>451925300012</v>
      </c>
      <c r="E795"/>
      <c r="F795" t="s">
        <v>378</v>
      </c>
      <c r="G795">
        <f t="shared" si="38"/>
        <v>5</v>
      </c>
      <c r="H795">
        <v>5</v>
      </c>
      <c r="I795" s="23">
        <f t="shared" si="39"/>
        <v>1</v>
      </c>
      <c r="J795">
        <v>1.41</v>
      </c>
      <c r="K795" s="14">
        <f t="shared" si="40"/>
        <v>1.41</v>
      </c>
    </row>
    <row r="796" spans="2:11" ht="15.6" x14ac:dyDescent="0.3">
      <c r="B796" t="s">
        <v>5825</v>
      </c>
      <c r="C796" t="s">
        <v>5826</v>
      </c>
      <c r="D796"/>
      <c r="E796"/>
      <c r="F796" t="s">
        <v>378</v>
      </c>
      <c r="G796">
        <f t="shared" si="38"/>
        <v>1</v>
      </c>
      <c r="H796">
        <v>1</v>
      </c>
      <c r="I796" s="23">
        <f t="shared" si="39"/>
        <v>1</v>
      </c>
      <c r="J796">
        <v>1.41</v>
      </c>
      <c r="K796" s="14">
        <f t="shared" si="40"/>
        <v>1.41</v>
      </c>
    </row>
    <row r="797" spans="2:11" ht="15.6" x14ac:dyDescent="0.3">
      <c r="B797" t="s">
        <v>5827</v>
      </c>
      <c r="C797" t="s">
        <v>5828</v>
      </c>
      <c r="D797">
        <v>427327700041</v>
      </c>
      <c r="E797"/>
      <c r="F797" t="s">
        <v>378</v>
      </c>
      <c r="G797">
        <f t="shared" si="38"/>
        <v>10</v>
      </c>
      <c r="H797">
        <v>10</v>
      </c>
      <c r="I797" s="23">
        <f t="shared" si="39"/>
        <v>1</v>
      </c>
      <c r="J797">
        <v>1.41</v>
      </c>
      <c r="K797" s="14">
        <f t="shared" si="40"/>
        <v>1.41</v>
      </c>
    </row>
    <row r="798" spans="2:11" ht="15.6" x14ac:dyDescent="0.3">
      <c r="B798" t="s">
        <v>5829</v>
      </c>
      <c r="C798" t="s">
        <v>5830</v>
      </c>
      <c r="D798">
        <v>427327700037</v>
      </c>
      <c r="E798"/>
      <c r="F798" t="s">
        <v>378</v>
      </c>
      <c r="G798">
        <f t="shared" si="38"/>
        <v>5</v>
      </c>
      <c r="H798">
        <v>5</v>
      </c>
      <c r="I798" s="23">
        <f t="shared" si="39"/>
        <v>1</v>
      </c>
      <c r="J798">
        <v>1.41</v>
      </c>
      <c r="K798" s="14">
        <f t="shared" si="40"/>
        <v>1.41</v>
      </c>
    </row>
    <row r="799" spans="2:11" ht="15.6" x14ac:dyDescent="0.3">
      <c r="B799" t="s">
        <v>5831</v>
      </c>
      <c r="C799" t="s">
        <v>5832</v>
      </c>
      <c r="D799">
        <v>427327700021</v>
      </c>
      <c r="E799"/>
      <c r="F799" t="s">
        <v>378</v>
      </c>
      <c r="G799">
        <f t="shared" si="38"/>
        <v>6</v>
      </c>
      <c r="H799">
        <v>6</v>
      </c>
      <c r="I799" s="23">
        <f t="shared" si="39"/>
        <v>1</v>
      </c>
      <c r="J799">
        <v>1.41</v>
      </c>
      <c r="K799" s="14">
        <f t="shared" si="40"/>
        <v>1.41</v>
      </c>
    </row>
    <row r="800" spans="2:11" ht="15.6" x14ac:dyDescent="0.3">
      <c r="B800" t="s">
        <v>5833</v>
      </c>
      <c r="C800" t="s">
        <v>5834</v>
      </c>
      <c r="D800">
        <v>444602300039</v>
      </c>
      <c r="E800"/>
      <c r="F800" t="s">
        <v>378</v>
      </c>
      <c r="G800">
        <f t="shared" si="38"/>
        <v>6</v>
      </c>
      <c r="H800">
        <v>6</v>
      </c>
      <c r="I800" s="23">
        <f t="shared" si="39"/>
        <v>1</v>
      </c>
      <c r="J800">
        <v>1.41</v>
      </c>
      <c r="K800" s="14">
        <f t="shared" si="40"/>
        <v>1.41</v>
      </c>
    </row>
    <row r="801" spans="2:11" ht="15.6" x14ac:dyDescent="0.3">
      <c r="B801" t="s">
        <v>5835</v>
      </c>
      <c r="C801" t="s">
        <v>4228</v>
      </c>
      <c r="D801">
        <v>434954100018</v>
      </c>
      <c r="E801"/>
      <c r="F801" t="s">
        <v>378</v>
      </c>
      <c r="G801">
        <f t="shared" si="38"/>
        <v>12</v>
      </c>
      <c r="H801">
        <v>12</v>
      </c>
      <c r="I801" s="23">
        <f t="shared" si="39"/>
        <v>1</v>
      </c>
      <c r="J801">
        <v>1.41</v>
      </c>
      <c r="K801" s="14">
        <f t="shared" si="40"/>
        <v>1.41</v>
      </c>
    </row>
    <row r="802" spans="2:11" ht="15.6" x14ac:dyDescent="0.3">
      <c r="B802" t="s">
        <v>5836</v>
      </c>
      <c r="C802" t="s">
        <v>4236</v>
      </c>
      <c r="D802">
        <v>434954100014</v>
      </c>
      <c r="E802"/>
      <c r="F802" t="s">
        <v>378</v>
      </c>
      <c r="G802">
        <f t="shared" si="38"/>
        <v>6</v>
      </c>
      <c r="H802">
        <v>6</v>
      </c>
      <c r="I802" s="23">
        <f t="shared" si="39"/>
        <v>1</v>
      </c>
      <c r="J802">
        <v>1.41</v>
      </c>
      <c r="K802" s="14">
        <f t="shared" si="40"/>
        <v>1.41</v>
      </c>
    </row>
    <row r="803" spans="2:11" ht="15.6" x14ac:dyDescent="0.3">
      <c r="B803" t="s">
        <v>4165</v>
      </c>
      <c r="C803" t="s">
        <v>4166</v>
      </c>
      <c r="D803">
        <v>451925300033</v>
      </c>
      <c r="E803"/>
      <c r="F803" t="s">
        <v>378</v>
      </c>
      <c r="G803">
        <f t="shared" si="38"/>
        <v>10</v>
      </c>
      <c r="H803">
        <v>10</v>
      </c>
      <c r="I803" s="23">
        <f t="shared" si="39"/>
        <v>1</v>
      </c>
      <c r="J803">
        <v>1.41</v>
      </c>
      <c r="K803" s="14">
        <f t="shared" si="40"/>
        <v>1.41</v>
      </c>
    </row>
    <row r="804" spans="2:11" ht="15.6" x14ac:dyDescent="0.3">
      <c r="B804" t="s">
        <v>4333</v>
      </c>
      <c r="C804" t="s">
        <v>4334</v>
      </c>
      <c r="D804">
        <v>430946500026</v>
      </c>
      <c r="E804"/>
      <c r="F804" t="s">
        <v>378</v>
      </c>
      <c r="G804">
        <f t="shared" si="38"/>
        <v>10</v>
      </c>
      <c r="H804">
        <v>10</v>
      </c>
      <c r="I804" s="23">
        <f t="shared" si="39"/>
        <v>1</v>
      </c>
      <c r="J804">
        <v>1.41</v>
      </c>
      <c r="K804" s="14">
        <f t="shared" si="40"/>
        <v>1.41</v>
      </c>
    </row>
    <row r="805" spans="2:11" ht="15.6" x14ac:dyDescent="0.3">
      <c r="B805" t="s">
        <v>5837</v>
      </c>
      <c r="C805" t="s">
        <v>5838</v>
      </c>
      <c r="D805">
        <v>430946500048</v>
      </c>
      <c r="E805"/>
      <c r="F805" t="s">
        <v>378</v>
      </c>
      <c r="G805">
        <f t="shared" si="38"/>
        <v>7</v>
      </c>
      <c r="H805">
        <v>7</v>
      </c>
      <c r="I805" s="23">
        <f t="shared" si="39"/>
        <v>1</v>
      </c>
      <c r="J805">
        <v>1.41</v>
      </c>
      <c r="K805" s="14">
        <f t="shared" si="40"/>
        <v>1.41</v>
      </c>
    </row>
    <row r="806" spans="2:11" ht="15.6" x14ac:dyDescent="0.3">
      <c r="B806" t="s">
        <v>4317</v>
      </c>
      <c r="C806" t="s">
        <v>4318</v>
      </c>
      <c r="D806">
        <v>458533800006</v>
      </c>
      <c r="E806"/>
      <c r="F806" t="s">
        <v>378</v>
      </c>
      <c r="G806">
        <f t="shared" si="38"/>
        <v>9</v>
      </c>
      <c r="H806">
        <v>9</v>
      </c>
      <c r="I806" s="23">
        <f t="shared" si="39"/>
        <v>1</v>
      </c>
      <c r="J806">
        <v>1.41</v>
      </c>
      <c r="K806" s="14">
        <f t="shared" si="40"/>
        <v>1.41</v>
      </c>
    </row>
    <row r="807" spans="2:11" ht="15.6" x14ac:dyDescent="0.3">
      <c r="B807" t="s">
        <v>4199</v>
      </c>
      <c r="C807" t="s">
        <v>4200</v>
      </c>
      <c r="D807"/>
      <c r="E807"/>
      <c r="F807" t="s">
        <v>378</v>
      </c>
      <c r="G807">
        <f t="shared" si="38"/>
        <v>10</v>
      </c>
      <c r="H807">
        <v>10</v>
      </c>
      <c r="I807" s="23">
        <f t="shared" si="39"/>
        <v>1</v>
      </c>
      <c r="J807">
        <v>1.41</v>
      </c>
      <c r="K807" s="14">
        <f t="shared" si="40"/>
        <v>1.41</v>
      </c>
    </row>
    <row r="808" spans="2:11" ht="15.6" x14ac:dyDescent="0.3">
      <c r="B808" t="s">
        <v>4241</v>
      </c>
      <c r="C808" t="s">
        <v>4242</v>
      </c>
      <c r="D808">
        <v>458533800049</v>
      </c>
      <c r="E808"/>
      <c r="F808" t="s">
        <v>378</v>
      </c>
      <c r="G808">
        <f t="shared" si="38"/>
        <v>13</v>
      </c>
      <c r="H808">
        <v>13</v>
      </c>
      <c r="I808" s="23">
        <f t="shared" si="39"/>
        <v>1</v>
      </c>
      <c r="J808">
        <v>1.41</v>
      </c>
      <c r="K808" s="14">
        <f t="shared" si="40"/>
        <v>1.41</v>
      </c>
    </row>
    <row r="809" spans="2:11" ht="15.6" x14ac:dyDescent="0.3">
      <c r="B809" t="s">
        <v>5839</v>
      </c>
      <c r="C809" t="s">
        <v>5840</v>
      </c>
      <c r="D809">
        <v>451931500033</v>
      </c>
      <c r="E809"/>
      <c r="F809" t="s">
        <v>378</v>
      </c>
      <c r="G809">
        <f t="shared" si="38"/>
        <v>6</v>
      </c>
      <c r="H809">
        <v>6</v>
      </c>
      <c r="I809" s="23">
        <f t="shared" si="39"/>
        <v>1</v>
      </c>
      <c r="J809">
        <v>1.41</v>
      </c>
      <c r="K809" s="14">
        <f t="shared" si="40"/>
        <v>1.41</v>
      </c>
    </row>
    <row r="810" spans="2:11" ht="15.6" x14ac:dyDescent="0.3">
      <c r="B810" t="s">
        <v>5841</v>
      </c>
      <c r="C810" t="s">
        <v>5842</v>
      </c>
      <c r="D810">
        <v>452151700024</v>
      </c>
      <c r="E810" t="s">
        <v>5843</v>
      </c>
      <c r="F810" t="s">
        <v>562</v>
      </c>
      <c r="G810">
        <f t="shared" si="38"/>
        <v>10</v>
      </c>
      <c r="H810">
        <v>10</v>
      </c>
      <c r="I810" s="23">
        <f t="shared" si="39"/>
        <v>1</v>
      </c>
      <c r="J810">
        <v>1.41</v>
      </c>
      <c r="K810" s="14">
        <f t="shared" si="40"/>
        <v>1.41</v>
      </c>
    </row>
    <row r="811" spans="2:11" ht="15.6" x14ac:dyDescent="0.3">
      <c r="B811" t="s">
        <v>4251</v>
      </c>
      <c r="C811" t="s">
        <v>4252</v>
      </c>
      <c r="D811">
        <v>430946500046</v>
      </c>
      <c r="E811"/>
      <c r="F811" t="s">
        <v>378</v>
      </c>
      <c r="G811">
        <f t="shared" si="38"/>
        <v>8</v>
      </c>
      <c r="H811">
        <v>8</v>
      </c>
      <c r="I811" s="23">
        <f t="shared" si="39"/>
        <v>1</v>
      </c>
      <c r="J811">
        <v>1.41</v>
      </c>
      <c r="K811" s="14">
        <f t="shared" si="40"/>
        <v>1.41</v>
      </c>
    </row>
    <row r="812" spans="2:11" ht="15.6" x14ac:dyDescent="0.3">
      <c r="B812" t="s">
        <v>4201</v>
      </c>
      <c r="C812" t="s">
        <v>4202</v>
      </c>
      <c r="D812">
        <v>458533800066</v>
      </c>
      <c r="E812"/>
      <c r="F812" t="s">
        <v>378</v>
      </c>
      <c r="G812">
        <f t="shared" si="38"/>
        <v>11</v>
      </c>
      <c r="H812">
        <v>11</v>
      </c>
      <c r="I812" s="23">
        <f t="shared" si="39"/>
        <v>1</v>
      </c>
      <c r="J812">
        <v>1.41</v>
      </c>
      <c r="K812" s="14">
        <f t="shared" si="40"/>
        <v>1.41</v>
      </c>
    </row>
    <row r="813" spans="2:11" ht="15.6" x14ac:dyDescent="0.3">
      <c r="B813" t="s">
        <v>4205</v>
      </c>
      <c r="C813" t="s">
        <v>4206</v>
      </c>
      <c r="D813">
        <v>444602300066</v>
      </c>
      <c r="E813"/>
      <c r="F813" t="s">
        <v>378</v>
      </c>
      <c r="G813">
        <f t="shared" si="38"/>
        <v>9</v>
      </c>
      <c r="H813">
        <v>9</v>
      </c>
      <c r="I813" s="23">
        <f t="shared" si="39"/>
        <v>1</v>
      </c>
      <c r="J813">
        <v>1.41</v>
      </c>
      <c r="K813" s="14">
        <f t="shared" si="40"/>
        <v>1.41</v>
      </c>
    </row>
    <row r="814" spans="2:11" ht="15.6" x14ac:dyDescent="0.3">
      <c r="B814" t="s">
        <v>5844</v>
      </c>
      <c r="C814" t="s">
        <v>5845</v>
      </c>
      <c r="D814">
        <v>458533800087</v>
      </c>
      <c r="E814"/>
      <c r="F814" t="s">
        <v>378</v>
      </c>
      <c r="G814">
        <f t="shared" si="38"/>
        <v>5</v>
      </c>
      <c r="H814">
        <v>5</v>
      </c>
      <c r="I814" s="23">
        <f t="shared" si="39"/>
        <v>1</v>
      </c>
      <c r="J814">
        <v>1.41</v>
      </c>
      <c r="K814" s="14">
        <f t="shared" si="40"/>
        <v>1.41</v>
      </c>
    </row>
    <row r="815" spans="2:11" ht="15.6" x14ac:dyDescent="0.3">
      <c r="B815" t="s">
        <v>5846</v>
      </c>
      <c r="C815" t="s">
        <v>5847</v>
      </c>
      <c r="D815">
        <v>451925300036</v>
      </c>
      <c r="E815"/>
      <c r="F815" t="s">
        <v>378</v>
      </c>
      <c r="G815">
        <f t="shared" si="38"/>
        <v>9</v>
      </c>
      <c r="H815">
        <v>9</v>
      </c>
      <c r="I815" s="23">
        <f t="shared" si="39"/>
        <v>1</v>
      </c>
      <c r="J815">
        <v>1.41</v>
      </c>
      <c r="K815" s="14">
        <f t="shared" si="40"/>
        <v>1.41</v>
      </c>
    </row>
    <row r="816" spans="2:11" ht="15.6" x14ac:dyDescent="0.3">
      <c r="B816" t="s">
        <v>5848</v>
      </c>
      <c r="C816" t="s">
        <v>5849</v>
      </c>
      <c r="D816">
        <v>444595700032</v>
      </c>
      <c r="E816"/>
      <c r="F816" t="s">
        <v>378</v>
      </c>
      <c r="G816">
        <f t="shared" si="38"/>
        <v>4</v>
      </c>
      <c r="H816">
        <v>4</v>
      </c>
      <c r="I816" s="23">
        <f t="shared" si="39"/>
        <v>1</v>
      </c>
      <c r="J816">
        <v>1.41</v>
      </c>
      <c r="K816" s="14">
        <f t="shared" si="40"/>
        <v>1.41</v>
      </c>
    </row>
    <row r="817" spans="2:11" ht="15.6" x14ac:dyDescent="0.3">
      <c r="B817" t="s">
        <v>5850</v>
      </c>
      <c r="C817" t="s">
        <v>5851</v>
      </c>
      <c r="D817">
        <v>433223000015</v>
      </c>
      <c r="E817"/>
      <c r="F817" t="s">
        <v>378</v>
      </c>
      <c r="G817">
        <f t="shared" si="38"/>
        <v>4</v>
      </c>
      <c r="H817">
        <v>4</v>
      </c>
      <c r="I817" s="23">
        <f t="shared" si="39"/>
        <v>1</v>
      </c>
      <c r="J817">
        <v>1.41</v>
      </c>
      <c r="K817" s="14">
        <f t="shared" si="40"/>
        <v>1.41</v>
      </c>
    </row>
    <row r="818" spans="2:11" ht="15.6" x14ac:dyDescent="0.3">
      <c r="B818" t="s">
        <v>5852</v>
      </c>
      <c r="C818" t="s">
        <v>5853</v>
      </c>
      <c r="D818">
        <v>451931500055</v>
      </c>
      <c r="E818"/>
      <c r="F818" t="s">
        <v>378</v>
      </c>
      <c r="G818">
        <f t="shared" si="38"/>
        <v>10</v>
      </c>
      <c r="H818">
        <v>10</v>
      </c>
      <c r="I818" s="23">
        <f t="shared" si="39"/>
        <v>1</v>
      </c>
      <c r="J818">
        <v>1.41</v>
      </c>
      <c r="K818" s="14">
        <f t="shared" si="40"/>
        <v>1.41</v>
      </c>
    </row>
    <row r="819" spans="2:11" ht="15.6" x14ac:dyDescent="0.3">
      <c r="B819" t="s">
        <v>5854</v>
      </c>
      <c r="C819" t="s">
        <v>5855</v>
      </c>
      <c r="D819"/>
      <c r="E819" t="s">
        <v>5856</v>
      </c>
      <c r="F819" t="s">
        <v>378</v>
      </c>
      <c r="G819">
        <f t="shared" ref="G819:G882" si="41">LEN(B819)-LEN(SUBSTITUTE(B819,",",""))+1</f>
        <v>7</v>
      </c>
      <c r="H819">
        <v>7</v>
      </c>
      <c r="I819" s="23">
        <f t="shared" si="39"/>
        <v>1</v>
      </c>
      <c r="J819">
        <v>1.41</v>
      </c>
      <c r="K819" s="14">
        <f t="shared" si="40"/>
        <v>1.41</v>
      </c>
    </row>
    <row r="820" spans="2:11" ht="15.6" x14ac:dyDescent="0.3">
      <c r="B820" t="s">
        <v>4191</v>
      </c>
      <c r="C820" t="s">
        <v>4192</v>
      </c>
      <c r="D820">
        <v>430946500010</v>
      </c>
      <c r="E820"/>
      <c r="F820" t="s">
        <v>378</v>
      </c>
      <c r="G820">
        <f t="shared" si="41"/>
        <v>10</v>
      </c>
      <c r="H820">
        <v>10</v>
      </c>
      <c r="I820" s="23">
        <f t="shared" si="39"/>
        <v>1</v>
      </c>
      <c r="J820">
        <v>1.41</v>
      </c>
      <c r="K820" s="14">
        <f t="shared" si="40"/>
        <v>1.41</v>
      </c>
    </row>
    <row r="821" spans="2:11" ht="15.6" x14ac:dyDescent="0.3">
      <c r="B821" t="s">
        <v>4195</v>
      </c>
      <c r="C821" t="s">
        <v>4196</v>
      </c>
      <c r="D821">
        <v>449628400044</v>
      </c>
      <c r="E821"/>
      <c r="F821" t="s">
        <v>378</v>
      </c>
      <c r="G821">
        <f t="shared" si="41"/>
        <v>11</v>
      </c>
      <c r="H821">
        <v>11</v>
      </c>
      <c r="I821" s="23">
        <f t="shared" si="39"/>
        <v>1</v>
      </c>
      <c r="J821">
        <v>1.41</v>
      </c>
      <c r="K821" s="14">
        <f t="shared" si="40"/>
        <v>1.41</v>
      </c>
    </row>
    <row r="822" spans="2:11" ht="15.6" x14ac:dyDescent="0.3">
      <c r="B822" t="s">
        <v>4347</v>
      </c>
      <c r="C822" t="s">
        <v>4348</v>
      </c>
      <c r="D822">
        <v>444595700061</v>
      </c>
      <c r="E822"/>
      <c r="F822" t="s">
        <v>378</v>
      </c>
      <c r="G822">
        <f t="shared" si="41"/>
        <v>9</v>
      </c>
      <c r="H822">
        <v>9</v>
      </c>
      <c r="I822" s="23">
        <f t="shared" si="39"/>
        <v>1</v>
      </c>
      <c r="J822">
        <v>1.41</v>
      </c>
      <c r="K822" s="14">
        <f t="shared" si="40"/>
        <v>1.41</v>
      </c>
    </row>
    <row r="823" spans="2:11" ht="15.6" x14ac:dyDescent="0.3">
      <c r="B823" t="s">
        <v>4405</v>
      </c>
      <c r="C823" t="s">
        <v>4406</v>
      </c>
      <c r="D823">
        <v>438397400016</v>
      </c>
      <c r="E823"/>
      <c r="F823" t="s">
        <v>378</v>
      </c>
      <c r="G823">
        <f t="shared" si="41"/>
        <v>9</v>
      </c>
      <c r="H823">
        <v>9</v>
      </c>
      <c r="I823" s="23">
        <f t="shared" si="39"/>
        <v>1</v>
      </c>
      <c r="J823">
        <v>1.41</v>
      </c>
      <c r="K823" s="14">
        <f t="shared" si="40"/>
        <v>1.41</v>
      </c>
    </row>
    <row r="824" spans="2:11" ht="15.6" x14ac:dyDescent="0.3">
      <c r="B824" t="s">
        <v>4413</v>
      </c>
      <c r="C824" t="s">
        <v>4414</v>
      </c>
      <c r="D824">
        <v>451931500051</v>
      </c>
      <c r="E824"/>
      <c r="F824" t="s">
        <v>378</v>
      </c>
      <c r="G824">
        <f t="shared" si="41"/>
        <v>9</v>
      </c>
      <c r="H824">
        <v>9</v>
      </c>
      <c r="I824" s="23">
        <f t="shared" si="39"/>
        <v>1</v>
      </c>
      <c r="J824">
        <v>1.41</v>
      </c>
      <c r="K824" s="14">
        <f t="shared" si="40"/>
        <v>1.41</v>
      </c>
    </row>
    <row r="825" spans="2:11" ht="15.6" x14ac:dyDescent="0.3">
      <c r="B825" t="s">
        <v>4223</v>
      </c>
      <c r="C825" t="s">
        <v>4224</v>
      </c>
      <c r="D825">
        <v>451931500034</v>
      </c>
      <c r="E825"/>
      <c r="F825" t="s">
        <v>378</v>
      </c>
      <c r="G825">
        <f t="shared" si="41"/>
        <v>9</v>
      </c>
      <c r="H825">
        <v>9</v>
      </c>
      <c r="I825" s="23">
        <f t="shared" si="39"/>
        <v>1</v>
      </c>
      <c r="J825">
        <v>1.41</v>
      </c>
      <c r="K825" s="14">
        <f t="shared" si="40"/>
        <v>1.41</v>
      </c>
    </row>
    <row r="826" spans="2:11" ht="15.6" x14ac:dyDescent="0.3">
      <c r="B826" t="s">
        <v>4225</v>
      </c>
      <c r="C826" t="s">
        <v>4226</v>
      </c>
      <c r="D826">
        <v>451931500045</v>
      </c>
      <c r="E826"/>
      <c r="F826" t="s">
        <v>378</v>
      </c>
      <c r="G826">
        <f t="shared" si="41"/>
        <v>9</v>
      </c>
      <c r="H826">
        <v>9</v>
      </c>
      <c r="I826" s="23">
        <f t="shared" si="39"/>
        <v>1</v>
      </c>
      <c r="J826">
        <v>1.41</v>
      </c>
      <c r="K826" s="14">
        <f t="shared" si="40"/>
        <v>1.41</v>
      </c>
    </row>
    <row r="827" spans="2:11" ht="15.6" x14ac:dyDescent="0.3">
      <c r="B827" t="s">
        <v>5857</v>
      </c>
      <c r="C827" t="s">
        <v>5858</v>
      </c>
      <c r="D827">
        <v>438397400034</v>
      </c>
      <c r="E827"/>
      <c r="F827" t="s">
        <v>378</v>
      </c>
      <c r="G827">
        <f t="shared" si="41"/>
        <v>10</v>
      </c>
      <c r="H827">
        <v>10</v>
      </c>
      <c r="I827" s="23">
        <f t="shared" si="39"/>
        <v>1</v>
      </c>
      <c r="J827">
        <v>1.41</v>
      </c>
      <c r="K827" s="14">
        <f t="shared" si="40"/>
        <v>1.41</v>
      </c>
    </row>
    <row r="828" spans="2:11" ht="15.6" x14ac:dyDescent="0.3">
      <c r="B828" t="s">
        <v>5859</v>
      </c>
      <c r="C828" t="s">
        <v>5860</v>
      </c>
      <c r="D828">
        <v>458533800031</v>
      </c>
      <c r="E828"/>
      <c r="F828" t="s">
        <v>378</v>
      </c>
      <c r="G828">
        <f t="shared" si="41"/>
        <v>8</v>
      </c>
      <c r="H828">
        <v>8</v>
      </c>
      <c r="I828" s="23">
        <f t="shared" si="39"/>
        <v>1</v>
      </c>
      <c r="J828">
        <v>1.41</v>
      </c>
      <c r="K828" s="14">
        <f t="shared" si="40"/>
        <v>1.41</v>
      </c>
    </row>
    <row r="829" spans="2:11" ht="15.6" x14ac:dyDescent="0.3">
      <c r="B829" t="s">
        <v>4426</v>
      </c>
      <c r="C829" t="s">
        <v>4427</v>
      </c>
      <c r="D829">
        <v>451931500024</v>
      </c>
      <c r="E829"/>
      <c r="F829" t="s">
        <v>378</v>
      </c>
      <c r="G829">
        <f t="shared" si="41"/>
        <v>5</v>
      </c>
      <c r="H829">
        <v>5</v>
      </c>
      <c r="I829" s="23">
        <f t="shared" si="39"/>
        <v>1</v>
      </c>
      <c r="J829">
        <v>1.41</v>
      </c>
      <c r="K829" s="14">
        <f t="shared" si="40"/>
        <v>1.41</v>
      </c>
    </row>
    <row r="830" spans="2:11" ht="15.6" x14ac:dyDescent="0.3">
      <c r="B830" t="s">
        <v>5861</v>
      </c>
      <c r="C830" t="s">
        <v>4248</v>
      </c>
      <c r="D830"/>
      <c r="E830"/>
      <c r="F830" t="s">
        <v>378</v>
      </c>
      <c r="G830">
        <f t="shared" si="41"/>
        <v>11</v>
      </c>
      <c r="H830">
        <v>11</v>
      </c>
      <c r="I830" s="23">
        <f t="shared" si="39"/>
        <v>1</v>
      </c>
      <c r="J830">
        <v>1.41</v>
      </c>
      <c r="K830" s="14">
        <f t="shared" si="40"/>
        <v>1.41</v>
      </c>
    </row>
    <row r="831" spans="2:11" ht="15.6" x14ac:dyDescent="0.3">
      <c r="B831" t="s">
        <v>5862</v>
      </c>
      <c r="C831" t="s">
        <v>5863</v>
      </c>
      <c r="D831"/>
      <c r="E831" t="s">
        <v>5864</v>
      </c>
      <c r="F831" t="s">
        <v>378</v>
      </c>
      <c r="G831">
        <f t="shared" si="41"/>
        <v>4</v>
      </c>
      <c r="H831">
        <v>4</v>
      </c>
      <c r="I831" s="23">
        <f t="shared" si="39"/>
        <v>1</v>
      </c>
      <c r="J831">
        <v>1.41</v>
      </c>
      <c r="K831" s="14">
        <f t="shared" si="40"/>
        <v>1.41</v>
      </c>
    </row>
    <row r="832" spans="2:11" ht="15.6" x14ac:dyDescent="0.3">
      <c r="B832" t="s">
        <v>4231</v>
      </c>
      <c r="C832" t="s">
        <v>4232</v>
      </c>
      <c r="D832">
        <v>427327700015</v>
      </c>
      <c r="E832"/>
      <c r="F832" t="s">
        <v>378</v>
      </c>
      <c r="G832">
        <f t="shared" si="41"/>
        <v>8</v>
      </c>
      <c r="H832">
        <v>8</v>
      </c>
      <c r="I832" s="23">
        <f t="shared" si="39"/>
        <v>1</v>
      </c>
      <c r="J832">
        <v>1.41</v>
      </c>
      <c r="K832" s="14">
        <f t="shared" si="40"/>
        <v>1.41</v>
      </c>
    </row>
    <row r="833" spans="2:11" ht="15.6" x14ac:dyDescent="0.3">
      <c r="B833" t="s">
        <v>4219</v>
      </c>
      <c r="C833" t="s">
        <v>4220</v>
      </c>
      <c r="D833">
        <v>449628400046</v>
      </c>
      <c r="E833"/>
      <c r="F833" t="s">
        <v>378</v>
      </c>
      <c r="G833">
        <f t="shared" si="41"/>
        <v>7</v>
      </c>
      <c r="H833">
        <v>7</v>
      </c>
      <c r="I833" s="23">
        <f t="shared" si="39"/>
        <v>1</v>
      </c>
      <c r="J833">
        <v>1.41</v>
      </c>
      <c r="K833" s="14">
        <f t="shared" si="40"/>
        <v>1.41</v>
      </c>
    </row>
    <row r="834" spans="2:11" ht="15.6" x14ac:dyDescent="0.3">
      <c r="B834" t="s">
        <v>4221</v>
      </c>
      <c r="C834" t="s">
        <v>4222</v>
      </c>
      <c r="D834">
        <v>433223000035</v>
      </c>
      <c r="E834"/>
      <c r="F834" t="s">
        <v>378</v>
      </c>
      <c r="G834">
        <f t="shared" si="41"/>
        <v>8</v>
      </c>
      <c r="H834">
        <v>8</v>
      </c>
      <c r="I834" s="23">
        <f t="shared" si="39"/>
        <v>1</v>
      </c>
      <c r="J834">
        <v>1.41</v>
      </c>
      <c r="K834" s="14">
        <f t="shared" si="40"/>
        <v>1.41</v>
      </c>
    </row>
    <row r="835" spans="2:11" ht="15.6" x14ac:dyDescent="0.3">
      <c r="B835" t="s">
        <v>4229</v>
      </c>
      <c r="C835" t="s">
        <v>4230</v>
      </c>
      <c r="D835">
        <v>430946500011</v>
      </c>
      <c r="E835"/>
      <c r="F835" t="s">
        <v>378</v>
      </c>
      <c r="G835">
        <f t="shared" si="41"/>
        <v>7</v>
      </c>
      <c r="H835">
        <v>7</v>
      </c>
      <c r="I835" s="23">
        <f t="shared" si="39"/>
        <v>1</v>
      </c>
      <c r="J835">
        <v>1.41</v>
      </c>
      <c r="K835" s="14">
        <f t="shared" si="40"/>
        <v>1.41</v>
      </c>
    </row>
    <row r="836" spans="2:11" ht="15.6" x14ac:dyDescent="0.3">
      <c r="B836" t="s">
        <v>4480</v>
      </c>
      <c r="C836" t="s">
        <v>4481</v>
      </c>
      <c r="D836"/>
      <c r="E836" t="s">
        <v>4482</v>
      </c>
      <c r="F836" t="s">
        <v>4483</v>
      </c>
      <c r="G836">
        <f t="shared" si="41"/>
        <v>8</v>
      </c>
      <c r="H836">
        <v>8</v>
      </c>
      <c r="I836" s="23">
        <f t="shared" si="39"/>
        <v>1</v>
      </c>
      <c r="J836">
        <v>1.49</v>
      </c>
      <c r="K836" s="14">
        <f t="shared" si="40"/>
        <v>1.49</v>
      </c>
    </row>
    <row r="837" spans="2:11" ht="15.6" x14ac:dyDescent="0.3">
      <c r="B837" t="s">
        <v>4532</v>
      </c>
      <c r="C837" t="s">
        <v>4533</v>
      </c>
      <c r="D837">
        <v>447181100011</v>
      </c>
      <c r="E837" t="s">
        <v>4534</v>
      </c>
      <c r="F837" t="s">
        <v>492</v>
      </c>
      <c r="G837">
        <f t="shared" si="41"/>
        <v>9</v>
      </c>
      <c r="H837">
        <v>9</v>
      </c>
      <c r="I837" s="23">
        <f t="shared" si="39"/>
        <v>1</v>
      </c>
      <c r="J837">
        <v>1.51</v>
      </c>
      <c r="K837" s="14">
        <f t="shared" si="40"/>
        <v>1.51</v>
      </c>
    </row>
    <row r="838" spans="2:11" ht="15.6" x14ac:dyDescent="0.3">
      <c r="B838" t="s">
        <v>4519</v>
      </c>
      <c r="C838" t="s">
        <v>4520</v>
      </c>
      <c r="D838">
        <v>454158800022</v>
      </c>
      <c r="E838" t="s">
        <v>4521</v>
      </c>
      <c r="F838" t="s">
        <v>492</v>
      </c>
      <c r="G838">
        <f t="shared" si="41"/>
        <v>4</v>
      </c>
      <c r="H838">
        <v>4</v>
      </c>
      <c r="I838" s="23">
        <f t="shared" ref="I838:I894" si="42">H838/G838</f>
        <v>1</v>
      </c>
      <c r="J838">
        <v>1.51</v>
      </c>
      <c r="K838" s="14">
        <f t="shared" ref="K838:K901" si="43">I838*J838</f>
        <v>1.51</v>
      </c>
    </row>
    <row r="839" spans="2:11" ht="15.6" x14ac:dyDescent="0.3">
      <c r="B839" t="s">
        <v>5865</v>
      </c>
      <c r="C839" t="s">
        <v>4500</v>
      </c>
      <c r="D839">
        <v>447181100016</v>
      </c>
      <c r="E839" t="s">
        <v>4501</v>
      </c>
      <c r="F839" t="s">
        <v>492</v>
      </c>
      <c r="G839">
        <f t="shared" si="41"/>
        <v>15</v>
      </c>
      <c r="H839">
        <v>15</v>
      </c>
      <c r="I839" s="23">
        <f t="shared" si="42"/>
        <v>1</v>
      </c>
      <c r="J839">
        <v>1.51</v>
      </c>
      <c r="K839" s="14">
        <f t="shared" si="43"/>
        <v>1.51</v>
      </c>
    </row>
    <row r="840" spans="2:11" ht="15.6" x14ac:dyDescent="0.3">
      <c r="B840" t="s">
        <v>4504</v>
      </c>
      <c r="C840" t="s">
        <v>4505</v>
      </c>
      <c r="D840">
        <v>429408600001</v>
      </c>
      <c r="E840"/>
      <c r="F840" t="s">
        <v>492</v>
      </c>
      <c r="G840">
        <f t="shared" si="41"/>
        <v>6</v>
      </c>
      <c r="H840">
        <v>6</v>
      </c>
      <c r="I840" s="23">
        <f t="shared" si="42"/>
        <v>1</v>
      </c>
      <c r="J840">
        <v>1.51</v>
      </c>
      <c r="K840" s="14">
        <f t="shared" si="43"/>
        <v>1.51</v>
      </c>
    </row>
    <row r="841" spans="2:11" ht="15.6" x14ac:dyDescent="0.3">
      <c r="B841" t="s">
        <v>4540</v>
      </c>
      <c r="C841" t="s">
        <v>4541</v>
      </c>
      <c r="D841">
        <v>454158800017</v>
      </c>
      <c r="E841" t="s">
        <v>4542</v>
      </c>
      <c r="F841" t="s">
        <v>492</v>
      </c>
      <c r="G841">
        <f t="shared" si="41"/>
        <v>11</v>
      </c>
      <c r="H841">
        <v>11</v>
      </c>
      <c r="I841" s="23">
        <f t="shared" si="42"/>
        <v>1</v>
      </c>
      <c r="J841">
        <v>1.51</v>
      </c>
      <c r="K841" s="14">
        <f t="shared" si="43"/>
        <v>1.51</v>
      </c>
    </row>
    <row r="842" spans="2:11" ht="15.6" x14ac:dyDescent="0.3">
      <c r="B842" t="s">
        <v>5866</v>
      </c>
      <c r="C842" t="s">
        <v>4488</v>
      </c>
      <c r="D842">
        <v>441434600001</v>
      </c>
      <c r="E842" t="s">
        <v>4489</v>
      </c>
      <c r="F842" t="s">
        <v>492</v>
      </c>
      <c r="G842">
        <f t="shared" si="41"/>
        <v>12</v>
      </c>
      <c r="H842">
        <v>12</v>
      </c>
      <c r="I842" s="23">
        <f t="shared" si="42"/>
        <v>1</v>
      </c>
      <c r="J842">
        <v>1.51</v>
      </c>
      <c r="K842" s="14">
        <f t="shared" si="43"/>
        <v>1.51</v>
      </c>
    </row>
    <row r="843" spans="2:11" ht="15.6" x14ac:dyDescent="0.3">
      <c r="B843" t="s">
        <v>4496</v>
      </c>
      <c r="C843" t="s">
        <v>4497</v>
      </c>
      <c r="D843">
        <v>452555400018</v>
      </c>
      <c r="E843" t="s">
        <v>4498</v>
      </c>
      <c r="F843" t="s">
        <v>540</v>
      </c>
      <c r="G843">
        <f t="shared" si="41"/>
        <v>7</v>
      </c>
      <c r="H843">
        <v>7</v>
      </c>
      <c r="I843" s="23">
        <f t="shared" si="42"/>
        <v>1</v>
      </c>
      <c r="J843">
        <v>1.51</v>
      </c>
      <c r="K843" s="14">
        <f t="shared" si="43"/>
        <v>1.51</v>
      </c>
    </row>
    <row r="844" spans="2:11" ht="15.6" x14ac:dyDescent="0.3">
      <c r="B844" t="s">
        <v>4506</v>
      </c>
      <c r="C844" t="s">
        <v>4507</v>
      </c>
      <c r="D844">
        <v>454158800008</v>
      </c>
      <c r="E844" t="s">
        <v>4508</v>
      </c>
      <c r="F844" t="s">
        <v>492</v>
      </c>
      <c r="G844">
        <f t="shared" si="41"/>
        <v>10</v>
      </c>
      <c r="H844">
        <v>10</v>
      </c>
      <c r="I844" s="23">
        <f t="shared" si="42"/>
        <v>1</v>
      </c>
      <c r="J844">
        <v>1.51</v>
      </c>
      <c r="K844" s="14">
        <f t="shared" si="43"/>
        <v>1.51</v>
      </c>
    </row>
    <row r="845" spans="2:11" ht="15.6" x14ac:dyDescent="0.3">
      <c r="B845" t="s">
        <v>4509</v>
      </c>
      <c r="C845" t="s">
        <v>4510</v>
      </c>
      <c r="D845">
        <v>447181100023</v>
      </c>
      <c r="E845" t="s">
        <v>4511</v>
      </c>
      <c r="F845" t="s">
        <v>492</v>
      </c>
      <c r="G845">
        <f t="shared" si="41"/>
        <v>11</v>
      </c>
      <c r="H845">
        <v>11</v>
      </c>
      <c r="I845" s="23">
        <f t="shared" si="42"/>
        <v>1</v>
      </c>
      <c r="J845">
        <v>1.51</v>
      </c>
      <c r="K845" s="14">
        <f t="shared" si="43"/>
        <v>1.51</v>
      </c>
    </row>
    <row r="846" spans="2:11" ht="15.6" x14ac:dyDescent="0.3">
      <c r="B846" t="s">
        <v>4581</v>
      </c>
      <c r="C846" t="s">
        <v>4582</v>
      </c>
      <c r="D846">
        <v>445710400002</v>
      </c>
      <c r="E846" t="s">
        <v>4583</v>
      </c>
      <c r="F846" t="s">
        <v>4580</v>
      </c>
      <c r="G846">
        <f t="shared" si="41"/>
        <v>10</v>
      </c>
      <c r="H846">
        <v>10</v>
      </c>
      <c r="I846" s="23">
        <f t="shared" si="42"/>
        <v>1</v>
      </c>
      <c r="J846">
        <v>1.52</v>
      </c>
      <c r="K846" s="14">
        <f t="shared" si="43"/>
        <v>1.52</v>
      </c>
    </row>
    <row r="847" spans="2:11" ht="15.6" x14ac:dyDescent="0.3">
      <c r="B847" t="s">
        <v>5867</v>
      </c>
      <c r="C847" t="s">
        <v>5868</v>
      </c>
      <c r="D847"/>
      <c r="E847"/>
      <c r="F847" t="s">
        <v>4619</v>
      </c>
      <c r="G847">
        <f t="shared" si="41"/>
        <v>5</v>
      </c>
      <c r="H847">
        <v>5</v>
      </c>
      <c r="I847" s="23">
        <f t="shared" si="42"/>
        <v>1</v>
      </c>
      <c r="J847">
        <v>1.65</v>
      </c>
      <c r="K847" s="14">
        <f t="shared" si="43"/>
        <v>1.65</v>
      </c>
    </row>
    <row r="848" spans="2:11" ht="15.6" x14ac:dyDescent="0.3">
      <c r="B848" t="s">
        <v>4616</v>
      </c>
      <c r="C848" t="s">
        <v>4617</v>
      </c>
      <c r="D848">
        <v>456907200007</v>
      </c>
      <c r="E848" t="s">
        <v>4618</v>
      </c>
      <c r="F848" t="s">
        <v>4619</v>
      </c>
      <c r="G848">
        <f t="shared" si="41"/>
        <v>5</v>
      </c>
      <c r="H848">
        <v>5</v>
      </c>
      <c r="I848" s="23">
        <f t="shared" si="42"/>
        <v>1</v>
      </c>
      <c r="J848">
        <v>1.65</v>
      </c>
      <c r="K848" s="14">
        <f t="shared" si="43"/>
        <v>1.65</v>
      </c>
    </row>
    <row r="849" spans="2:11" ht="15.6" x14ac:dyDescent="0.3">
      <c r="B849" t="s">
        <v>4650</v>
      </c>
      <c r="C849" t="s">
        <v>4651</v>
      </c>
      <c r="D849">
        <v>439253500003</v>
      </c>
      <c r="E849" t="s">
        <v>4652</v>
      </c>
      <c r="F849" t="s">
        <v>3474</v>
      </c>
      <c r="G849">
        <f t="shared" si="41"/>
        <v>5</v>
      </c>
      <c r="H849">
        <v>5</v>
      </c>
      <c r="I849" s="23">
        <f t="shared" si="42"/>
        <v>1</v>
      </c>
      <c r="J849">
        <v>1.85</v>
      </c>
      <c r="K849" s="14">
        <f t="shared" si="43"/>
        <v>1.85</v>
      </c>
    </row>
    <row r="850" spans="2:11" ht="15.6" x14ac:dyDescent="0.3">
      <c r="B850" t="s">
        <v>4659</v>
      </c>
      <c r="C850" t="s">
        <v>4660</v>
      </c>
      <c r="D850">
        <v>439253500009</v>
      </c>
      <c r="E850" t="s">
        <v>4661</v>
      </c>
      <c r="F850" t="s">
        <v>3474</v>
      </c>
      <c r="G850">
        <f t="shared" si="41"/>
        <v>5</v>
      </c>
      <c r="H850">
        <v>5</v>
      </c>
      <c r="I850" s="23">
        <f t="shared" si="42"/>
        <v>1</v>
      </c>
      <c r="J850">
        <v>1.85</v>
      </c>
      <c r="K850" s="14">
        <f t="shared" si="43"/>
        <v>1.85</v>
      </c>
    </row>
    <row r="851" spans="2:11" ht="15.6" x14ac:dyDescent="0.3">
      <c r="B851" t="s">
        <v>5869</v>
      </c>
      <c r="C851" t="s">
        <v>5870</v>
      </c>
      <c r="D851">
        <v>439253500006</v>
      </c>
      <c r="E851" t="s">
        <v>5871</v>
      </c>
      <c r="F851" t="s">
        <v>3474</v>
      </c>
      <c r="G851">
        <f t="shared" si="41"/>
        <v>3</v>
      </c>
      <c r="H851">
        <v>3</v>
      </c>
      <c r="I851" s="23">
        <f t="shared" si="42"/>
        <v>1</v>
      </c>
      <c r="J851">
        <v>1.85</v>
      </c>
      <c r="K851" s="14">
        <f t="shared" si="43"/>
        <v>1.85</v>
      </c>
    </row>
    <row r="852" spans="2:11" ht="15.6" x14ac:dyDescent="0.3">
      <c r="B852" t="s">
        <v>4662</v>
      </c>
      <c r="C852" t="s">
        <v>4663</v>
      </c>
      <c r="D852">
        <v>439253500017</v>
      </c>
      <c r="E852" t="s">
        <v>4664</v>
      </c>
      <c r="F852" t="s">
        <v>3474</v>
      </c>
      <c r="G852">
        <f t="shared" si="41"/>
        <v>5</v>
      </c>
      <c r="H852">
        <v>5</v>
      </c>
      <c r="I852" s="23">
        <f t="shared" si="42"/>
        <v>1</v>
      </c>
      <c r="J852">
        <v>1.85</v>
      </c>
      <c r="K852" s="14">
        <f t="shared" si="43"/>
        <v>1.85</v>
      </c>
    </row>
    <row r="853" spans="2:11" ht="15.6" x14ac:dyDescent="0.3">
      <c r="B853" t="s">
        <v>4653</v>
      </c>
      <c r="C853" t="s">
        <v>4654</v>
      </c>
      <c r="D853">
        <v>439253500015</v>
      </c>
      <c r="E853" t="s">
        <v>4655</v>
      </c>
      <c r="F853" t="s">
        <v>3474</v>
      </c>
      <c r="G853">
        <f t="shared" si="41"/>
        <v>3</v>
      </c>
      <c r="H853">
        <v>3</v>
      </c>
      <c r="I853" s="23">
        <f t="shared" si="42"/>
        <v>1</v>
      </c>
      <c r="J853">
        <v>1.85</v>
      </c>
      <c r="K853" s="14">
        <f t="shared" si="43"/>
        <v>1.85</v>
      </c>
    </row>
    <row r="854" spans="2:11" ht="15.6" x14ac:dyDescent="0.3">
      <c r="B854" t="s">
        <v>4656</v>
      </c>
      <c r="C854" t="s">
        <v>4657</v>
      </c>
      <c r="D854">
        <v>439253500011</v>
      </c>
      <c r="E854" t="s">
        <v>4658</v>
      </c>
      <c r="F854" t="s">
        <v>3474</v>
      </c>
      <c r="G854">
        <f t="shared" si="41"/>
        <v>4</v>
      </c>
      <c r="H854">
        <v>4</v>
      </c>
      <c r="I854" s="23">
        <f t="shared" si="42"/>
        <v>1</v>
      </c>
      <c r="J854">
        <v>1.85</v>
      </c>
      <c r="K854" s="14">
        <f t="shared" si="43"/>
        <v>1.85</v>
      </c>
    </row>
    <row r="855" spans="2:11" ht="15.6" x14ac:dyDescent="0.3">
      <c r="B855" t="s">
        <v>5872</v>
      </c>
      <c r="C855" t="s">
        <v>5873</v>
      </c>
      <c r="D855">
        <v>439253500010</v>
      </c>
      <c r="E855" t="s">
        <v>5874</v>
      </c>
      <c r="F855" t="s">
        <v>3474</v>
      </c>
      <c r="G855">
        <f t="shared" si="41"/>
        <v>4</v>
      </c>
      <c r="H855">
        <v>4</v>
      </c>
      <c r="I855" s="23">
        <f t="shared" si="42"/>
        <v>1</v>
      </c>
      <c r="J855">
        <v>1.85</v>
      </c>
      <c r="K855" s="14">
        <f t="shared" si="43"/>
        <v>1.85</v>
      </c>
    </row>
    <row r="856" spans="2:11" ht="15.6" x14ac:dyDescent="0.3">
      <c r="B856" t="s">
        <v>5875</v>
      </c>
      <c r="C856" t="s">
        <v>5876</v>
      </c>
      <c r="D856">
        <v>439253500016</v>
      </c>
      <c r="E856" t="s">
        <v>5877</v>
      </c>
      <c r="F856" t="s">
        <v>3474</v>
      </c>
      <c r="G856">
        <f t="shared" si="41"/>
        <v>5</v>
      </c>
      <c r="H856">
        <v>5</v>
      </c>
      <c r="I856" s="23">
        <f t="shared" si="42"/>
        <v>1</v>
      </c>
      <c r="J856">
        <v>1.85</v>
      </c>
      <c r="K856" s="14">
        <f t="shared" si="43"/>
        <v>1.85</v>
      </c>
    </row>
    <row r="857" spans="2:11" ht="15.6" x14ac:dyDescent="0.3">
      <c r="B857" t="s">
        <v>4665</v>
      </c>
      <c r="C857" t="s">
        <v>4666</v>
      </c>
      <c r="D857">
        <v>443531900011</v>
      </c>
      <c r="E857" t="s">
        <v>4667</v>
      </c>
      <c r="F857" t="s">
        <v>3474</v>
      </c>
      <c r="G857">
        <f t="shared" si="41"/>
        <v>9</v>
      </c>
      <c r="H857">
        <v>9</v>
      </c>
      <c r="I857" s="23">
        <f t="shared" si="42"/>
        <v>1</v>
      </c>
      <c r="J857">
        <v>1.85</v>
      </c>
      <c r="K857" s="14">
        <f t="shared" si="43"/>
        <v>1.85</v>
      </c>
    </row>
    <row r="858" spans="2:11" ht="15.6" x14ac:dyDescent="0.3">
      <c r="B858" t="s">
        <v>5878</v>
      </c>
      <c r="C858" t="s">
        <v>5879</v>
      </c>
      <c r="D858">
        <v>438327100009</v>
      </c>
      <c r="E858" t="s">
        <v>5880</v>
      </c>
      <c r="F858" t="s">
        <v>3474</v>
      </c>
      <c r="G858">
        <f t="shared" si="41"/>
        <v>8</v>
      </c>
      <c r="H858">
        <v>8</v>
      </c>
      <c r="I858" s="23">
        <f t="shared" si="42"/>
        <v>1</v>
      </c>
      <c r="J858">
        <v>1.85</v>
      </c>
      <c r="K858" s="14">
        <f t="shared" si="43"/>
        <v>1.85</v>
      </c>
    </row>
    <row r="859" spans="2:11" ht="15.6" x14ac:dyDescent="0.3">
      <c r="B859" t="s">
        <v>5881</v>
      </c>
      <c r="C859" t="s">
        <v>5882</v>
      </c>
      <c r="D859">
        <v>438327100005</v>
      </c>
      <c r="E859" t="s">
        <v>5883</v>
      </c>
      <c r="F859" t="s">
        <v>3474</v>
      </c>
      <c r="G859">
        <f t="shared" si="41"/>
        <v>8</v>
      </c>
      <c r="H859">
        <v>8</v>
      </c>
      <c r="I859" s="23">
        <f t="shared" si="42"/>
        <v>1</v>
      </c>
      <c r="J859">
        <v>1.85</v>
      </c>
      <c r="K859" s="14">
        <f t="shared" si="43"/>
        <v>1.85</v>
      </c>
    </row>
    <row r="860" spans="2:11" ht="15.6" x14ac:dyDescent="0.3">
      <c r="B860" t="s">
        <v>5884</v>
      </c>
      <c r="C860" t="s">
        <v>5885</v>
      </c>
      <c r="D860">
        <v>430645200022</v>
      </c>
      <c r="E860" t="s">
        <v>5886</v>
      </c>
      <c r="F860" t="s">
        <v>3474</v>
      </c>
      <c r="G860">
        <f t="shared" si="41"/>
        <v>5</v>
      </c>
      <c r="H860">
        <v>5</v>
      </c>
      <c r="I860" s="23">
        <f t="shared" si="42"/>
        <v>1</v>
      </c>
      <c r="J860">
        <v>1.85</v>
      </c>
      <c r="K860" s="14">
        <f t="shared" si="43"/>
        <v>1.85</v>
      </c>
    </row>
    <row r="861" spans="2:11" ht="15.6" x14ac:dyDescent="0.3">
      <c r="B861" t="s">
        <v>4768</v>
      </c>
      <c r="C861" t="s">
        <v>4769</v>
      </c>
      <c r="D861">
        <v>436621100002</v>
      </c>
      <c r="E861" t="s">
        <v>4770</v>
      </c>
      <c r="F861" t="s">
        <v>3467</v>
      </c>
      <c r="G861">
        <f t="shared" si="41"/>
        <v>2</v>
      </c>
      <c r="H861">
        <v>2</v>
      </c>
      <c r="I861" s="23">
        <f t="shared" si="42"/>
        <v>1</v>
      </c>
      <c r="J861">
        <v>2.23</v>
      </c>
      <c r="K861" s="14">
        <f t="shared" si="43"/>
        <v>2.23</v>
      </c>
    </row>
    <row r="862" spans="2:11" ht="15.6" x14ac:dyDescent="0.3">
      <c r="B862" t="s">
        <v>4814</v>
      </c>
      <c r="C862" t="s">
        <v>4815</v>
      </c>
      <c r="D862">
        <v>419628400002</v>
      </c>
      <c r="E862" t="s">
        <v>4816</v>
      </c>
      <c r="F862" t="s">
        <v>2626</v>
      </c>
      <c r="G862">
        <f t="shared" si="41"/>
        <v>4</v>
      </c>
      <c r="H862">
        <v>4</v>
      </c>
      <c r="I862" s="23">
        <f t="shared" si="42"/>
        <v>1</v>
      </c>
      <c r="J862">
        <v>2.42</v>
      </c>
      <c r="K862" s="14">
        <f t="shared" si="43"/>
        <v>2.42</v>
      </c>
    </row>
    <row r="863" spans="2:11" ht="15.6" x14ac:dyDescent="0.3">
      <c r="B863" t="s">
        <v>5887</v>
      </c>
      <c r="C863" t="s">
        <v>5888</v>
      </c>
      <c r="D863">
        <v>445425400026</v>
      </c>
      <c r="E863" t="s">
        <v>5889</v>
      </c>
      <c r="F863" t="s">
        <v>5890</v>
      </c>
      <c r="G863">
        <f t="shared" si="41"/>
        <v>5</v>
      </c>
      <c r="H863">
        <v>5</v>
      </c>
      <c r="I863" s="23">
        <f t="shared" si="42"/>
        <v>1</v>
      </c>
      <c r="J863">
        <v>2.4900000000000002</v>
      </c>
      <c r="K863" s="14">
        <f t="shared" si="43"/>
        <v>2.4900000000000002</v>
      </c>
    </row>
    <row r="864" spans="2:11" ht="15.6" x14ac:dyDescent="0.3">
      <c r="B864" t="s">
        <v>5891</v>
      </c>
      <c r="C864" t="s">
        <v>4878</v>
      </c>
      <c r="D864">
        <v>445218800011</v>
      </c>
      <c r="E864"/>
      <c r="F864" t="s">
        <v>4879</v>
      </c>
      <c r="G864">
        <f t="shared" si="41"/>
        <v>10</v>
      </c>
      <c r="H864">
        <v>10</v>
      </c>
      <c r="I864" s="23">
        <f t="shared" si="42"/>
        <v>1</v>
      </c>
      <c r="J864">
        <v>2.69</v>
      </c>
      <c r="K864" s="14">
        <f t="shared" si="43"/>
        <v>2.69</v>
      </c>
    </row>
    <row r="865" spans="2:11" ht="15.6" x14ac:dyDescent="0.3">
      <c r="B865" t="s">
        <v>4934</v>
      </c>
      <c r="C865" t="s">
        <v>4935</v>
      </c>
      <c r="D865"/>
      <c r="E865" t="s">
        <v>4936</v>
      </c>
      <c r="F865" t="s">
        <v>2719</v>
      </c>
      <c r="G865">
        <f t="shared" si="41"/>
        <v>5</v>
      </c>
      <c r="H865">
        <v>5</v>
      </c>
      <c r="I865" s="23">
        <f t="shared" si="42"/>
        <v>1</v>
      </c>
      <c r="J865">
        <v>2.81</v>
      </c>
      <c r="K865" s="14">
        <f t="shared" si="43"/>
        <v>2.81</v>
      </c>
    </row>
    <row r="866" spans="2:11" ht="15.6" x14ac:dyDescent="0.3">
      <c r="B866" t="s">
        <v>4937</v>
      </c>
      <c r="C866" t="s">
        <v>4938</v>
      </c>
      <c r="D866">
        <v>432349000005</v>
      </c>
      <c r="E866" t="s">
        <v>4939</v>
      </c>
      <c r="F866" t="s">
        <v>2719</v>
      </c>
      <c r="G866">
        <f t="shared" si="41"/>
        <v>5</v>
      </c>
      <c r="H866">
        <v>5</v>
      </c>
      <c r="I866" s="23">
        <f t="shared" si="42"/>
        <v>1</v>
      </c>
      <c r="J866">
        <v>2.81</v>
      </c>
      <c r="K866" s="14">
        <f t="shared" si="43"/>
        <v>2.81</v>
      </c>
    </row>
    <row r="867" spans="2:11" ht="15.6" x14ac:dyDescent="0.3">
      <c r="B867" t="s">
        <v>4976</v>
      </c>
      <c r="C867" t="s">
        <v>4977</v>
      </c>
      <c r="D867">
        <v>431710800005</v>
      </c>
      <c r="E867" t="s">
        <v>4978</v>
      </c>
      <c r="F867" t="s">
        <v>4979</v>
      </c>
      <c r="G867">
        <f t="shared" si="41"/>
        <v>6</v>
      </c>
      <c r="H867">
        <v>6</v>
      </c>
      <c r="I867" s="23">
        <f t="shared" si="42"/>
        <v>1</v>
      </c>
      <c r="J867">
        <v>2.93</v>
      </c>
      <c r="K867" s="14">
        <f t="shared" si="43"/>
        <v>2.93</v>
      </c>
    </row>
    <row r="868" spans="2:11" ht="15.6" x14ac:dyDescent="0.3">
      <c r="B868" t="s">
        <v>4991</v>
      </c>
      <c r="C868" t="s">
        <v>4992</v>
      </c>
      <c r="D868">
        <v>424818600001</v>
      </c>
      <c r="E868" t="s">
        <v>4993</v>
      </c>
      <c r="F868" t="s">
        <v>750</v>
      </c>
      <c r="G868">
        <f t="shared" si="41"/>
        <v>6</v>
      </c>
      <c r="H868">
        <v>6</v>
      </c>
      <c r="I868" s="23">
        <f t="shared" si="42"/>
        <v>1</v>
      </c>
      <c r="J868">
        <v>2.95</v>
      </c>
      <c r="K868" s="14">
        <f t="shared" si="43"/>
        <v>2.95</v>
      </c>
    </row>
    <row r="869" spans="2:11" ht="15.6" x14ac:dyDescent="0.3">
      <c r="B869" t="s">
        <v>5892</v>
      </c>
      <c r="C869" t="s">
        <v>4995</v>
      </c>
      <c r="D869">
        <v>427349500001</v>
      </c>
      <c r="E869" t="s">
        <v>4996</v>
      </c>
      <c r="F869" t="s">
        <v>750</v>
      </c>
      <c r="G869">
        <f t="shared" si="41"/>
        <v>10</v>
      </c>
      <c r="H869">
        <v>10</v>
      </c>
      <c r="I869" s="23">
        <f t="shared" si="42"/>
        <v>1</v>
      </c>
      <c r="J869">
        <v>2.95</v>
      </c>
      <c r="K869" s="14">
        <f t="shared" si="43"/>
        <v>2.95</v>
      </c>
    </row>
    <row r="870" spans="2:11" ht="15.6" x14ac:dyDescent="0.3">
      <c r="B870" t="s">
        <v>5055</v>
      </c>
      <c r="C870" t="s">
        <v>5056</v>
      </c>
      <c r="D870">
        <v>427555200007</v>
      </c>
      <c r="E870" t="s">
        <v>5057</v>
      </c>
      <c r="F870" t="s">
        <v>5058</v>
      </c>
      <c r="G870">
        <f t="shared" si="41"/>
        <v>10</v>
      </c>
      <c r="H870">
        <v>10</v>
      </c>
      <c r="I870" s="23">
        <f t="shared" si="42"/>
        <v>1</v>
      </c>
      <c r="J870">
        <v>3.16</v>
      </c>
      <c r="K870" s="14">
        <f t="shared" si="43"/>
        <v>3.16</v>
      </c>
    </row>
    <row r="871" spans="2:11" ht="15.6" x14ac:dyDescent="0.3">
      <c r="B871" t="s">
        <v>5893</v>
      </c>
      <c r="C871" t="s">
        <v>5894</v>
      </c>
      <c r="D871">
        <v>445566400001</v>
      </c>
      <c r="E871" t="s">
        <v>5895</v>
      </c>
      <c r="F871" t="s">
        <v>3494</v>
      </c>
      <c r="G871">
        <f t="shared" si="41"/>
        <v>10</v>
      </c>
      <c r="H871">
        <v>10</v>
      </c>
      <c r="I871" s="23">
        <f t="shared" si="42"/>
        <v>1</v>
      </c>
      <c r="J871">
        <v>3.3</v>
      </c>
      <c r="K871" s="14">
        <f t="shared" si="43"/>
        <v>3.3</v>
      </c>
    </row>
    <row r="872" spans="2:11" ht="15.6" x14ac:dyDescent="0.3">
      <c r="B872" t="s">
        <v>5127</v>
      </c>
      <c r="C872" t="s">
        <v>5128</v>
      </c>
      <c r="D872">
        <v>452983400001</v>
      </c>
      <c r="E872" t="s">
        <v>5129</v>
      </c>
      <c r="F872" t="s">
        <v>3494</v>
      </c>
      <c r="G872">
        <f t="shared" si="41"/>
        <v>10</v>
      </c>
      <c r="H872">
        <v>10</v>
      </c>
      <c r="I872" s="23">
        <f t="shared" si="42"/>
        <v>1</v>
      </c>
      <c r="J872">
        <v>3.3</v>
      </c>
      <c r="K872" s="14">
        <f t="shared" si="43"/>
        <v>3.3</v>
      </c>
    </row>
    <row r="873" spans="2:11" ht="15.6" x14ac:dyDescent="0.3">
      <c r="B873" t="s">
        <v>5102</v>
      </c>
      <c r="C873" t="s">
        <v>5103</v>
      </c>
      <c r="D873">
        <v>449187600001</v>
      </c>
      <c r="E873" t="s">
        <v>5104</v>
      </c>
      <c r="F873" t="s">
        <v>3494</v>
      </c>
      <c r="G873">
        <f t="shared" si="41"/>
        <v>5</v>
      </c>
      <c r="H873">
        <v>5</v>
      </c>
      <c r="I873" s="23">
        <f t="shared" si="42"/>
        <v>1</v>
      </c>
      <c r="J873">
        <v>3.3</v>
      </c>
      <c r="K873" s="14">
        <f t="shared" si="43"/>
        <v>3.3</v>
      </c>
    </row>
    <row r="874" spans="2:11" ht="15.6" x14ac:dyDescent="0.3">
      <c r="B874" t="s">
        <v>5108</v>
      </c>
      <c r="C874" t="s">
        <v>5109</v>
      </c>
      <c r="D874">
        <v>444209500001</v>
      </c>
      <c r="E874" t="s">
        <v>5110</v>
      </c>
      <c r="F874" t="s">
        <v>3494</v>
      </c>
      <c r="G874">
        <f t="shared" si="41"/>
        <v>10</v>
      </c>
      <c r="H874">
        <v>10</v>
      </c>
      <c r="I874" s="23">
        <f t="shared" si="42"/>
        <v>1</v>
      </c>
      <c r="J874">
        <v>3.3</v>
      </c>
      <c r="K874" s="14">
        <f t="shared" si="43"/>
        <v>3.3</v>
      </c>
    </row>
    <row r="875" spans="2:11" ht="15.6" x14ac:dyDescent="0.3">
      <c r="B875" t="s">
        <v>5111</v>
      </c>
      <c r="C875" t="s">
        <v>5112</v>
      </c>
      <c r="D875">
        <v>451191700001</v>
      </c>
      <c r="E875" t="s">
        <v>5113</v>
      </c>
      <c r="F875" t="s">
        <v>3494</v>
      </c>
      <c r="G875">
        <f t="shared" si="41"/>
        <v>11</v>
      </c>
      <c r="H875">
        <v>11</v>
      </c>
      <c r="I875" s="23">
        <f t="shared" si="42"/>
        <v>1</v>
      </c>
      <c r="J875">
        <v>3.3</v>
      </c>
      <c r="K875" s="14">
        <f t="shared" si="43"/>
        <v>3.3</v>
      </c>
    </row>
    <row r="876" spans="2:11" ht="15.6" x14ac:dyDescent="0.3">
      <c r="B876" t="s">
        <v>5130</v>
      </c>
      <c r="C876" t="s">
        <v>5131</v>
      </c>
      <c r="D876"/>
      <c r="E876" t="s">
        <v>5132</v>
      </c>
      <c r="F876" t="s">
        <v>5133</v>
      </c>
      <c r="G876">
        <f t="shared" si="41"/>
        <v>6</v>
      </c>
      <c r="H876">
        <v>6</v>
      </c>
      <c r="I876" s="23">
        <f t="shared" si="42"/>
        <v>1</v>
      </c>
      <c r="J876">
        <v>3.31</v>
      </c>
      <c r="K876" s="14">
        <f t="shared" si="43"/>
        <v>3.31</v>
      </c>
    </row>
    <row r="877" spans="2:11" ht="15.6" x14ac:dyDescent="0.3">
      <c r="B877" t="s">
        <v>5137</v>
      </c>
      <c r="C877" t="s">
        <v>5138</v>
      </c>
      <c r="D877">
        <v>425046800001</v>
      </c>
      <c r="E877" t="s">
        <v>5139</v>
      </c>
      <c r="F877" t="s">
        <v>1437</v>
      </c>
      <c r="G877">
        <f t="shared" si="41"/>
        <v>15</v>
      </c>
      <c r="H877">
        <v>15</v>
      </c>
      <c r="I877" s="23">
        <f t="shared" si="42"/>
        <v>1</v>
      </c>
      <c r="J877">
        <v>3.33</v>
      </c>
      <c r="K877" s="14">
        <f t="shared" si="43"/>
        <v>3.33</v>
      </c>
    </row>
    <row r="878" spans="2:11" ht="15.6" x14ac:dyDescent="0.3">
      <c r="B878" t="s">
        <v>5149</v>
      </c>
      <c r="C878" t="s">
        <v>5150</v>
      </c>
      <c r="D878">
        <v>427414800001</v>
      </c>
      <c r="E878" t="s">
        <v>5151</v>
      </c>
      <c r="F878" t="s">
        <v>5152</v>
      </c>
      <c r="G878">
        <f t="shared" si="41"/>
        <v>10</v>
      </c>
      <c r="H878">
        <v>10</v>
      </c>
      <c r="I878" s="23">
        <f t="shared" si="42"/>
        <v>1</v>
      </c>
      <c r="J878">
        <v>3.44</v>
      </c>
      <c r="K878" s="14">
        <f t="shared" si="43"/>
        <v>3.44</v>
      </c>
    </row>
    <row r="879" spans="2:11" ht="15.6" x14ac:dyDescent="0.3">
      <c r="B879" t="s">
        <v>5184</v>
      </c>
      <c r="C879" t="s">
        <v>5185</v>
      </c>
      <c r="D879">
        <v>444879200001</v>
      </c>
      <c r="E879" t="s">
        <v>5186</v>
      </c>
      <c r="F879" t="s">
        <v>5187</v>
      </c>
      <c r="G879">
        <f t="shared" si="41"/>
        <v>16</v>
      </c>
      <c r="H879">
        <v>16</v>
      </c>
      <c r="I879" s="23">
        <f t="shared" si="42"/>
        <v>1</v>
      </c>
      <c r="J879">
        <v>3.55</v>
      </c>
      <c r="K879" s="14">
        <f t="shared" si="43"/>
        <v>3.55</v>
      </c>
    </row>
    <row r="880" spans="2:11" ht="15.6" x14ac:dyDescent="0.3">
      <c r="B880" t="s">
        <v>5896</v>
      </c>
      <c r="C880" t="s">
        <v>5897</v>
      </c>
      <c r="D880"/>
      <c r="E880" t="s">
        <v>5898</v>
      </c>
      <c r="F880" t="s">
        <v>972</v>
      </c>
      <c r="G880">
        <f t="shared" si="41"/>
        <v>8</v>
      </c>
      <c r="H880">
        <v>8</v>
      </c>
      <c r="I880" s="23">
        <f t="shared" si="42"/>
        <v>1</v>
      </c>
      <c r="J880">
        <v>3.69</v>
      </c>
      <c r="K880" s="14">
        <f t="shared" si="43"/>
        <v>3.69</v>
      </c>
    </row>
    <row r="881" spans="1:11" ht="15.6" x14ac:dyDescent="0.3">
      <c r="B881" t="s">
        <v>5239</v>
      </c>
      <c r="C881" t="s">
        <v>5240</v>
      </c>
      <c r="D881">
        <v>424766900002</v>
      </c>
      <c r="E881" t="s">
        <v>5241</v>
      </c>
      <c r="F881" t="s">
        <v>1450</v>
      </c>
      <c r="G881">
        <f t="shared" si="41"/>
        <v>4</v>
      </c>
      <c r="H881">
        <v>4</v>
      </c>
      <c r="I881" s="23">
        <f t="shared" si="42"/>
        <v>1</v>
      </c>
      <c r="J881">
        <v>3.83</v>
      </c>
      <c r="K881" s="14">
        <f t="shared" si="43"/>
        <v>3.83</v>
      </c>
    </row>
    <row r="882" spans="1:11" ht="15.6" x14ac:dyDescent="0.3">
      <c r="B882" t="s">
        <v>5267</v>
      </c>
      <c r="C882" t="s">
        <v>5268</v>
      </c>
      <c r="D882">
        <v>426825900019</v>
      </c>
      <c r="E882" t="s">
        <v>5269</v>
      </c>
      <c r="F882" t="s">
        <v>1165</v>
      </c>
      <c r="G882">
        <f t="shared" si="41"/>
        <v>5</v>
      </c>
      <c r="H882">
        <v>5</v>
      </c>
      <c r="I882" s="23">
        <f t="shared" si="42"/>
        <v>1</v>
      </c>
      <c r="J882">
        <v>4.12</v>
      </c>
      <c r="K882" s="14">
        <f t="shared" si="43"/>
        <v>4.12</v>
      </c>
    </row>
    <row r="883" spans="1:11" ht="15.6" x14ac:dyDescent="0.3">
      <c r="B883" t="s">
        <v>5899</v>
      </c>
      <c r="C883" t="s">
        <v>5900</v>
      </c>
      <c r="D883">
        <v>425731200016</v>
      </c>
      <c r="E883" t="s">
        <v>5901</v>
      </c>
      <c r="F883" t="s">
        <v>941</v>
      </c>
      <c r="G883">
        <f t="shared" ref="G883:G884" si="44">LEN(B883)-LEN(SUBSTITUTE(B883,",",""))+1</f>
        <v>10</v>
      </c>
      <c r="H883">
        <v>10</v>
      </c>
      <c r="I883" s="23">
        <f t="shared" si="42"/>
        <v>1</v>
      </c>
      <c r="J883">
        <v>4.4400000000000004</v>
      </c>
      <c r="K883" s="14">
        <f t="shared" si="43"/>
        <v>4.4400000000000004</v>
      </c>
    </row>
    <row r="884" spans="1:11" ht="15.6" x14ac:dyDescent="0.3">
      <c r="B884" t="s">
        <v>5902</v>
      </c>
      <c r="C884" t="s">
        <v>5903</v>
      </c>
      <c r="D884">
        <v>425731200017</v>
      </c>
      <c r="E884" t="s">
        <v>5904</v>
      </c>
      <c r="F884" t="s">
        <v>941</v>
      </c>
      <c r="G884">
        <f t="shared" si="44"/>
        <v>11</v>
      </c>
      <c r="H884">
        <v>11</v>
      </c>
      <c r="I884" s="23">
        <f t="shared" si="42"/>
        <v>1</v>
      </c>
      <c r="J884">
        <v>4.4400000000000004</v>
      </c>
      <c r="K884" s="14">
        <f t="shared" si="43"/>
        <v>4.4400000000000004</v>
      </c>
    </row>
    <row r="885" spans="1:11" ht="15.6" x14ac:dyDescent="0.3">
      <c r="B885" t="s">
        <v>5905</v>
      </c>
      <c r="C885" t="s">
        <v>5906</v>
      </c>
      <c r="D885">
        <v>450899900030</v>
      </c>
      <c r="E885" t="s">
        <v>5907</v>
      </c>
      <c r="F885" t="s">
        <v>5708</v>
      </c>
      <c r="G885">
        <v>155</v>
      </c>
      <c r="H885">
        <v>1</v>
      </c>
      <c r="I885" s="23">
        <f t="shared" si="42"/>
        <v>6.4516129032258064E-3</v>
      </c>
      <c r="J885">
        <v>25.15</v>
      </c>
      <c r="K885" s="14">
        <f t="shared" si="43"/>
        <v>0.16225806451612904</v>
      </c>
    </row>
    <row r="886" spans="1:11" ht="15.6" x14ac:dyDescent="0.3">
      <c r="B886" t="s">
        <v>5709</v>
      </c>
      <c r="C886" t="s">
        <v>5710</v>
      </c>
      <c r="D886">
        <v>436794600037</v>
      </c>
      <c r="E886" t="s">
        <v>5711</v>
      </c>
      <c r="F886" t="s">
        <v>5708</v>
      </c>
      <c r="G886">
        <v>23</v>
      </c>
      <c r="H886">
        <v>5</v>
      </c>
      <c r="I886" s="23">
        <f t="shared" si="42"/>
        <v>0.21739130434782608</v>
      </c>
      <c r="J886">
        <v>25.15</v>
      </c>
      <c r="K886" s="14">
        <f t="shared" si="43"/>
        <v>5.4673913043478253</v>
      </c>
    </row>
    <row r="887" spans="1:11" ht="15.6" x14ac:dyDescent="0.3">
      <c r="B887" t="s">
        <v>5719</v>
      </c>
      <c r="C887" t="s">
        <v>5720</v>
      </c>
      <c r="D887">
        <v>410630000005</v>
      </c>
      <c r="E887" t="s">
        <v>5721</v>
      </c>
      <c r="F887" t="s">
        <v>3312</v>
      </c>
      <c r="G887">
        <v>979</v>
      </c>
      <c r="H887">
        <v>7</v>
      </c>
      <c r="I887" s="23">
        <f t="shared" si="42"/>
        <v>7.1501532175689483E-3</v>
      </c>
      <c r="J887">
        <v>53.25</v>
      </c>
      <c r="K887" s="14">
        <f t="shared" si="43"/>
        <v>0.38074565883554651</v>
      </c>
    </row>
    <row r="888" spans="1:11" ht="15.6" x14ac:dyDescent="0.3">
      <c r="B888" t="s">
        <v>5722</v>
      </c>
      <c r="C888" t="s">
        <v>5723</v>
      </c>
      <c r="D888">
        <v>449710900005</v>
      </c>
      <c r="E888" t="s">
        <v>5724</v>
      </c>
      <c r="F888" t="s">
        <v>3312</v>
      </c>
      <c r="G888">
        <v>989</v>
      </c>
      <c r="H888">
        <v>7</v>
      </c>
      <c r="I888" s="23">
        <f t="shared" si="42"/>
        <v>7.0778564206268957E-3</v>
      </c>
      <c r="J888">
        <v>53.25</v>
      </c>
      <c r="K888" s="14">
        <f t="shared" si="43"/>
        <v>0.37689585439838219</v>
      </c>
    </row>
    <row r="889" spans="1:11" ht="15.6" x14ac:dyDescent="0.3">
      <c r="B889" t="s">
        <v>5725</v>
      </c>
      <c r="C889" t="s">
        <v>5726</v>
      </c>
      <c r="D889">
        <v>449710900004</v>
      </c>
      <c r="E889" t="s">
        <v>5727</v>
      </c>
      <c r="F889" t="s">
        <v>3312</v>
      </c>
      <c r="G889">
        <v>1018</v>
      </c>
      <c r="H889">
        <v>7</v>
      </c>
      <c r="I889" s="23">
        <f t="shared" si="42"/>
        <v>6.8762278978389E-3</v>
      </c>
      <c r="J889">
        <v>53.25</v>
      </c>
      <c r="K889" s="14">
        <f t="shared" si="43"/>
        <v>0.36615913555992141</v>
      </c>
    </row>
    <row r="890" spans="1:11" ht="15.6" x14ac:dyDescent="0.3">
      <c r="B890" t="s">
        <v>5728</v>
      </c>
      <c r="C890" t="s">
        <v>5729</v>
      </c>
      <c r="D890">
        <v>449710900003</v>
      </c>
      <c r="E890" t="s">
        <v>5730</v>
      </c>
      <c r="F890" t="s">
        <v>3312</v>
      </c>
      <c r="G890">
        <v>1159</v>
      </c>
      <c r="H890">
        <v>8</v>
      </c>
      <c r="I890" s="23">
        <f t="shared" si="42"/>
        <v>6.9025021570319244E-3</v>
      </c>
      <c r="J890">
        <v>53.25</v>
      </c>
      <c r="K890" s="14">
        <f t="shared" si="43"/>
        <v>0.36755823986194996</v>
      </c>
    </row>
    <row r="891" spans="1:11" ht="15.6" x14ac:dyDescent="0.3">
      <c r="B891" t="s">
        <v>5731</v>
      </c>
      <c r="C891" t="s">
        <v>5732</v>
      </c>
      <c r="D891">
        <v>449710900010</v>
      </c>
      <c r="E891" t="s">
        <v>5733</v>
      </c>
      <c r="F891" t="s">
        <v>3312</v>
      </c>
      <c r="G891">
        <v>1211</v>
      </c>
      <c r="H891">
        <v>7</v>
      </c>
      <c r="I891" s="23">
        <f t="shared" si="42"/>
        <v>5.7803468208092483E-3</v>
      </c>
      <c r="J891">
        <v>53.25</v>
      </c>
      <c r="K891" s="14">
        <f t="shared" si="43"/>
        <v>0.30780346820809246</v>
      </c>
    </row>
    <row r="892" spans="1:11" ht="15.6" x14ac:dyDescent="0.3">
      <c r="B892" t="s">
        <v>5734</v>
      </c>
      <c r="C892" t="s">
        <v>5735</v>
      </c>
      <c r="D892">
        <v>449710900008</v>
      </c>
      <c r="E892" t="s">
        <v>5736</v>
      </c>
      <c r="F892" t="s">
        <v>3312</v>
      </c>
      <c r="G892">
        <v>988</v>
      </c>
      <c r="H892">
        <v>8</v>
      </c>
      <c r="I892" s="23">
        <f t="shared" si="42"/>
        <v>8.0971659919028341E-3</v>
      </c>
      <c r="J892">
        <v>53.25</v>
      </c>
      <c r="K892" s="14">
        <f t="shared" si="43"/>
        <v>0.43117408906882593</v>
      </c>
    </row>
    <row r="893" spans="1:11" ht="15.6" x14ac:dyDescent="0.3">
      <c r="B893" t="s">
        <v>5737</v>
      </c>
      <c r="C893" t="s">
        <v>5738</v>
      </c>
      <c r="D893">
        <v>433904700029</v>
      </c>
      <c r="E893" t="s">
        <v>5739</v>
      </c>
      <c r="F893" t="s">
        <v>3312</v>
      </c>
      <c r="G893">
        <v>870</v>
      </c>
      <c r="H893">
        <v>5</v>
      </c>
      <c r="I893" s="23">
        <f t="shared" si="42"/>
        <v>5.7471264367816091E-3</v>
      </c>
      <c r="J893">
        <v>53.25</v>
      </c>
      <c r="K893" s="14">
        <f t="shared" si="43"/>
        <v>0.30603448275862066</v>
      </c>
    </row>
    <row r="894" spans="1:11" ht="15.6" x14ac:dyDescent="0.3">
      <c r="B894" t="s">
        <v>5749</v>
      </c>
      <c r="C894" t="s">
        <v>5750</v>
      </c>
      <c r="D894">
        <v>449710900007</v>
      </c>
      <c r="E894" t="s">
        <v>5751</v>
      </c>
      <c r="F894" t="s">
        <v>3312</v>
      </c>
      <c r="G894">
        <v>494</v>
      </c>
      <c r="H894">
        <v>5</v>
      </c>
      <c r="I894" s="23">
        <f t="shared" si="42"/>
        <v>1.0121457489878543E-2</v>
      </c>
      <c r="J894">
        <v>53.25</v>
      </c>
      <c r="K894" s="14">
        <f t="shared" si="43"/>
        <v>0.53896761133603244</v>
      </c>
    </row>
    <row r="895" spans="1:11" ht="15.6" x14ac:dyDescent="0.3">
      <c r="A895" s="2" t="s">
        <v>1455</v>
      </c>
      <c r="B895" t="s">
        <v>5908</v>
      </c>
      <c r="C895" t="s">
        <v>5909</v>
      </c>
      <c r="D895" t="s">
        <v>5910</v>
      </c>
      <c r="E895">
        <v>454158800011</v>
      </c>
      <c r="F895" t="s">
        <v>492</v>
      </c>
      <c r="G895">
        <f>LEN(B895)-LEN(SUBSTITUTE(B895,",",""))+1</f>
        <v>4</v>
      </c>
      <c r="H895">
        <v>4</v>
      </c>
      <c r="I895" s="23">
        <f>H895/G895</f>
        <v>1</v>
      </c>
      <c r="J895">
        <v>1.51</v>
      </c>
      <c r="K895" s="14">
        <f t="shared" si="43"/>
        <v>1.51</v>
      </c>
    </row>
    <row r="896" spans="1:11" ht="15.6" x14ac:dyDescent="0.3">
      <c r="B896" t="s">
        <v>5911</v>
      </c>
      <c r="C896" t="s">
        <v>5912</v>
      </c>
      <c r="D896" t="s">
        <v>5913</v>
      </c>
      <c r="E896">
        <v>467325500004</v>
      </c>
      <c r="F896" t="s">
        <v>5914</v>
      </c>
      <c r="G896">
        <f t="shared" ref="G896:G959" si="45">LEN(B896)-LEN(SUBSTITUTE(B896,",",""))+1</f>
        <v>3</v>
      </c>
      <c r="H896">
        <v>3</v>
      </c>
      <c r="I896" s="23">
        <f t="shared" ref="I896:I959" si="46">H896/G896</f>
        <v>1</v>
      </c>
      <c r="J896">
        <v>0.53</v>
      </c>
      <c r="K896" s="14">
        <f t="shared" si="43"/>
        <v>0.53</v>
      </c>
    </row>
    <row r="897" spans="2:11" ht="15.6" x14ac:dyDescent="0.3">
      <c r="B897" t="s">
        <v>4309</v>
      </c>
      <c r="C897" t="s">
        <v>4310</v>
      </c>
      <c r="D897"/>
      <c r="E897">
        <v>458533800001</v>
      </c>
      <c r="F897" t="s">
        <v>378</v>
      </c>
      <c r="G897">
        <f t="shared" si="45"/>
        <v>9</v>
      </c>
      <c r="H897">
        <v>9</v>
      </c>
      <c r="I897" s="23">
        <f t="shared" si="46"/>
        <v>1</v>
      </c>
      <c r="J897">
        <v>1.41</v>
      </c>
      <c r="K897" s="14">
        <f t="shared" si="43"/>
        <v>1.41</v>
      </c>
    </row>
    <row r="898" spans="2:11" ht="15.6" x14ac:dyDescent="0.3">
      <c r="B898" t="s">
        <v>4311</v>
      </c>
      <c r="C898" t="s">
        <v>4312</v>
      </c>
      <c r="D898"/>
      <c r="E898">
        <v>451931500001</v>
      </c>
      <c r="F898" t="s">
        <v>378</v>
      </c>
      <c r="G898">
        <f t="shared" si="45"/>
        <v>9</v>
      </c>
      <c r="H898">
        <v>9</v>
      </c>
      <c r="I898" s="23">
        <f t="shared" si="46"/>
        <v>1</v>
      </c>
      <c r="J898">
        <v>1.41</v>
      </c>
      <c r="K898" s="14">
        <f t="shared" si="43"/>
        <v>1.41</v>
      </c>
    </row>
    <row r="899" spans="2:11" ht="15.6" x14ac:dyDescent="0.3">
      <c r="B899" t="s">
        <v>4315</v>
      </c>
      <c r="C899" t="s">
        <v>4316</v>
      </c>
      <c r="D899"/>
      <c r="E899">
        <v>433223000008</v>
      </c>
      <c r="F899" t="s">
        <v>378</v>
      </c>
      <c r="G899">
        <f t="shared" si="45"/>
        <v>6</v>
      </c>
      <c r="H899">
        <v>6</v>
      </c>
      <c r="I899" s="23">
        <f t="shared" si="46"/>
        <v>1</v>
      </c>
      <c r="J899">
        <v>1.41</v>
      </c>
      <c r="K899" s="14">
        <f t="shared" si="43"/>
        <v>1.41</v>
      </c>
    </row>
    <row r="900" spans="2:11" ht="15.6" x14ac:dyDescent="0.3">
      <c r="B900" t="s">
        <v>5915</v>
      </c>
      <c r="C900" t="s">
        <v>5916</v>
      </c>
      <c r="D900"/>
      <c r="E900">
        <v>449628400008</v>
      </c>
      <c r="F900" t="s">
        <v>378</v>
      </c>
      <c r="G900">
        <f t="shared" si="45"/>
        <v>8</v>
      </c>
      <c r="H900">
        <v>8</v>
      </c>
      <c r="I900" s="23">
        <f t="shared" si="46"/>
        <v>1</v>
      </c>
      <c r="J900">
        <v>1.41</v>
      </c>
      <c r="K900" s="14">
        <f t="shared" si="43"/>
        <v>1.41</v>
      </c>
    </row>
    <row r="901" spans="2:11" ht="15.6" x14ac:dyDescent="0.3">
      <c r="B901" t="s">
        <v>5917</v>
      </c>
      <c r="C901" t="s">
        <v>4139</v>
      </c>
      <c r="D901"/>
      <c r="E901">
        <v>444129500017</v>
      </c>
      <c r="F901" t="s">
        <v>5918</v>
      </c>
      <c r="G901">
        <f t="shared" si="45"/>
        <v>7</v>
      </c>
      <c r="H901">
        <v>7</v>
      </c>
      <c r="I901" s="23">
        <f t="shared" si="46"/>
        <v>1</v>
      </c>
      <c r="J901">
        <v>0</v>
      </c>
      <c r="K901" s="14">
        <f t="shared" si="43"/>
        <v>0</v>
      </c>
    </row>
    <row r="902" spans="2:11" ht="15.6" x14ac:dyDescent="0.3">
      <c r="B902" t="s">
        <v>5919</v>
      </c>
      <c r="C902" t="s">
        <v>5920</v>
      </c>
      <c r="D902"/>
      <c r="E902">
        <v>444147100003</v>
      </c>
      <c r="F902" t="s">
        <v>5918</v>
      </c>
      <c r="G902">
        <f t="shared" si="45"/>
        <v>8</v>
      </c>
      <c r="H902">
        <v>8</v>
      </c>
      <c r="I902" s="23">
        <f t="shared" si="46"/>
        <v>1</v>
      </c>
      <c r="J902">
        <v>0</v>
      </c>
      <c r="K902" s="14">
        <f t="shared" ref="K902:K908" si="47">I902*J902</f>
        <v>0</v>
      </c>
    </row>
    <row r="903" spans="2:11" ht="15.6" x14ac:dyDescent="0.3">
      <c r="B903" t="s">
        <v>5921</v>
      </c>
      <c r="C903" t="s">
        <v>5922</v>
      </c>
      <c r="D903"/>
      <c r="E903">
        <v>446219300008</v>
      </c>
      <c r="F903" t="s">
        <v>5923</v>
      </c>
      <c r="G903">
        <f t="shared" si="45"/>
        <v>6</v>
      </c>
      <c r="H903">
        <v>6</v>
      </c>
      <c r="I903" s="23">
        <f t="shared" si="46"/>
        <v>1</v>
      </c>
      <c r="J903">
        <v>0</v>
      </c>
      <c r="K903" s="14">
        <f t="shared" si="47"/>
        <v>0</v>
      </c>
    </row>
    <row r="904" spans="2:11" ht="15.6" x14ac:dyDescent="0.3">
      <c r="B904" t="s">
        <v>4313</v>
      </c>
      <c r="C904" t="s">
        <v>4314</v>
      </c>
      <c r="D904"/>
      <c r="E904">
        <v>449628400017</v>
      </c>
      <c r="F904" t="s">
        <v>378</v>
      </c>
      <c r="G904">
        <f t="shared" si="45"/>
        <v>10</v>
      </c>
      <c r="H904">
        <v>10</v>
      </c>
      <c r="I904" s="23">
        <f t="shared" si="46"/>
        <v>1</v>
      </c>
      <c r="J904">
        <v>1.41</v>
      </c>
      <c r="K904" s="14">
        <f t="shared" si="47"/>
        <v>1.41</v>
      </c>
    </row>
    <row r="905" spans="2:11" ht="15.6" x14ac:dyDescent="0.3">
      <c r="B905" t="s">
        <v>5924</v>
      </c>
      <c r="C905" t="s">
        <v>5925</v>
      </c>
      <c r="D905" t="s">
        <v>5926</v>
      </c>
      <c r="E905"/>
      <c r="F905" t="s">
        <v>5927</v>
      </c>
      <c r="G905">
        <f t="shared" si="45"/>
        <v>12</v>
      </c>
      <c r="H905">
        <v>12</v>
      </c>
      <c r="I905" s="23">
        <f t="shared" si="46"/>
        <v>1</v>
      </c>
      <c r="J905">
        <v>0</v>
      </c>
      <c r="K905" s="14">
        <f t="shared" si="47"/>
        <v>0</v>
      </c>
    </row>
    <row r="906" spans="2:11" ht="15.6" x14ac:dyDescent="0.3">
      <c r="B906" t="s">
        <v>5928</v>
      </c>
      <c r="C906" t="s">
        <v>5929</v>
      </c>
      <c r="D906" t="s">
        <v>5930</v>
      </c>
      <c r="E906"/>
      <c r="F906" t="s">
        <v>5927</v>
      </c>
      <c r="G906">
        <f t="shared" si="45"/>
        <v>8</v>
      </c>
      <c r="H906">
        <v>8</v>
      </c>
      <c r="I906" s="23">
        <f t="shared" si="46"/>
        <v>1</v>
      </c>
      <c r="J906">
        <v>0</v>
      </c>
      <c r="K906" s="14">
        <f t="shared" si="47"/>
        <v>0</v>
      </c>
    </row>
    <row r="907" spans="2:11" ht="15.6" x14ac:dyDescent="0.3">
      <c r="B907" t="s">
        <v>5931</v>
      </c>
      <c r="C907" t="s">
        <v>5932</v>
      </c>
      <c r="D907" t="s">
        <v>5933</v>
      </c>
      <c r="E907"/>
      <c r="F907" t="s">
        <v>5927</v>
      </c>
      <c r="G907">
        <f t="shared" si="45"/>
        <v>9</v>
      </c>
      <c r="H907">
        <v>9</v>
      </c>
      <c r="I907" s="23">
        <f t="shared" si="46"/>
        <v>1</v>
      </c>
      <c r="J907">
        <v>0</v>
      </c>
      <c r="K907" s="14">
        <f t="shared" si="47"/>
        <v>0</v>
      </c>
    </row>
    <row r="908" spans="2:11" ht="15.6" x14ac:dyDescent="0.3">
      <c r="B908" t="s">
        <v>5934</v>
      </c>
      <c r="C908" t="s">
        <v>5935</v>
      </c>
      <c r="D908"/>
      <c r="E908"/>
      <c r="F908" t="s">
        <v>5927</v>
      </c>
      <c r="G908">
        <f t="shared" si="45"/>
        <v>10</v>
      </c>
      <c r="H908">
        <v>10</v>
      </c>
      <c r="I908" s="23">
        <f t="shared" si="46"/>
        <v>1</v>
      </c>
      <c r="J908">
        <v>0</v>
      </c>
      <c r="K908" s="14">
        <f t="shared" si="47"/>
        <v>0</v>
      </c>
    </row>
    <row r="909" spans="2:11" ht="15.6" x14ac:dyDescent="0.3">
      <c r="B909" t="s">
        <v>5936</v>
      </c>
      <c r="C909" t="s">
        <v>5937</v>
      </c>
      <c r="D909"/>
      <c r="E909"/>
      <c r="F909" t="s">
        <v>5927</v>
      </c>
      <c r="G909">
        <f t="shared" si="45"/>
        <v>10</v>
      </c>
      <c r="H909">
        <v>10</v>
      </c>
      <c r="I909" s="23">
        <f t="shared" si="46"/>
        <v>1</v>
      </c>
      <c r="J909">
        <v>0</v>
      </c>
      <c r="K909" s="25">
        <f t="shared" ref="K896:K959" si="48">I909*J909</f>
        <v>0</v>
      </c>
    </row>
    <row r="910" spans="2:11" ht="15.6" x14ac:dyDescent="0.3">
      <c r="B910" t="s">
        <v>4138</v>
      </c>
      <c r="C910" t="s">
        <v>4139</v>
      </c>
      <c r="D910"/>
      <c r="E910">
        <v>444129500017</v>
      </c>
      <c r="F910" t="s">
        <v>343</v>
      </c>
      <c r="G910">
        <f t="shared" si="45"/>
        <v>7</v>
      </c>
      <c r="H910">
        <v>7</v>
      </c>
      <c r="I910" s="23">
        <f t="shared" si="46"/>
        <v>1</v>
      </c>
      <c r="J910">
        <v>1.25</v>
      </c>
      <c r="K910" s="25">
        <f t="shared" si="48"/>
        <v>1.25</v>
      </c>
    </row>
    <row r="911" spans="2:11" ht="15.6" x14ac:dyDescent="0.3">
      <c r="B911" t="s">
        <v>4140</v>
      </c>
      <c r="C911" t="s">
        <v>4141</v>
      </c>
      <c r="D911"/>
      <c r="E911">
        <v>444147100003</v>
      </c>
      <c r="F911" t="s">
        <v>343</v>
      </c>
      <c r="G911">
        <f t="shared" si="45"/>
        <v>8</v>
      </c>
      <c r="H911">
        <v>8</v>
      </c>
      <c r="I911" s="23">
        <f t="shared" si="46"/>
        <v>1</v>
      </c>
      <c r="J911">
        <v>1.25</v>
      </c>
      <c r="K911" s="25">
        <f t="shared" si="48"/>
        <v>1.25</v>
      </c>
    </row>
    <row r="912" spans="2:11" ht="15.6" x14ac:dyDescent="0.3">
      <c r="B912" t="s">
        <v>5938</v>
      </c>
      <c r="C912" t="s">
        <v>4212</v>
      </c>
      <c r="D912"/>
      <c r="E912">
        <v>444595700013</v>
      </c>
      <c r="F912" t="s">
        <v>378</v>
      </c>
      <c r="G912">
        <f t="shared" si="45"/>
        <v>8</v>
      </c>
      <c r="H912">
        <v>8</v>
      </c>
      <c r="I912" s="23">
        <f t="shared" si="46"/>
        <v>1</v>
      </c>
      <c r="J912">
        <v>1.41</v>
      </c>
      <c r="K912" s="25">
        <f t="shared" si="48"/>
        <v>1.41</v>
      </c>
    </row>
    <row r="913" spans="2:11" ht="15.6" x14ac:dyDescent="0.3">
      <c r="B913" t="s">
        <v>5939</v>
      </c>
      <c r="C913" t="s">
        <v>4214</v>
      </c>
      <c r="D913"/>
      <c r="E913">
        <v>438397400014</v>
      </c>
      <c r="F913" t="s">
        <v>378</v>
      </c>
      <c r="G913">
        <f t="shared" si="45"/>
        <v>11</v>
      </c>
      <c r="H913">
        <v>11</v>
      </c>
      <c r="I913" s="23">
        <f t="shared" si="46"/>
        <v>1</v>
      </c>
      <c r="J913">
        <v>1.41</v>
      </c>
      <c r="K913" s="25">
        <f t="shared" si="48"/>
        <v>1.41</v>
      </c>
    </row>
    <row r="914" spans="2:11" ht="15.6" x14ac:dyDescent="0.3">
      <c r="B914" t="s">
        <v>5940</v>
      </c>
      <c r="C914" t="s">
        <v>5941</v>
      </c>
      <c r="D914" t="s">
        <v>5942</v>
      </c>
      <c r="E914">
        <v>451408700053</v>
      </c>
      <c r="F914" t="s">
        <v>5943</v>
      </c>
      <c r="G914">
        <f t="shared" si="45"/>
        <v>9</v>
      </c>
      <c r="H914">
        <v>9</v>
      </c>
      <c r="I914" s="23">
        <f t="shared" si="46"/>
        <v>1</v>
      </c>
      <c r="J914">
        <v>3.58</v>
      </c>
      <c r="K914" s="25">
        <f t="shared" si="48"/>
        <v>3.58</v>
      </c>
    </row>
    <row r="915" spans="2:11" ht="15.6" x14ac:dyDescent="0.3">
      <c r="B915" t="s">
        <v>4889</v>
      </c>
      <c r="C915" t="s">
        <v>4890</v>
      </c>
      <c r="D915" t="s">
        <v>4891</v>
      </c>
      <c r="E915">
        <v>462739300006</v>
      </c>
      <c r="F915" t="s">
        <v>918</v>
      </c>
      <c r="G915">
        <f t="shared" si="45"/>
        <v>8</v>
      </c>
      <c r="H915">
        <v>8</v>
      </c>
      <c r="I915" s="23">
        <f t="shared" si="46"/>
        <v>1</v>
      </c>
      <c r="J915">
        <v>2.76</v>
      </c>
      <c r="K915" s="25">
        <f t="shared" si="48"/>
        <v>2.76</v>
      </c>
    </row>
    <row r="916" spans="2:11" ht="15.6" x14ac:dyDescent="0.3">
      <c r="B916" t="s">
        <v>5944</v>
      </c>
      <c r="C916" t="s">
        <v>5945</v>
      </c>
      <c r="D916" t="s">
        <v>5946</v>
      </c>
      <c r="E916">
        <v>436774400010</v>
      </c>
      <c r="F916" t="s">
        <v>5947</v>
      </c>
      <c r="G916">
        <f t="shared" si="45"/>
        <v>12</v>
      </c>
      <c r="H916">
        <v>12</v>
      </c>
      <c r="I916" s="23">
        <f t="shared" si="46"/>
        <v>1</v>
      </c>
      <c r="J916">
        <v>2.2599999999999998</v>
      </c>
      <c r="K916" s="25">
        <f t="shared" si="48"/>
        <v>2.2599999999999998</v>
      </c>
    </row>
    <row r="917" spans="2:11" ht="15.6" x14ac:dyDescent="0.3">
      <c r="B917" t="s">
        <v>5948</v>
      </c>
      <c r="C917" t="s">
        <v>5949</v>
      </c>
      <c r="D917" t="s">
        <v>5950</v>
      </c>
      <c r="E917">
        <v>451408700011</v>
      </c>
      <c r="F917" t="s">
        <v>5943</v>
      </c>
      <c r="G917">
        <f t="shared" si="45"/>
        <v>7</v>
      </c>
      <c r="H917">
        <v>7</v>
      </c>
      <c r="I917" s="23">
        <f t="shared" si="46"/>
        <v>1</v>
      </c>
      <c r="J917">
        <v>3.58</v>
      </c>
      <c r="K917" s="25">
        <f t="shared" si="48"/>
        <v>3.58</v>
      </c>
    </row>
    <row r="918" spans="2:11" ht="15.6" x14ac:dyDescent="0.3">
      <c r="B918" t="s">
        <v>5951</v>
      </c>
      <c r="C918" t="s">
        <v>5952</v>
      </c>
      <c r="D918"/>
      <c r="E918">
        <v>429213900018</v>
      </c>
      <c r="F918" t="s">
        <v>1806</v>
      </c>
      <c r="G918">
        <f t="shared" si="45"/>
        <v>7</v>
      </c>
      <c r="H918">
        <v>7</v>
      </c>
      <c r="I918" s="23">
        <f t="shared" si="46"/>
        <v>1</v>
      </c>
      <c r="J918">
        <v>0.66</v>
      </c>
      <c r="K918" s="25">
        <f t="shared" si="48"/>
        <v>0.66</v>
      </c>
    </row>
    <row r="919" spans="2:11" ht="15.6" x14ac:dyDescent="0.3">
      <c r="B919" t="s">
        <v>5953</v>
      </c>
      <c r="C919" t="s">
        <v>5954</v>
      </c>
      <c r="D919" t="s">
        <v>5955</v>
      </c>
      <c r="E919"/>
      <c r="F919" t="s">
        <v>492</v>
      </c>
      <c r="G919">
        <f t="shared" si="45"/>
        <v>8</v>
      </c>
      <c r="H919">
        <v>8</v>
      </c>
      <c r="I919" s="23">
        <f t="shared" si="46"/>
        <v>1</v>
      </c>
      <c r="J919">
        <v>1.51</v>
      </c>
      <c r="K919" s="25">
        <f t="shared" si="48"/>
        <v>1.51</v>
      </c>
    </row>
    <row r="920" spans="2:11" ht="15.6" x14ac:dyDescent="0.3">
      <c r="B920" t="s">
        <v>5956</v>
      </c>
      <c r="C920" t="s">
        <v>5957</v>
      </c>
      <c r="D920" t="s">
        <v>5958</v>
      </c>
      <c r="E920">
        <v>455853800062</v>
      </c>
      <c r="F920" t="s">
        <v>5234</v>
      </c>
      <c r="G920">
        <f t="shared" si="45"/>
        <v>8</v>
      </c>
      <c r="H920">
        <v>8</v>
      </c>
      <c r="I920" s="23">
        <f t="shared" si="46"/>
        <v>1</v>
      </c>
      <c r="J920">
        <v>3.75</v>
      </c>
      <c r="K920" s="25">
        <f t="shared" si="48"/>
        <v>3.75</v>
      </c>
    </row>
    <row r="921" spans="2:11" ht="15.6" x14ac:dyDescent="0.3">
      <c r="B921" t="s">
        <v>5959</v>
      </c>
      <c r="C921" t="s">
        <v>5960</v>
      </c>
      <c r="D921" t="s">
        <v>5961</v>
      </c>
      <c r="E921"/>
      <c r="F921" t="s">
        <v>5962</v>
      </c>
      <c r="G921">
        <f t="shared" si="45"/>
        <v>6</v>
      </c>
      <c r="H921">
        <v>6</v>
      </c>
      <c r="I921" s="23">
        <f t="shared" si="46"/>
        <v>1</v>
      </c>
      <c r="J921">
        <v>0</v>
      </c>
      <c r="K921" s="25">
        <f t="shared" si="48"/>
        <v>0</v>
      </c>
    </row>
    <row r="922" spans="2:11" ht="15.6" x14ac:dyDescent="0.3">
      <c r="B922" t="s">
        <v>5963</v>
      </c>
      <c r="C922" t="s">
        <v>5964</v>
      </c>
      <c r="D922" t="s">
        <v>5965</v>
      </c>
      <c r="E922">
        <v>448819600031</v>
      </c>
      <c r="F922" t="s">
        <v>5966</v>
      </c>
      <c r="G922">
        <f t="shared" si="45"/>
        <v>7</v>
      </c>
      <c r="H922">
        <v>7</v>
      </c>
      <c r="I922" s="23">
        <f t="shared" si="46"/>
        <v>1</v>
      </c>
      <c r="J922">
        <v>4.38</v>
      </c>
      <c r="K922" s="25">
        <f t="shared" si="48"/>
        <v>4.38</v>
      </c>
    </row>
    <row r="923" spans="2:11" ht="15.6" x14ac:dyDescent="0.3">
      <c r="B923" t="s">
        <v>5967</v>
      </c>
      <c r="C923" t="s">
        <v>5968</v>
      </c>
      <c r="D923" t="s">
        <v>5969</v>
      </c>
      <c r="E923">
        <v>434711700216</v>
      </c>
      <c r="F923" t="s">
        <v>4824</v>
      </c>
      <c r="G923">
        <f t="shared" si="45"/>
        <v>5</v>
      </c>
      <c r="H923">
        <v>5</v>
      </c>
      <c r="I923" s="23">
        <f t="shared" si="46"/>
        <v>1</v>
      </c>
      <c r="J923">
        <v>2.4700000000000002</v>
      </c>
      <c r="K923" s="25">
        <f t="shared" si="48"/>
        <v>2.4700000000000002</v>
      </c>
    </row>
    <row r="924" spans="2:11" ht="15.6" x14ac:dyDescent="0.3">
      <c r="B924" t="s">
        <v>5970</v>
      </c>
      <c r="C924" t="s">
        <v>5971</v>
      </c>
      <c r="D924"/>
      <c r="E924">
        <v>434954100036</v>
      </c>
      <c r="F924" t="s">
        <v>378</v>
      </c>
      <c r="G924">
        <f t="shared" si="45"/>
        <v>7</v>
      </c>
      <c r="H924">
        <v>7</v>
      </c>
      <c r="I924" s="23">
        <f t="shared" si="46"/>
        <v>1</v>
      </c>
      <c r="J924">
        <v>1.41</v>
      </c>
      <c r="K924" s="25">
        <f t="shared" si="48"/>
        <v>1.41</v>
      </c>
    </row>
    <row r="925" spans="2:11" ht="15.6" x14ac:dyDescent="0.3">
      <c r="B925" t="s">
        <v>5972</v>
      </c>
      <c r="C925" t="s">
        <v>5973</v>
      </c>
      <c r="D925"/>
      <c r="E925"/>
      <c r="F925" t="s">
        <v>5974</v>
      </c>
      <c r="G925">
        <f t="shared" si="45"/>
        <v>4</v>
      </c>
      <c r="H925">
        <v>4</v>
      </c>
      <c r="I925" s="23">
        <f t="shared" si="46"/>
        <v>1</v>
      </c>
      <c r="J925">
        <v>0</v>
      </c>
      <c r="K925" s="25">
        <f t="shared" si="48"/>
        <v>0</v>
      </c>
    </row>
    <row r="926" spans="2:11" ht="15.6" x14ac:dyDescent="0.3">
      <c r="B926" t="s">
        <v>5975</v>
      </c>
      <c r="C926" t="s">
        <v>5976</v>
      </c>
      <c r="D926" t="s">
        <v>5977</v>
      </c>
      <c r="E926">
        <v>435204000135</v>
      </c>
      <c r="F926" t="s">
        <v>825</v>
      </c>
      <c r="G926">
        <f t="shared" si="45"/>
        <v>5</v>
      </c>
      <c r="H926">
        <v>5</v>
      </c>
      <c r="I926" s="23">
        <f t="shared" si="46"/>
        <v>1</v>
      </c>
      <c r="J926">
        <v>3.1</v>
      </c>
      <c r="K926" s="25">
        <f t="shared" si="48"/>
        <v>3.1</v>
      </c>
    </row>
    <row r="927" spans="2:11" ht="15.6" x14ac:dyDescent="0.3">
      <c r="B927" t="s">
        <v>5978</v>
      </c>
      <c r="C927" t="s">
        <v>5979</v>
      </c>
      <c r="D927"/>
      <c r="E927"/>
      <c r="F927" t="s">
        <v>1806</v>
      </c>
      <c r="G927">
        <f t="shared" si="45"/>
        <v>6</v>
      </c>
      <c r="H927">
        <v>6</v>
      </c>
      <c r="I927" s="23">
        <f t="shared" si="46"/>
        <v>1</v>
      </c>
      <c r="J927">
        <v>0.66</v>
      </c>
      <c r="K927" s="25">
        <f t="shared" si="48"/>
        <v>0.66</v>
      </c>
    </row>
    <row r="928" spans="2:11" ht="15.6" x14ac:dyDescent="0.3">
      <c r="B928" t="s">
        <v>5980</v>
      </c>
      <c r="C928" t="s">
        <v>5981</v>
      </c>
      <c r="D928" t="s">
        <v>5982</v>
      </c>
      <c r="E928" t="s">
        <v>5983</v>
      </c>
      <c r="F928" t="s">
        <v>3638</v>
      </c>
      <c r="G928">
        <f t="shared" si="45"/>
        <v>12</v>
      </c>
      <c r="H928">
        <v>12</v>
      </c>
      <c r="I928" s="23">
        <f t="shared" si="46"/>
        <v>1</v>
      </c>
      <c r="J928">
        <v>3.98</v>
      </c>
      <c r="K928" s="25">
        <f t="shared" si="48"/>
        <v>3.98</v>
      </c>
    </row>
    <row r="929" spans="2:11" ht="15.6" x14ac:dyDescent="0.3">
      <c r="B929" t="s">
        <v>5984</v>
      </c>
      <c r="C929" t="s">
        <v>5985</v>
      </c>
      <c r="D929"/>
      <c r="E929">
        <v>444147100024</v>
      </c>
      <c r="F929" t="s">
        <v>5918</v>
      </c>
      <c r="G929">
        <f t="shared" si="45"/>
        <v>13</v>
      </c>
      <c r="H929">
        <v>13</v>
      </c>
      <c r="I929" s="23">
        <f t="shared" si="46"/>
        <v>1</v>
      </c>
      <c r="J929">
        <v>0</v>
      </c>
      <c r="K929" s="25">
        <f t="shared" si="48"/>
        <v>0</v>
      </c>
    </row>
    <row r="930" spans="2:11" ht="15.6" x14ac:dyDescent="0.3">
      <c r="B930" t="s">
        <v>5986</v>
      </c>
      <c r="C930" t="s">
        <v>5987</v>
      </c>
      <c r="D930"/>
      <c r="E930">
        <v>431275100019</v>
      </c>
      <c r="F930" t="s">
        <v>492</v>
      </c>
      <c r="G930">
        <f t="shared" si="45"/>
        <v>9</v>
      </c>
      <c r="H930">
        <v>9</v>
      </c>
      <c r="I930" s="23">
        <f t="shared" si="46"/>
        <v>1</v>
      </c>
      <c r="J930">
        <v>1.51</v>
      </c>
      <c r="K930" s="25">
        <f t="shared" si="48"/>
        <v>1.51</v>
      </c>
    </row>
    <row r="931" spans="2:11" ht="15.6" x14ac:dyDescent="0.3">
      <c r="B931" t="s">
        <v>4535</v>
      </c>
      <c r="C931" t="s">
        <v>4536</v>
      </c>
      <c r="D931"/>
      <c r="E931">
        <v>437399100009</v>
      </c>
      <c r="F931" t="s">
        <v>492</v>
      </c>
      <c r="G931">
        <f t="shared" si="45"/>
        <v>8</v>
      </c>
      <c r="H931">
        <v>8</v>
      </c>
      <c r="I931" s="23">
        <f t="shared" si="46"/>
        <v>1</v>
      </c>
      <c r="J931">
        <v>1.51</v>
      </c>
      <c r="K931" s="25">
        <f t="shared" si="48"/>
        <v>1.51</v>
      </c>
    </row>
    <row r="932" spans="2:11" ht="15.6" x14ac:dyDescent="0.3">
      <c r="B932" t="s">
        <v>5025</v>
      </c>
      <c r="C932" t="s">
        <v>5026</v>
      </c>
      <c r="D932" t="s">
        <v>5027</v>
      </c>
      <c r="E932">
        <v>451201400054</v>
      </c>
      <c r="F932" t="s">
        <v>825</v>
      </c>
      <c r="G932">
        <f t="shared" si="45"/>
        <v>7</v>
      </c>
      <c r="H932">
        <v>7</v>
      </c>
      <c r="I932" s="23">
        <f t="shared" si="46"/>
        <v>1</v>
      </c>
      <c r="J932">
        <v>3.1</v>
      </c>
      <c r="K932" s="25">
        <f t="shared" si="48"/>
        <v>3.1</v>
      </c>
    </row>
    <row r="933" spans="2:11" ht="15.6" x14ac:dyDescent="0.3">
      <c r="B933" t="s">
        <v>5988</v>
      </c>
      <c r="C933" t="s">
        <v>5989</v>
      </c>
      <c r="D933" t="s">
        <v>5990</v>
      </c>
      <c r="E933"/>
      <c r="F933" t="s">
        <v>5991</v>
      </c>
      <c r="G933">
        <f t="shared" si="45"/>
        <v>12</v>
      </c>
      <c r="H933">
        <v>12</v>
      </c>
      <c r="I933" s="23">
        <f t="shared" si="46"/>
        <v>1</v>
      </c>
      <c r="J933">
        <v>2.11</v>
      </c>
      <c r="K933" s="25">
        <f t="shared" si="48"/>
        <v>2.11</v>
      </c>
    </row>
    <row r="934" spans="2:11" ht="15.6" x14ac:dyDescent="0.3">
      <c r="B934" t="s">
        <v>5992</v>
      </c>
      <c r="C934" t="s">
        <v>5985</v>
      </c>
      <c r="D934" t="s">
        <v>5993</v>
      </c>
      <c r="E934">
        <v>444147100024</v>
      </c>
      <c r="F934" t="s">
        <v>343</v>
      </c>
      <c r="G934">
        <f t="shared" si="45"/>
        <v>10</v>
      </c>
      <c r="H934">
        <v>10</v>
      </c>
      <c r="I934" s="23">
        <f t="shared" si="46"/>
        <v>1</v>
      </c>
      <c r="J934">
        <v>1.25</v>
      </c>
      <c r="K934" s="25">
        <f t="shared" si="48"/>
        <v>1.25</v>
      </c>
    </row>
    <row r="935" spans="2:11" ht="15.6" x14ac:dyDescent="0.3">
      <c r="B935" t="s">
        <v>5994</v>
      </c>
      <c r="C935" t="s">
        <v>5995</v>
      </c>
      <c r="D935"/>
      <c r="E935">
        <v>444129500015</v>
      </c>
      <c r="F935" t="s">
        <v>343</v>
      </c>
      <c r="G935">
        <f t="shared" si="45"/>
        <v>8</v>
      </c>
      <c r="H935">
        <v>8</v>
      </c>
      <c r="I935" s="23">
        <f t="shared" si="46"/>
        <v>1</v>
      </c>
      <c r="J935">
        <v>1.25</v>
      </c>
      <c r="K935" s="25">
        <f t="shared" si="48"/>
        <v>1.25</v>
      </c>
    </row>
    <row r="936" spans="2:11" ht="15.6" x14ac:dyDescent="0.3">
      <c r="B936" t="s">
        <v>5996</v>
      </c>
      <c r="C936" t="s">
        <v>5997</v>
      </c>
      <c r="D936"/>
      <c r="E936"/>
      <c r="F936" t="s">
        <v>5998</v>
      </c>
      <c r="G936">
        <f t="shared" si="45"/>
        <v>10</v>
      </c>
      <c r="H936">
        <v>10</v>
      </c>
      <c r="I936" s="23">
        <f t="shared" si="46"/>
        <v>1</v>
      </c>
      <c r="J936">
        <v>0</v>
      </c>
      <c r="K936" s="25">
        <f t="shared" si="48"/>
        <v>0</v>
      </c>
    </row>
    <row r="937" spans="2:11" ht="15.6" x14ac:dyDescent="0.3">
      <c r="B937" t="s">
        <v>5999</v>
      </c>
      <c r="C937" t="s">
        <v>6000</v>
      </c>
      <c r="D937"/>
      <c r="E937">
        <v>437399100001</v>
      </c>
      <c r="F937" t="s">
        <v>492</v>
      </c>
      <c r="G937">
        <f t="shared" si="45"/>
        <v>7</v>
      </c>
      <c r="H937">
        <v>7</v>
      </c>
      <c r="I937" s="23">
        <f t="shared" si="46"/>
        <v>1</v>
      </c>
      <c r="J937">
        <v>1.51</v>
      </c>
      <c r="K937" s="25">
        <f t="shared" si="48"/>
        <v>1.51</v>
      </c>
    </row>
    <row r="938" spans="2:11" ht="15.6" x14ac:dyDescent="0.3">
      <c r="B938" t="s">
        <v>6001</v>
      </c>
      <c r="C938" t="s">
        <v>6002</v>
      </c>
      <c r="D938" t="s">
        <v>6003</v>
      </c>
      <c r="E938">
        <v>447181100001</v>
      </c>
      <c r="F938" t="s">
        <v>492</v>
      </c>
      <c r="G938">
        <f t="shared" si="45"/>
        <v>5</v>
      </c>
      <c r="H938">
        <v>5</v>
      </c>
      <c r="I938" s="23">
        <f t="shared" si="46"/>
        <v>1</v>
      </c>
      <c r="J938">
        <v>1.51</v>
      </c>
      <c r="K938" s="25">
        <f t="shared" si="48"/>
        <v>1.51</v>
      </c>
    </row>
    <row r="939" spans="2:11" ht="15.6" x14ac:dyDescent="0.3">
      <c r="B939" t="s">
        <v>6004</v>
      </c>
      <c r="C939" t="s">
        <v>6005</v>
      </c>
      <c r="D939"/>
      <c r="E939">
        <v>437399100003</v>
      </c>
      <c r="F939" t="s">
        <v>492</v>
      </c>
      <c r="G939">
        <f t="shared" si="45"/>
        <v>6</v>
      </c>
      <c r="H939">
        <v>6</v>
      </c>
      <c r="I939" s="23">
        <f t="shared" si="46"/>
        <v>1</v>
      </c>
      <c r="J939">
        <v>1.51</v>
      </c>
      <c r="K939" s="25">
        <f t="shared" si="48"/>
        <v>1.51</v>
      </c>
    </row>
    <row r="940" spans="2:11" ht="15.6" x14ac:dyDescent="0.3">
      <c r="B940" t="s">
        <v>4545</v>
      </c>
      <c r="C940" t="s">
        <v>4546</v>
      </c>
      <c r="D940"/>
      <c r="E940">
        <v>437399100012</v>
      </c>
      <c r="F940" t="s">
        <v>492</v>
      </c>
      <c r="G940">
        <f t="shared" si="45"/>
        <v>8</v>
      </c>
      <c r="H940">
        <v>8</v>
      </c>
      <c r="I940" s="23">
        <f t="shared" si="46"/>
        <v>1</v>
      </c>
      <c r="J940">
        <v>1.51</v>
      </c>
      <c r="K940" s="25">
        <f t="shared" si="48"/>
        <v>1.51</v>
      </c>
    </row>
    <row r="941" spans="2:11" ht="15.6" x14ac:dyDescent="0.3">
      <c r="B941" t="s">
        <v>4572</v>
      </c>
      <c r="C941" t="s">
        <v>4573</v>
      </c>
      <c r="D941"/>
      <c r="E941">
        <v>429408600003</v>
      </c>
      <c r="F941" t="s">
        <v>492</v>
      </c>
      <c r="G941">
        <f t="shared" si="45"/>
        <v>7</v>
      </c>
      <c r="H941">
        <v>7</v>
      </c>
      <c r="I941" s="23">
        <f t="shared" si="46"/>
        <v>1</v>
      </c>
      <c r="J941">
        <v>1.51</v>
      </c>
      <c r="K941" s="25">
        <f t="shared" si="48"/>
        <v>1.51</v>
      </c>
    </row>
    <row r="942" spans="2:11" ht="15.6" x14ac:dyDescent="0.3">
      <c r="B942" t="s">
        <v>6006</v>
      </c>
      <c r="C942" t="s">
        <v>6007</v>
      </c>
      <c r="D942"/>
      <c r="E942">
        <v>429408600016</v>
      </c>
      <c r="F942" t="s">
        <v>492</v>
      </c>
      <c r="G942">
        <f t="shared" si="45"/>
        <v>12</v>
      </c>
      <c r="H942">
        <v>12</v>
      </c>
      <c r="I942" s="23">
        <f t="shared" si="46"/>
        <v>1</v>
      </c>
      <c r="J942">
        <v>1.51</v>
      </c>
      <c r="K942" s="25">
        <f t="shared" si="48"/>
        <v>1.51</v>
      </c>
    </row>
    <row r="943" spans="2:11" ht="15.6" x14ac:dyDescent="0.3">
      <c r="B943" t="s">
        <v>6008</v>
      </c>
      <c r="C943" t="s">
        <v>6009</v>
      </c>
      <c r="D943"/>
      <c r="E943">
        <v>429408600010</v>
      </c>
      <c r="F943" t="s">
        <v>492</v>
      </c>
      <c r="G943">
        <f t="shared" si="45"/>
        <v>7</v>
      </c>
      <c r="H943">
        <v>7</v>
      </c>
      <c r="I943" s="23">
        <f t="shared" si="46"/>
        <v>1</v>
      </c>
      <c r="J943">
        <v>1.51</v>
      </c>
      <c r="K943" s="25">
        <f t="shared" si="48"/>
        <v>1.51</v>
      </c>
    </row>
    <row r="944" spans="2:11" ht="15.6" x14ac:dyDescent="0.3">
      <c r="B944" t="s">
        <v>6010</v>
      </c>
      <c r="C944" t="s">
        <v>6011</v>
      </c>
      <c r="D944"/>
      <c r="E944">
        <v>431275100013</v>
      </c>
      <c r="F944" t="s">
        <v>492</v>
      </c>
      <c r="G944">
        <f t="shared" si="45"/>
        <v>9</v>
      </c>
      <c r="H944">
        <v>9</v>
      </c>
      <c r="I944" s="23">
        <f t="shared" si="46"/>
        <v>1</v>
      </c>
      <c r="J944">
        <v>1.51</v>
      </c>
      <c r="K944" s="25">
        <f t="shared" si="48"/>
        <v>1.51</v>
      </c>
    </row>
    <row r="945" spans="2:11" ht="15.6" x14ac:dyDescent="0.3">
      <c r="B945" t="s">
        <v>6012</v>
      </c>
      <c r="C945" t="s">
        <v>6013</v>
      </c>
      <c r="D945" t="s">
        <v>6014</v>
      </c>
      <c r="E945"/>
      <c r="F945" t="s">
        <v>492</v>
      </c>
      <c r="G945">
        <f t="shared" si="45"/>
        <v>7</v>
      </c>
      <c r="H945">
        <v>7</v>
      </c>
      <c r="I945" s="23">
        <f t="shared" si="46"/>
        <v>1</v>
      </c>
      <c r="J945">
        <v>1.51</v>
      </c>
      <c r="K945" s="25">
        <f t="shared" si="48"/>
        <v>1.51</v>
      </c>
    </row>
    <row r="946" spans="2:11" ht="15.6" x14ac:dyDescent="0.3">
      <c r="B946" t="s">
        <v>6015</v>
      </c>
      <c r="C946" t="s">
        <v>6016</v>
      </c>
      <c r="D946" t="s">
        <v>6017</v>
      </c>
      <c r="E946">
        <v>435394000034</v>
      </c>
      <c r="F946" t="s">
        <v>624</v>
      </c>
      <c r="G946">
        <f t="shared" si="45"/>
        <v>12</v>
      </c>
      <c r="H946">
        <v>12</v>
      </c>
      <c r="I946" s="23">
        <f t="shared" si="46"/>
        <v>1</v>
      </c>
      <c r="J946">
        <v>1.92</v>
      </c>
      <c r="K946" s="25">
        <f t="shared" si="48"/>
        <v>1.92</v>
      </c>
    </row>
    <row r="947" spans="2:11" ht="15.6" x14ac:dyDescent="0.3">
      <c r="B947" t="s">
        <v>6018</v>
      </c>
      <c r="C947" t="s">
        <v>6019</v>
      </c>
      <c r="D947" t="s">
        <v>6020</v>
      </c>
      <c r="E947">
        <v>448952100001</v>
      </c>
      <c r="F947" t="s">
        <v>1437</v>
      </c>
      <c r="G947">
        <f t="shared" si="45"/>
        <v>12</v>
      </c>
      <c r="H947">
        <v>12</v>
      </c>
      <c r="I947" s="23">
        <f t="shared" si="46"/>
        <v>1</v>
      </c>
      <c r="J947">
        <v>3.33</v>
      </c>
      <c r="K947" s="25">
        <f t="shared" si="48"/>
        <v>3.33</v>
      </c>
    </row>
    <row r="948" spans="2:11" ht="15.6" x14ac:dyDescent="0.3">
      <c r="B948" t="s">
        <v>6021</v>
      </c>
      <c r="C948" t="s">
        <v>6022</v>
      </c>
      <c r="D948" t="s">
        <v>6023</v>
      </c>
      <c r="E948">
        <v>446219300021</v>
      </c>
      <c r="F948" t="s">
        <v>5923</v>
      </c>
      <c r="G948">
        <f t="shared" si="45"/>
        <v>12</v>
      </c>
      <c r="H948">
        <v>12</v>
      </c>
      <c r="I948" s="23">
        <f t="shared" si="46"/>
        <v>1</v>
      </c>
      <c r="J948">
        <v>0</v>
      </c>
      <c r="K948" s="25">
        <f t="shared" si="48"/>
        <v>0</v>
      </c>
    </row>
    <row r="949" spans="2:11" ht="15.6" x14ac:dyDescent="0.3">
      <c r="B949" t="s">
        <v>6024</v>
      </c>
      <c r="C949" t="s">
        <v>6025</v>
      </c>
      <c r="D949"/>
      <c r="E949"/>
      <c r="F949" t="s">
        <v>6026</v>
      </c>
      <c r="G949">
        <f t="shared" si="45"/>
        <v>1</v>
      </c>
      <c r="H949">
        <v>1</v>
      </c>
      <c r="I949" s="23">
        <f t="shared" si="46"/>
        <v>1</v>
      </c>
      <c r="J949">
        <v>0</v>
      </c>
      <c r="K949" s="25">
        <f t="shared" si="48"/>
        <v>0</v>
      </c>
    </row>
    <row r="950" spans="2:11" ht="15.6" x14ac:dyDescent="0.3">
      <c r="B950" t="s">
        <v>4493</v>
      </c>
      <c r="C950" t="s">
        <v>4494</v>
      </c>
      <c r="D950" t="s">
        <v>4495</v>
      </c>
      <c r="E950">
        <v>454158800003</v>
      </c>
      <c r="F950" t="s">
        <v>492</v>
      </c>
      <c r="G950">
        <f t="shared" si="45"/>
        <v>7</v>
      </c>
      <c r="H950">
        <v>7</v>
      </c>
      <c r="I950" s="23">
        <f t="shared" si="46"/>
        <v>1</v>
      </c>
      <c r="J950">
        <v>1.51</v>
      </c>
      <c r="K950" s="25">
        <f t="shared" si="48"/>
        <v>1.51</v>
      </c>
    </row>
    <row r="951" spans="2:11" ht="15.6" x14ac:dyDescent="0.3">
      <c r="B951" t="s">
        <v>6027</v>
      </c>
      <c r="C951" t="s">
        <v>6028</v>
      </c>
      <c r="D951" t="s">
        <v>6029</v>
      </c>
      <c r="E951">
        <v>430878700013</v>
      </c>
      <c r="F951" t="s">
        <v>5923</v>
      </c>
      <c r="G951">
        <f t="shared" si="45"/>
        <v>12</v>
      </c>
      <c r="H951">
        <v>12</v>
      </c>
      <c r="I951" s="23">
        <f t="shared" si="46"/>
        <v>1</v>
      </c>
      <c r="J951">
        <v>0</v>
      </c>
      <c r="K951" s="25">
        <f t="shared" si="48"/>
        <v>0</v>
      </c>
    </row>
    <row r="952" spans="2:11" ht="15.6" x14ac:dyDescent="0.3">
      <c r="B952" t="s">
        <v>6030</v>
      </c>
      <c r="C952" t="s">
        <v>6031</v>
      </c>
      <c r="D952"/>
      <c r="E952">
        <v>437020200029</v>
      </c>
      <c r="F952" t="s">
        <v>6032</v>
      </c>
      <c r="G952">
        <f t="shared" si="45"/>
        <v>6</v>
      </c>
      <c r="H952">
        <v>6</v>
      </c>
      <c r="I952" s="23">
        <f t="shared" si="46"/>
        <v>1</v>
      </c>
      <c r="J952">
        <v>0</v>
      </c>
      <c r="K952" s="25">
        <f t="shared" si="48"/>
        <v>0</v>
      </c>
    </row>
    <row r="953" spans="2:11" ht="15.6" x14ac:dyDescent="0.3">
      <c r="B953" t="s">
        <v>6033</v>
      </c>
      <c r="C953" t="s">
        <v>6034</v>
      </c>
      <c r="D953" t="s">
        <v>6035</v>
      </c>
      <c r="E953">
        <v>452653400124</v>
      </c>
      <c r="F953" t="s">
        <v>6036</v>
      </c>
      <c r="G953">
        <f t="shared" si="45"/>
        <v>9</v>
      </c>
      <c r="H953">
        <v>9</v>
      </c>
      <c r="I953" s="23">
        <f t="shared" si="46"/>
        <v>1</v>
      </c>
      <c r="J953">
        <v>0</v>
      </c>
      <c r="K953" s="25">
        <f t="shared" si="48"/>
        <v>0</v>
      </c>
    </row>
    <row r="954" spans="2:11" ht="15.6" x14ac:dyDescent="0.3">
      <c r="B954" t="s">
        <v>6037</v>
      </c>
      <c r="C954" t="s">
        <v>6038</v>
      </c>
      <c r="D954" t="s">
        <v>6039</v>
      </c>
      <c r="E954">
        <v>447181100022</v>
      </c>
      <c r="F954" t="s">
        <v>492</v>
      </c>
      <c r="G954">
        <f t="shared" si="45"/>
        <v>6</v>
      </c>
      <c r="H954">
        <v>6</v>
      </c>
      <c r="I954" s="23">
        <f t="shared" si="46"/>
        <v>1</v>
      </c>
      <c r="J954">
        <v>1.51</v>
      </c>
      <c r="K954" s="25">
        <f t="shared" si="48"/>
        <v>1.51</v>
      </c>
    </row>
    <row r="955" spans="2:11" ht="15.6" x14ac:dyDescent="0.3">
      <c r="B955" t="s">
        <v>5166</v>
      </c>
      <c r="C955" t="s">
        <v>5167</v>
      </c>
      <c r="D955" t="s">
        <v>5168</v>
      </c>
      <c r="E955">
        <v>424131600046</v>
      </c>
      <c r="F955" t="s">
        <v>876</v>
      </c>
      <c r="G955">
        <f t="shared" si="45"/>
        <v>9</v>
      </c>
      <c r="H955">
        <v>9</v>
      </c>
      <c r="I955" s="23">
        <f t="shared" si="46"/>
        <v>1</v>
      </c>
      <c r="J955">
        <v>3.5</v>
      </c>
      <c r="K955" s="25">
        <f t="shared" si="48"/>
        <v>3.5</v>
      </c>
    </row>
    <row r="956" spans="2:11" ht="15.6" x14ac:dyDescent="0.3">
      <c r="B956" t="s">
        <v>4821</v>
      </c>
      <c r="C956" t="s">
        <v>4822</v>
      </c>
      <c r="D956" t="s">
        <v>4823</v>
      </c>
      <c r="E956">
        <v>446395200220</v>
      </c>
      <c r="F956" t="s">
        <v>4824</v>
      </c>
      <c r="G956">
        <f t="shared" si="45"/>
        <v>9</v>
      </c>
      <c r="H956">
        <v>9</v>
      </c>
      <c r="I956" s="23">
        <f t="shared" si="46"/>
        <v>1</v>
      </c>
      <c r="J956">
        <v>2.4700000000000002</v>
      </c>
      <c r="K956" s="25">
        <f t="shared" si="48"/>
        <v>2.4700000000000002</v>
      </c>
    </row>
    <row r="957" spans="2:11" ht="15.6" x14ac:dyDescent="0.3">
      <c r="B957" t="s">
        <v>6040</v>
      </c>
      <c r="C957" t="s">
        <v>6041</v>
      </c>
      <c r="D957"/>
      <c r="E957">
        <v>437399100024</v>
      </c>
      <c r="F957" t="s">
        <v>492</v>
      </c>
      <c r="G957">
        <f t="shared" si="45"/>
        <v>5</v>
      </c>
      <c r="H957">
        <v>5</v>
      </c>
      <c r="I957" s="23">
        <f t="shared" si="46"/>
        <v>1</v>
      </c>
      <c r="J957">
        <v>1.51</v>
      </c>
      <c r="K957" s="25">
        <f t="shared" si="48"/>
        <v>1.51</v>
      </c>
    </row>
    <row r="958" spans="2:11" ht="15.6" x14ac:dyDescent="0.3">
      <c r="B958" t="s">
        <v>6042</v>
      </c>
      <c r="C958" t="s">
        <v>6043</v>
      </c>
      <c r="D958"/>
      <c r="E958">
        <v>431275100007</v>
      </c>
      <c r="F958" t="s">
        <v>492</v>
      </c>
      <c r="G958">
        <f t="shared" si="45"/>
        <v>8</v>
      </c>
      <c r="H958">
        <v>8</v>
      </c>
      <c r="I958" s="23">
        <f t="shared" si="46"/>
        <v>1</v>
      </c>
      <c r="J958">
        <v>1.51</v>
      </c>
      <c r="K958" s="25">
        <f t="shared" si="48"/>
        <v>1.51</v>
      </c>
    </row>
    <row r="959" spans="2:11" ht="15.6" x14ac:dyDescent="0.3">
      <c r="B959" t="s">
        <v>6042</v>
      </c>
      <c r="C959" t="s">
        <v>6044</v>
      </c>
      <c r="D959"/>
      <c r="E959">
        <v>429408600019</v>
      </c>
      <c r="F959" t="s">
        <v>492</v>
      </c>
      <c r="G959">
        <f t="shared" si="45"/>
        <v>8</v>
      </c>
      <c r="H959">
        <v>8</v>
      </c>
      <c r="I959" s="23">
        <f t="shared" si="46"/>
        <v>1</v>
      </c>
      <c r="J959">
        <v>1.51</v>
      </c>
      <c r="K959" s="25">
        <f t="shared" si="48"/>
        <v>1.51</v>
      </c>
    </row>
    <row r="960" spans="2:11" ht="15.6" x14ac:dyDescent="0.3">
      <c r="B960" t="s">
        <v>6045</v>
      </c>
      <c r="C960" t="s">
        <v>6046</v>
      </c>
      <c r="D960" t="s">
        <v>6047</v>
      </c>
      <c r="E960">
        <v>454158800007</v>
      </c>
      <c r="F960" t="s">
        <v>492</v>
      </c>
      <c r="G960">
        <f t="shared" ref="G960:G1023" si="49">LEN(B960)-LEN(SUBSTITUTE(B960,",",""))+1</f>
        <v>10</v>
      </c>
      <c r="H960">
        <v>10</v>
      </c>
      <c r="I960" s="23">
        <f t="shared" ref="I960:I1023" si="50">H960/G960</f>
        <v>1</v>
      </c>
      <c r="J960">
        <v>1.51</v>
      </c>
      <c r="K960" s="25">
        <f t="shared" ref="K960:K1023" si="51">I960*J960</f>
        <v>1.51</v>
      </c>
    </row>
    <row r="961" spans="2:11" ht="15.6" x14ac:dyDescent="0.3">
      <c r="B961" t="s">
        <v>6048</v>
      </c>
      <c r="C961" t="s">
        <v>6049</v>
      </c>
      <c r="D961" t="s">
        <v>6050</v>
      </c>
      <c r="E961">
        <v>425075900002</v>
      </c>
      <c r="F961" t="s">
        <v>1571</v>
      </c>
      <c r="G961">
        <f t="shared" si="49"/>
        <v>11</v>
      </c>
      <c r="H961">
        <v>11</v>
      </c>
      <c r="I961" s="23">
        <f t="shared" si="50"/>
        <v>1</v>
      </c>
      <c r="J961">
        <v>2.0099999999999998</v>
      </c>
      <c r="K961" s="25">
        <f t="shared" si="51"/>
        <v>2.0099999999999998</v>
      </c>
    </row>
    <row r="962" spans="2:11" ht="15.6" x14ac:dyDescent="0.3">
      <c r="B962" t="s">
        <v>6051</v>
      </c>
      <c r="C962" t="s">
        <v>6052</v>
      </c>
      <c r="D962" t="s">
        <v>6053</v>
      </c>
      <c r="E962">
        <v>424088000001</v>
      </c>
      <c r="F962" t="s">
        <v>2848</v>
      </c>
      <c r="G962">
        <f t="shared" si="49"/>
        <v>5</v>
      </c>
      <c r="H962">
        <v>5</v>
      </c>
      <c r="I962" s="23">
        <f t="shared" si="50"/>
        <v>1</v>
      </c>
      <c r="J962">
        <v>4.2</v>
      </c>
      <c r="K962" s="25">
        <f t="shared" si="51"/>
        <v>4.2</v>
      </c>
    </row>
    <row r="963" spans="2:11" ht="15.6" x14ac:dyDescent="0.3">
      <c r="B963" t="s">
        <v>6054</v>
      </c>
      <c r="C963" t="s">
        <v>6055</v>
      </c>
      <c r="D963"/>
      <c r="E963">
        <v>429408600013</v>
      </c>
      <c r="F963" t="s">
        <v>492</v>
      </c>
      <c r="G963">
        <f t="shared" si="49"/>
        <v>8</v>
      </c>
      <c r="H963">
        <v>8</v>
      </c>
      <c r="I963" s="23">
        <f t="shared" si="50"/>
        <v>1</v>
      </c>
      <c r="J963">
        <v>1.51</v>
      </c>
      <c r="K963" s="25">
        <f t="shared" si="51"/>
        <v>1.51</v>
      </c>
    </row>
    <row r="964" spans="2:11" ht="15.6" x14ac:dyDescent="0.3">
      <c r="B964" t="s">
        <v>6056</v>
      </c>
      <c r="C964" t="s">
        <v>6057</v>
      </c>
      <c r="D964"/>
      <c r="E964">
        <v>433223000007</v>
      </c>
      <c r="F964" t="s">
        <v>378</v>
      </c>
      <c r="G964">
        <f t="shared" si="49"/>
        <v>7</v>
      </c>
      <c r="H964">
        <v>7</v>
      </c>
      <c r="I964" s="23">
        <f t="shared" si="50"/>
        <v>1</v>
      </c>
      <c r="J964">
        <v>1.41</v>
      </c>
      <c r="K964" s="25">
        <f t="shared" si="51"/>
        <v>1.41</v>
      </c>
    </row>
    <row r="965" spans="2:11" ht="15.6" x14ac:dyDescent="0.3">
      <c r="B965" t="s">
        <v>6058</v>
      </c>
      <c r="C965" t="s">
        <v>6059</v>
      </c>
      <c r="D965" t="s">
        <v>6060</v>
      </c>
      <c r="E965">
        <v>454158800021</v>
      </c>
      <c r="F965" t="s">
        <v>492</v>
      </c>
      <c r="G965">
        <f t="shared" si="49"/>
        <v>4</v>
      </c>
      <c r="H965">
        <v>4</v>
      </c>
      <c r="I965" s="23">
        <f t="shared" si="50"/>
        <v>1</v>
      </c>
      <c r="J965">
        <v>1.51</v>
      </c>
      <c r="K965" s="25">
        <f t="shared" si="51"/>
        <v>1.51</v>
      </c>
    </row>
    <row r="966" spans="2:11" ht="15.6" x14ac:dyDescent="0.3">
      <c r="B966" t="s">
        <v>6061</v>
      </c>
      <c r="C966" t="s">
        <v>6062</v>
      </c>
      <c r="D966"/>
      <c r="E966">
        <v>458533800003</v>
      </c>
      <c r="F966" t="s">
        <v>378</v>
      </c>
      <c r="G966">
        <f t="shared" si="49"/>
        <v>4</v>
      </c>
      <c r="H966">
        <v>4</v>
      </c>
      <c r="I966" s="23">
        <f t="shared" si="50"/>
        <v>1</v>
      </c>
      <c r="J966">
        <v>1.41</v>
      </c>
      <c r="K966" s="25">
        <f t="shared" si="51"/>
        <v>1.41</v>
      </c>
    </row>
    <row r="967" spans="2:11" ht="15.6" x14ac:dyDescent="0.3">
      <c r="B967" t="s">
        <v>6063</v>
      </c>
      <c r="C967" t="s">
        <v>6064</v>
      </c>
      <c r="D967"/>
      <c r="E967">
        <v>2</v>
      </c>
      <c r="F967" t="s">
        <v>5998</v>
      </c>
      <c r="G967">
        <f t="shared" si="49"/>
        <v>1</v>
      </c>
      <c r="H967">
        <v>1</v>
      </c>
      <c r="I967" s="23">
        <f t="shared" si="50"/>
        <v>1</v>
      </c>
      <c r="J967">
        <v>0</v>
      </c>
      <c r="K967" s="25">
        <f t="shared" si="51"/>
        <v>0</v>
      </c>
    </row>
    <row r="968" spans="2:11" ht="15.6" x14ac:dyDescent="0.3">
      <c r="B968" t="s">
        <v>6065</v>
      </c>
      <c r="C968" t="s">
        <v>4500</v>
      </c>
      <c r="D968" t="s">
        <v>4501</v>
      </c>
      <c r="E968">
        <v>447181100016</v>
      </c>
      <c r="F968" t="s">
        <v>492</v>
      </c>
      <c r="G968">
        <f t="shared" si="49"/>
        <v>15</v>
      </c>
      <c r="H968">
        <v>15</v>
      </c>
      <c r="I968" s="23">
        <f t="shared" si="50"/>
        <v>1</v>
      </c>
      <c r="J968">
        <v>1.51</v>
      </c>
      <c r="K968" s="25">
        <f t="shared" si="51"/>
        <v>1.51</v>
      </c>
    </row>
    <row r="969" spans="2:11" ht="15.6" x14ac:dyDescent="0.3">
      <c r="B969" t="s">
        <v>6066</v>
      </c>
      <c r="C969" t="s">
        <v>6067</v>
      </c>
      <c r="D969" t="s">
        <v>6068</v>
      </c>
      <c r="E969"/>
      <c r="F969" t="s">
        <v>5923</v>
      </c>
      <c r="G969">
        <f t="shared" si="49"/>
        <v>7</v>
      </c>
      <c r="H969">
        <v>7</v>
      </c>
      <c r="I969" s="23">
        <f t="shared" si="50"/>
        <v>1</v>
      </c>
      <c r="J969">
        <v>0</v>
      </c>
      <c r="K969" s="25">
        <f t="shared" si="51"/>
        <v>0</v>
      </c>
    </row>
    <row r="970" spans="2:11" ht="15.6" x14ac:dyDescent="0.3">
      <c r="B970" t="s">
        <v>6069</v>
      </c>
      <c r="C970" t="s">
        <v>4488</v>
      </c>
      <c r="D970" t="s">
        <v>4489</v>
      </c>
      <c r="E970">
        <v>441434600001</v>
      </c>
      <c r="F970" t="s">
        <v>492</v>
      </c>
      <c r="G970">
        <f t="shared" si="49"/>
        <v>12</v>
      </c>
      <c r="H970">
        <v>12</v>
      </c>
      <c r="I970" s="23">
        <f t="shared" si="50"/>
        <v>1</v>
      </c>
      <c r="J970">
        <v>1.51</v>
      </c>
      <c r="K970" s="25">
        <f t="shared" si="51"/>
        <v>1.51</v>
      </c>
    </row>
    <row r="971" spans="2:11" ht="15.6" x14ac:dyDescent="0.3">
      <c r="B971" t="s">
        <v>6070</v>
      </c>
      <c r="C971" t="s">
        <v>6071</v>
      </c>
      <c r="D971" t="s">
        <v>6072</v>
      </c>
      <c r="E971">
        <v>430477400009</v>
      </c>
      <c r="F971" t="s">
        <v>6073</v>
      </c>
      <c r="G971">
        <f t="shared" si="49"/>
        <v>5</v>
      </c>
      <c r="H971">
        <v>5</v>
      </c>
      <c r="I971" s="23">
        <f t="shared" si="50"/>
        <v>1</v>
      </c>
      <c r="J971">
        <v>0.68</v>
      </c>
      <c r="K971" s="25">
        <f t="shared" si="51"/>
        <v>0.68</v>
      </c>
    </row>
    <row r="972" spans="2:11" ht="15.6" x14ac:dyDescent="0.3">
      <c r="B972" t="s">
        <v>6074</v>
      </c>
      <c r="C972" t="s">
        <v>6075</v>
      </c>
      <c r="D972"/>
      <c r="E972"/>
      <c r="F972" t="s">
        <v>5974</v>
      </c>
      <c r="G972">
        <f t="shared" si="49"/>
        <v>3</v>
      </c>
      <c r="H972">
        <v>3</v>
      </c>
      <c r="I972" s="23">
        <f t="shared" si="50"/>
        <v>1</v>
      </c>
      <c r="J972">
        <v>0</v>
      </c>
      <c r="K972" s="25">
        <f t="shared" si="51"/>
        <v>0</v>
      </c>
    </row>
    <row r="973" spans="2:11" ht="15.6" x14ac:dyDescent="0.3">
      <c r="B973" t="s">
        <v>6076</v>
      </c>
      <c r="C973" t="s">
        <v>6077</v>
      </c>
      <c r="D973" t="s">
        <v>6078</v>
      </c>
      <c r="E973">
        <v>447181100021</v>
      </c>
      <c r="F973" t="s">
        <v>492</v>
      </c>
      <c r="G973">
        <f t="shared" si="49"/>
        <v>6</v>
      </c>
      <c r="H973">
        <v>6</v>
      </c>
      <c r="I973" s="23">
        <f t="shared" si="50"/>
        <v>1</v>
      </c>
      <c r="J973">
        <v>1.51</v>
      </c>
      <c r="K973" s="25">
        <f t="shared" si="51"/>
        <v>1.51</v>
      </c>
    </row>
    <row r="974" spans="2:11" ht="15.6" x14ac:dyDescent="0.3">
      <c r="B974" t="s">
        <v>5896</v>
      </c>
      <c r="C974" t="s">
        <v>5897</v>
      </c>
      <c r="D974" t="s">
        <v>5898</v>
      </c>
      <c r="E974"/>
      <c r="F974" t="s">
        <v>972</v>
      </c>
      <c r="G974">
        <f t="shared" si="49"/>
        <v>8</v>
      </c>
      <c r="H974">
        <v>8</v>
      </c>
      <c r="I974" s="23">
        <f t="shared" si="50"/>
        <v>1</v>
      </c>
      <c r="J974">
        <v>3.69</v>
      </c>
      <c r="K974" s="25">
        <f t="shared" si="51"/>
        <v>3.69</v>
      </c>
    </row>
    <row r="975" spans="2:11" ht="15.6" x14ac:dyDescent="0.3">
      <c r="B975" t="s">
        <v>4569</v>
      </c>
      <c r="C975" t="s">
        <v>4570</v>
      </c>
      <c r="D975" t="s">
        <v>4571</v>
      </c>
      <c r="E975">
        <v>454158800018</v>
      </c>
      <c r="F975" t="s">
        <v>492</v>
      </c>
      <c r="G975">
        <f t="shared" si="49"/>
        <v>9</v>
      </c>
      <c r="H975">
        <v>9</v>
      </c>
      <c r="I975" s="23">
        <f t="shared" si="50"/>
        <v>1</v>
      </c>
      <c r="J975">
        <v>1.51</v>
      </c>
      <c r="K975" s="25">
        <f t="shared" si="51"/>
        <v>1.51</v>
      </c>
    </row>
    <row r="976" spans="2:11" ht="15.6" x14ac:dyDescent="0.3">
      <c r="B976" t="s">
        <v>6079</v>
      </c>
      <c r="C976" t="s">
        <v>6080</v>
      </c>
      <c r="D976" t="s">
        <v>6081</v>
      </c>
      <c r="E976"/>
      <c r="F976" t="s">
        <v>492</v>
      </c>
      <c r="G976">
        <f t="shared" si="49"/>
        <v>8</v>
      </c>
      <c r="H976">
        <v>8</v>
      </c>
      <c r="I976" s="23">
        <f t="shared" si="50"/>
        <v>1</v>
      </c>
      <c r="J976">
        <v>1.51</v>
      </c>
      <c r="K976" s="25">
        <f t="shared" si="51"/>
        <v>1.51</v>
      </c>
    </row>
    <row r="977" spans="2:11" ht="15.6" x14ac:dyDescent="0.3">
      <c r="B977" t="s">
        <v>6082</v>
      </c>
      <c r="C977" t="s">
        <v>6083</v>
      </c>
      <c r="D977" t="s">
        <v>6084</v>
      </c>
      <c r="E977">
        <v>426442500009</v>
      </c>
      <c r="F977" t="s">
        <v>6085</v>
      </c>
      <c r="G977">
        <f t="shared" si="49"/>
        <v>9</v>
      </c>
      <c r="H977">
        <v>9</v>
      </c>
      <c r="I977" s="23">
        <f t="shared" si="50"/>
        <v>1</v>
      </c>
      <c r="J977">
        <v>1.6</v>
      </c>
      <c r="K977" s="25">
        <f t="shared" si="51"/>
        <v>1.6</v>
      </c>
    </row>
    <row r="978" spans="2:11" ht="15.6" x14ac:dyDescent="0.3">
      <c r="B978" t="s">
        <v>4540</v>
      </c>
      <c r="C978" t="s">
        <v>4541</v>
      </c>
      <c r="D978" t="s">
        <v>4542</v>
      </c>
      <c r="E978">
        <v>454158800017</v>
      </c>
      <c r="F978" t="s">
        <v>492</v>
      </c>
      <c r="G978">
        <f t="shared" si="49"/>
        <v>11</v>
      </c>
      <c r="H978">
        <v>11</v>
      </c>
      <c r="I978" s="23">
        <f t="shared" si="50"/>
        <v>1</v>
      </c>
      <c r="J978">
        <v>1.51</v>
      </c>
      <c r="K978" s="25">
        <f t="shared" si="51"/>
        <v>1.51</v>
      </c>
    </row>
    <row r="979" spans="2:11" ht="15.6" x14ac:dyDescent="0.3">
      <c r="B979" t="s">
        <v>6086</v>
      </c>
      <c r="C979" t="s">
        <v>6087</v>
      </c>
      <c r="D979"/>
      <c r="E979"/>
      <c r="F979" t="s">
        <v>492</v>
      </c>
      <c r="G979">
        <f t="shared" si="49"/>
        <v>7</v>
      </c>
      <c r="H979">
        <v>7</v>
      </c>
      <c r="I979" s="23">
        <f t="shared" si="50"/>
        <v>1</v>
      </c>
      <c r="J979">
        <v>1.51</v>
      </c>
      <c r="K979" s="25">
        <f t="shared" si="51"/>
        <v>1.51</v>
      </c>
    </row>
    <row r="980" spans="2:11" ht="15.6" x14ac:dyDescent="0.3">
      <c r="B980" t="s">
        <v>6088</v>
      </c>
      <c r="C980" t="s">
        <v>6089</v>
      </c>
      <c r="D980" t="s">
        <v>6090</v>
      </c>
      <c r="E980"/>
      <c r="F980" t="s">
        <v>6091</v>
      </c>
      <c r="G980">
        <f t="shared" si="49"/>
        <v>6</v>
      </c>
      <c r="H980">
        <v>6</v>
      </c>
      <c r="I980" s="23">
        <f t="shared" si="50"/>
        <v>1</v>
      </c>
      <c r="J980">
        <v>0</v>
      </c>
      <c r="K980" s="25">
        <f t="shared" si="51"/>
        <v>0</v>
      </c>
    </row>
    <row r="981" spans="2:11" ht="15.6" x14ac:dyDescent="0.3">
      <c r="B981" t="s">
        <v>4613</v>
      </c>
      <c r="C981" t="s">
        <v>4614</v>
      </c>
      <c r="D981" t="s">
        <v>4615</v>
      </c>
      <c r="E981">
        <v>437479900005</v>
      </c>
      <c r="F981" t="s">
        <v>646</v>
      </c>
      <c r="G981">
        <f t="shared" si="49"/>
        <v>9</v>
      </c>
      <c r="H981">
        <v>9</v>
      </c>
      <c r="I981" s="23">
        <f t="shared" si="50"/>
        <v>1</v>
      </c>
      <c r="J981">
        <v>1.62</v>
      </c>
      <c r="K981" s="25">
        <f t="shared" si="51"/>
        <v>1.62</v>
      </c>
    </row>
    <row r="982" spans="2:11" ht="15.6" x14ac:dyDescent="0.3">
      <c r="B982" t="s">
        <v>3625</v>
      </c>
      <c r="C982" t="s">
        <v>6092</v>
      </c>
      <c r="D982" t="s">
        <v>6093</v>
      </c>
      <c r="E982"/>
      <c r="F982" t="s">
        <v>5998</v>
      </c>
      <c r="G982">
        <f t="shared" si="49"/>
        <v>1</v>
      </c>
      <c r="H982">
        <v>1</v>
      </c>
      <c r="I982" s="23">
        <f t="shared" si="50"/>
        <v>1</v>
      </c>
      <c r="J982">
        <v>0</v>
      </c>
      <c r="K982" s="25">
        <f t="shared" si="51"/>
        <v>0</v>
      </c>
    </row>
    <row r="983" spans="2:11" ht="15.6" x14ac:dyDescent="0.3">
      <c r="B983" t="s">
        <v>3625</v>
      </c>
      <c r="C983" t="s">
        <v>6094</v>
      </c>
      <c r="D983" t="s">
        <v>6093</v>
      </c>
      <c r="E983"/>
      <c r="F983" t="s">
        <v>5998</v>
      </c>
      <c r="G983">
        <f t="shared" si="49"/>
        <v>1</v>
      </c>
      <c r="H983">
        <v>1</v>
      </c>
      <c r="I983" s="23">
        <f t="shared" si="50"/>
        <v>1</v>
      </c>
      <c r="J983">
        <v>0</v>
      </c>
      <c r="K983" s="25">
        <f t="shared" si="51"/>
        <v>0</v>
      </c>
    </row>
    <row r="984" spans="2:11" ht="15.6" x14ac:dyDescent="0.3">
      <c r="B984" t="s">
        <v>3625</v>
      </c>
      <c r="C984" t="s">
        <v>6095</v>
      </c>
      <c r="D984" t="s">
        <v>6093</v>
      </c>
      <c r="E984"/>
      <c r="F984" t="s">
        <v>5998</v>
      </c>
      <c r="G984">
        <f t="shared" si="49"/>
        <v>1</v>
      </c>
      <c r="H984">
        <v>1</v>
      </c>
      <c r="I984" s="23">
        <f t="shared" si="50"/>
        <v>1</v>
      </c>
      <c r="J984">
        <v>0</v>
      </c>
      <c r="K984" s="25">
        <f t="shared" si="51"/>
        <v>0</v>
      </c>
    </row>
    <row r="985" spans="2:11" ht="15.6" x14ac:dyDescent="0.3">
      <c r="B985" t="s">
        <v>3625</v>
      </c>
      <c r="C985" t="s">
        <v>6096</v>
      </c>
      <c r="D985" t="s">
        <v>6093</v>
      </c>
      <c r="E985"/>
      <c r="F985" t="s">
        <v>5998</v>
      </c>
      <c r="G985">
        <f t="shared" si="49"/>
        <v>1</v>
      </c>
      <c r="H985">
        <v>1</v>
      </c>
      <c r="I985" s="23">
        <f t="shared" si="50"/>
        <v>1</v>
      </c>
      <c r="J985">
        <v>0</v>
      </c>
      <c r="K985" s="25">
        <f t="shared" si="51"/>
        <v>0</v>
      </c>
    </row>
    <row r="986" spans="2:11" ht="15.6" x14ac:dyDescent="0.3">
      <c r="B986" t="s">
        <v>6097</v>
      </c>
      <c r="C986" t="s">
        <v>6098</v>
      </c>
      <c r="D986" t="s">
        <v>6099</v>
      </c>
      <c r="E986"/>
      <c r="F986" t="s">
        <v>6091</v>
      </c>
      <c r="G986">
        <f t="shared" si="49"/>
        <v>6</v>
      </c>
      <c r="H986">
        <v>6</v>
      </c>
      <c r="I986" s="23">
        <f t="shared" si="50"/>
        <v>1</v>
      </c>
      <c r="J986">
        <v>0</v>
      </c>
      <c r="K986" s="25">
        <f t="shared" si="51"/>
        <v>0</v>
      </c>
    </row>
    <row r="987" spans="2:11" ht="15.6" x14ac:dyDescent="0.3">
      <c r="B987" t="s">
        <v>6100</v>
      </c>
      <c r="C987" t="s">
        <v>4513</v>
      </c>
      <c r="D987"/>
      <c r="E987">
        <v>437399100004</v>
      </c>
      <c r="F987" t="s">
        <v>492</v>
      </c>
      <c r="G987">
        <f t="shared" si="49"/>
        <v>11</v>
      </c>
      <c r="H987">
        <v>11</v>
      </c>
      <c r="I987" s="23">
        <f t="shared" si="50"/>
        <v>1</v>
      </c>
      <c r="J987">
        <v>1.51</v>
      </c>
      <c r="K987" s="25">
        <f t="shared" si="51"/>
        <v>1.51</v>
      </c>
    </row>
    <row r="988" spans="2:11" ht="15.6" x14ac:dyDescent="0.3">
      <c r="B988" t="s">
        <v>5055</v>
      </c>
      <c r="C988" t="s">
        <v>5056</v>
      </c>
      <c r="D988" t="s">
        <v>5057</v>
      </c>
      <c r="E988">
        <v>427555200007</v>
      </c>
      <c r="F988" t="s">
        <v>5058</v>
      </c>
      <c r="G988">
        <f t="shared" si="49"/>
        <v>10</v>
      </c>
      <c r="H988">
        <v>10</v>
      </c>
      <c r="I988" s="23">
        <f t="shared" si="50"/>
        <v>1</v>
      </c>
      <c r="J988">
        <v>3.16</v>
      </c>
      <c r="K988" s="25">
        <f t="shared" si="51"/>
        <v>3.16</v>
      </c>
    </row>
    <row r="989" spans="2:11" ht="15.6" x14ac:dyDescent="0.3">
      <c r="B989" t="s">
        <v>6101</v>
      </c>
      <c r="C989" t="s">
        <v>6102</v>
      </c>
      <c r="D989"/>
      <c r="E989">
        <v>452733000002</v>
      </c>
      <c r="F989" t="s">
        <v>1806</v>
      </c>
      <c r="G989">
        <f t="shared" si="49"/>
        <v>3</v>
      </c>
      <c r="H989">
        <v>3</v>
      </c>
      <c r="I989" s="23">
        <f t="shared" si="50"/>
        <v>1</v>
      </c>
      <c r="J989">
        <v>0.66</v>
      </c>
      <c r="K989" s="25">
        <f t="shared" si="51"/>
        <v>0.66</v>
      </c>
    </row>
    <row r="990" spans="2:11" ht="15.6" x14ac:dyDescent="0.3">
      <c r="B990" t="s">
        <v>6103</v>
      </c>
      <c r="C990" t="s">
        <v>6104</v>
      </c>
      <c r="D990"/>
      <c r="E990"/>
      <c r="F990" t="s">
        <v>1806</v>
      </c>
      <c r="G990">
        <f t="shared" si="49"/>
        <v>3</v>
      </c>
      <c r="H990">
        <v>3</v>
      </c>
      <c r="I990" s="23">
        <f t="shared" si="50"/>
        <v>1</v>
      </c>
      <c r="J990">
        <v>0.66</v>
      </c>
      <c r="K990" s="25">
        <f t="shared" si="51"/>
        <v>0.66</v>
      </c>
    </row>
    <row r="991" spans="2:11" ht="15.6" x14ac:dyDescent="0.3">
      <c r="B991" t="s">
        <v>6105</v>
      </c>
      <c r="C991" t="s">
        <v>4850</v>
      </c>
      <c r="D991" t="s">
        <v>4851</v>
      </c>
      <c r="E991"/>
      <c r="F991" t="s">
        <v>4852</v>
      </c>
      <c r="G991">
        <f t="shared" si="49"/>
        <v>11</v>
      </c>
      <c r="H991">
        <v>11</v>
      </c>
      <c r="I991" s="23">
        <f t="shared" si="50"/>
        <v>1</v>
      </c>
      <c r="J991">
        <v>2.62</v>
      </c>
      <c r="K991" s="25">
        <f t="shared" si="51"/>
        <v>2.62</v>
      </c>
    </row>
    <row r="992" spans="2:11" ht="15.6" x14ac:dyDescent="0.3">
      <c r="B992" t="s">
        <v>6106</v>
      </c>
      <c r="C992" t="s">
        <v>6107</v>
      </c>
      <c r="D992" t="s">
        <v>6108</v>
      </c>
      <c r="E992"/>
      <c r="F992" t="s">
        <v>6109</v>
      </c>
      <c r="G992">
        <f t="shared" si="49"/>
        <v>13</v>
      </c>
      <c r="H992">
        <v>13</v>
      </c>
      <c r="I992" s="23">
        <f t="shared" si="50"/>
        <v>1</v>
      </c>
      <c r="J992">
        <v>0</v>
      </c>
      <c r="K992" s="25">
        <f t="shared" si="51"/>
        <v>0</v>
      </c>
    </row>
    <row r="993" spans="1:11" ht="15.6" x14ac:dyDescent="0.3">
      <c r="B993" t="s">
        <v>6110</v>
      </c>
      <c r="C993" t="s">
        <v>6111</v>
      </c>
      <c r="D993"/>
      <c r="E993">
        <v>451931500004</v>
      </c>
      <c r="F993" t="s">
        <v>378</v>
      </c>
      <c r="G993">
        <f t="shared" si="49"/>
        <v>9</v>
      </c>
      <c r="H993">
        <v>9</v>
      </c>
      <c r="I993" s="23">
        <f t="shared" si="50"/>
        <v>1</v>
      </c>
      <c r="J993">
        <v>1.41</v>
      </c>
      <c r="K993" s="25">
        <f t="shared" si="51"/>
        <v>1.41</v>
      </c>
    </row>
    <row r="994" spans="1:11" ht="15.6" x14ac:dyDescent="0.3">
      <c r="B994" t="s">
        <v>6112</v>
      </c>
      <c r="C994" t="s">
        <v>6113</v>
      </c>
      <c r="D994"/>
      <c r="E994">
        <v>451925300016</v>
      </c>
      <c r="F994" t="s">
        <v>378</v>
      </c>
      <c r="G994">
        <f t="shared" si="49"/>
        <v>3</v>
      </c>
      <c r="H994">
        <v>3</v>
      </c>
      <c r="I994" s="23">
        <f t="shared" si="50"/>
        <v>1</v>
      </c>
      <c r="J994">
        <v>1.41</v>
      </c>
      <c r="K994" s="25">
        <f t="shared" si="51"/>
        <v>1.41</v>
      </c>
    </row>
    <row r="995" spans="1:11" ht="15.6" x14ac:dyDescent="0.3">
      <c r="B995" t="s">
        <v>6114</v>
      </c>
      <c r="C995" t="s">
        <v>6115</v>
      </c>
      <c r="D995" t="s">
        <v>6116</v>
      </c>
      <c r="E995">
        <v>440983100024</v>
      </c>
      <c r="F995" t="s">
        <v>492</v>
      </c>
      <c r="G995">
        <f t="shared" si="49"/>
        <v>3</v>
      </c>
      <c r="H995">
        <v>3</v>
      </c>
      <c r="I995" s="23">
        <f t="shared" si="50"/>
        <v>1</v>
      </c>
      <c r="J995">
        <v>1.51</v>
      </c>
      <c r="K995" s="25">
        <f t="shared" si="51"/>
        <v>1.51</v>
      </c>
    </row>
    <row r="996" spans="1:11" ht="15.6" x14ac:dyDescent="0.3">
      <c r="B996" t="s">
        <v>6117</v>
      </c>
      <c r="C996" t="s">
        <v>6118</v>
      </c>
      <c r="D996"/>
      <c r="E996"/>
      <c r="F996" t="s">
        <v>492</v>
      </c>
      <c r="G996">
        <f t="shared" si="49"/>
        <v>8</v>
      </c>
      <c r="H996">
        <v>8</v>
      </c>
      <c r="I996" s="23">
        <f t="shared" si="50"/>
        <v>1</v>
      </c>
      <c r="J996">
        <v>1.51</v>
      </c>
      <c r="K996" s="25">
        <f t="shared" si="51"/>
        <v>1.51</v>
      </c>
    </row>
    <row r="997" spans="1:11" ht="15.6" x14ac:dyDescent="0.3">
      <c r="B997" t="s">
        <v>6119</v>
      </c>
      <c r="C997" t="s">
        <v>6120</v>
      </c>
      <c r="D997"/>
      <c r="E997">
        <v>431275100009</v>
      </c>
      <c r="F997" t="s">
        <v>492</v>
      </c>
      <c r="G997">
        <f t="shared" si="49"/>
        <v>9</v>
      </c>
      <c r="H997">
        <v>9</v>
      </c>
      <c r="I997" s="23">
        <f t="shared" si="50"/>
        <v>1</v>
      </c>
      <c r="J997">
        <v>1.51</v>
      </c>
      <c r="K997" s="25">
        <f t="shared" si="51"/>
        <v>1.51</v>
      </c>
    </row>
    <row r="998" spans="1:11" ht="15.6" x14ac:dyDescent="0.3">
      <c r="B998" t="s">
        <v>6121</v>
      </c>
      <c r="C998" t="s">
        <v>6122</v>
      </c>
      <c r="D998"/>
      <c r="E998"/>
      <c r="F998" t="s">
        <v>6123</v>
      </c>
      <c r="G998">
        <f t="shared" si="49"/>
        <v>5</v>
      </c>
      <c r="H998">
        <v>5</v>
      </c>
      <c r="I998" s="23">
        <f t="shared" si="50"/>
        <v>1</v>
      </c>
      <c r="J998">
        <v>0</v>
      </c>
      <c r="K998" s="25">
        <f t="shared" si="51"/>
        <v>0</v>
      </c>
    </row>
    <row r="999" spans="1:11" ht="15.6" x14ac:dyDescent="0.3">
      <c r="B999" t="s">
        <v>6124</v>
      </c>
      <c r="C999" t="s">
        <v>6125</v>
      </c>
      <c r="D999" t="s">
        <v>6126</v>
      </c>
      <c r="E999">
        <v>447181100005</v>
      </c>
      <c r="F999" t="s">
        <v>492</v>
      </c>
      <c r="G999">
        <f t="shared" si="49"/>
        <v>3</v>
      </c>
      <c r="H999">
        <v>3</v>
      </c>
      <c r="I999" s="23">
        <f t="shared" si="50"/>
        <v>1</v>
      </c>
      <c r="J999">
        <v>1.51</v>
      </c>
      <c r="K999" s="25">
        <f t="shared" si="51"/>
        <v>1.51</v>
      </c>
    </row>
    <row r="1000" spans="1:11" ht="15.6" x14ac:dyDescent="0.3">
      <c r="B1000" t="s">
        <v>6127</v>
      </c>
      <c r="C1000" t="s">
        <v>6128</v>
      </c>
      <c r="D1000" t="s">
        <v>6129</v>
      </c>
      <c r="E1000">
        <v>447181100025</v>
      </c>
      <c r="F1000" t="s">
        <v>492</v>
      </c>
      <c r="G1000">
        <f t="shared" si="49"/>
        <v>7</v>
      </c>
      <c r="H1000">
        <v>7</v>
      </c>
      <c r="I1000" s="23">
        <f t="shared" si="50"/>
        <v>1</v>
      </c>
      <c r="J1000">
        <v>1.51</v>
      </c>
      <c r="K1000" s="25">
        <f t="shared" si="51"/>
        <v>1.51</v>
      </c>
    </row>
    <row r="1001" spans="1:11" ht="15.6" x14ac:dyDescent="0.3">
      <c r="B1001" t="s">
        <v>6130</v>
      </c>
      <c r="C1001" t="s">
        <v>6131</v>
      </c>
      <c r="D1001" t="s">
        <v>6132</v>
      </c>
      <c r="E1001">
        <v>454158800025</v>
      </c>
      <c r="F1001" t="s">
        <v>492</v>
      </c>
      <c r="G1001">
        <f t="shared" si="49"/>
        <v>9</v>
      </c>
      <c r="H1001">
        <v>9</v>
      </c>
      <c r="I1001" s="23">
        <f t="shared" si="50"/>
        <v>1</v>
      </c>
      <c r="J1001">
        <v>1.51</v>
      </c>
      <c r="K1001" s="25">
        <f t="shared" si="51"/>
        <v>1.51</v>
      </c>
    </row>
    <row r="1002" spans="1:11" ht="78" x14ac:dyDescent="0.3">
      <c r="B1002" t="s">
        <v>6133</v>
      </c>
      <c r="C1002" s="27" t="s">
        <v>6134</v>
      </c>
      <c r="D1002"/>
      <c r="E1002"/>
      <c r="F1002" t="s">
        <v>6135</v>
      </c>
      <c r="G1002">
        <f t="shared" si="49"/>
        <v>4</v>
      </c>
      <c r="H1002">
        <v>4</v>
      </c>
      <c r="I1002" s="23">
        <f t="shared" si="50"/>
        <v>1</v>
      </c>
      <c r="J1002">
        <v>0</v>
      </c>
      <c r="K1002" s="25">
        <f t="shared" si="51"/>
        <v>0</v>
      </c>
    </row>
    <row r="1003" spans="1:11" ht="15.6" x14ac:dyDescent="0.3">
      <c r="B1003" t="s">
        <v>6136</v>
      </c>
      <c r="C1003" t="s">
        <v>6137</v>
      </c>
      <c r="D1003"/>
      <c r="E1003">
        <v>0</v>
      </c>
      <c r="F1003" t="s">
        <v>6135</v>
      </c>
      <c r="G1003">
        <f t="shared" si="49"/>
        <v>5</v>
      </c>
      <c r="H1003">
        <v>5</v>
      </c>
      <c r="I1003" s="23">
        <f t="shared" si="50"/>
        <v>1</v>
      </c>
      <c r="J1003">
        <v>0</v>
      </c>
      <c r="K1003" s="25">
        <f t="shared" si="51"/>
        <v>0</v>
      </c>
    </row>
    <row r="1004" spans="1:11" ht="15.6" x14ac:dyDescent="0.3">
      <c r="B1004" t="s">
        <v>4490</v>
      </c>
      <c r="C1004" t="s">
        <v>4491</v>
      </c>
      <c r="D1004" t="s">
        <v>4492</v>
      </c>
      <c r="E1004">
        <v>454158800004</v>
      </c>
      <c r="F1004" t="s">
        <v>492</v>
      </c>
      <c r="G1004">
        <f t="shared" si="49"/>
        <v>6</v>
      </c>
      <c r="H1004">
        <v>6</v>
      </c>
      <c r="I1004" s="23">
        <f t="shared" si="50"/>
        <v>1</v>
      </c>
      <c r="J1004">
        <v>1.51</v>
      </c>
      <c r="K1004" s="25">
        <f t="shared" si="51"/>
        <v>1.51</v>
      </c>
    </row>
    <row r="1005" spans="1:11" ht="15.6" x14ac:dyDescent="0.3">
      <c r="A1005" s="2" t="s">
        <v>1605</v>
      </c>
      <c r="B1005" t="s">
        <v>6103</v>
      </c>
      <c r="C1005" t="s">
        <v>6104</v>
      </c>
      <c r="D1005"/>
      <c r="E1005"/>
      <c r="F1005" s="22" t="s">
        <v>1806</v>
      </c>
      <c r="G1005">
        <f t="shared" si="49"/>
        <v>3</v>
      </c>
      <c r="H1005">
        <v>3</v>
      </c>
      <c r="I1005" s="23">
        <f t="shared" si="50"/>
        <v>1</v>
      </c>
      <c r="J1005">
        <v>0.66</v>
      </c>
      <c r="K1005" s="25">
        <f t="shared" si="51"/>
        <v>0.66</v>
      </c>
    </row>
    <row r="1006" spans="1:11" ht="15.6" x14ac:dyDescent="0.3">
      <c r="B1006" t="s">
        <v>3978</v>
      </c>
      <c r="C1006" t="s">
        <v>3979</v>
      </c>
      <c r="D1006"/>
      <c r="E1006"/>
      <c r="F1006" s="22" t="s">
        <v>222</v>
      </c>
      <c r="G1006">
        <f t="shared" si="49"/>
        <v>7</v>
      </c>
      <c r="H1006">
        <v>7</v>
      </c>
      <c r="I1006" s="23">
        <f t="shared" si="50"/>
        <v>1</v>
      </c>
      <c r="J1006">
        <v>0.91</v>
      </c>
      <c r="K1006" s="25">
        <f t="shared" si="51"/>
        <v>0.91</v>
      </c>
    </row>
    <row r="1007" spans="1:11" ht="15.6" x14ac:dyDescent="0.3">
      <c r="B1007" t="s">
        <v>6138</v>
      </c>
      <c r="C1007" t="s">
        <v>3997</v>
      </c>
      <c r="D1007"/>
      <c r="E1007"/>
      <c r="F1007" s="22" t="s">
        <v>222</v>
      </c>
      <c r="G1007">
        <f t="shared" si="49"/>
        <v>12</v>
      </c>
      <c r="H1007">
        <v>12</v>
      </c>
      <c r="I1007" s="23">
        <f t="shared" si="50"/>
        <v>1</v>
      </c>
      <c r="J1007">
        <v>0.91</v>
      </c>
      <c r="K1007" s="25">
        <f t="shared" si="51"/>
        <v>0.91</v>
      </c>
    </row>
    <row r="1008" spans="1:11" ht="15.6" x14ac:dyDescent="0.3">
      <c r="B1008" t="s">
        <v>3962</v>
      </c>
      <c r="C1008" t="s">
        <v>3963</v>
      </c>
      <c r="D1008"/>
      <c r="E1008"/>
      <c r="F1008" s="22" t="s">
        <v>222</v>
      </c>
      <c r="G1008">
        <f t="shared" si="49"/>
        <v>8</v>
      </c>
      <c r="H1008">
        <v>8</v>
      </c>
      <c r="I1008" s="23">
        <f t="shared" si="50"/>
        <v>1</v>
      </c>
      <c r="J1008">
        <v>0.91</v>
      </c>
      <c r="K1008" s="25">
        <f t="shared" si="51"/>
        <v>0.91</v>
      </c>
    </row>
    <row r="1009" spans="2:11" ht="15.6" x14ac:dyDescent="0.3">
      <c r="B1009" t="s">
        <v>6139</v>
      </c>
      <c r="C1009" t="s">
        <v>6140</v>
      </c>
      <c r="D1009"/>
      <c r="E1009"/>
      <c r="F1009" s="22" t="s">
        <v>222</v>
      </c>
      <c r="G1009">
        <f t="shared" si="49"/>
        <v>8</v>
      </c>
      <c r="H1009">
        <v>8</v>
      </c>
      <c r="I1009" s="23">
        <f t="shared" si="50"/>
        <v>1</v>
      </c>
      <c r="J1009">
        <v>0.91</v>
      </c>
      <c r="K1009" s="25">
        <f t="shared" si="51"/>
        <v>0.91</v>
      </c>
    </row>
    <row r="1010" spans="2:11" ht="15.6" x14ac:dyDescent="0.3">
      <c r="B1010" t="s">
        <v>6141</v>
      </c>
      <c r="C1010" t="s">
        <v>6142</v>
      </c>
      <c r="D1010"/>
      <c r="E1010"/>
      <c r="F1010" s="22" t="s">
        <v>222</v>
      </c>
      <c r="G1010">
        <f t="shared" si="49"/>
        <v>14</v>
      </c>
      <c r="H1010">
        <v>14</v>
      </c>
      <c r="I1010" s="23">
        <f t="shared" si="50"/>
        <v>1</v>
      </c>
      <c r="J1010">
        <v>0.91</v>
      </c>
      <c r="K1010" s="25">
        <f t="shared" si="51"/>
        <v>0.91</v>
      </c>
    </row>
    <row r="1011" spans="2:11" ht="15.6" x14ac:dyDescent="0.3">
      <c r="B1011" t="s">
        <v>6143</v>
      </c>
      <c r="C1011" t="s">
        <v>3965</v>
      </c>
      <c r="D1011"/>
      <c r="E1011"/>
      <c r="F1011" s="22" t="s">
        <v>222</v>
      </c>
      <c r="G1011">
        <f t="shared" si="49"/>
        <v>9</v>
      </c>
      <c r="H1011">
        <v>9</v>
      </c>
      <c r="I1011" s="23">
        <f t="shared" si="50"/>
        <v>1</v>
      </c>
      <c r="J1011">
        <v>0.91</v>
      </c>
      <c r="K1011" s="25">
        <f t="shared" si="51"/>
        <v>0.91</v>
      </c>
    </row>
    <row r="1012" spans="2:11" ht="15.6" x14ac:dyDescent="0.3">
      <c r="B1012" t="s">
        <v>5806</v>
      </c>
      <c r="C1012" t="s">
        <v>5807</v>
      </c>
      <c r="D1012"/>
      <c r="E1012"/>
      <c r="F1012" s="22" t="s">
        <v>222</v>
      </c>
      <c r="G1012">
        <f t="shared" si="49"/>
        <v>5</v>
      </c>
      <c r="H1012">
        <v>5</v>
      </c>
      <c r="I1012" s="23">
        <f t="shared" si="50"/>
        <v>1</v>
      </c>
      <c r="J1012">
        <v>0.91</v>
      </c>
      <c r="K1012" s="25">
        <f t="shared" si="51"/>
        <v>0.91</v>
      </c>
    </row>
    <row r="1013" spans="2:11" ht="15.6" x14ac:dyDescent="0.3">
      <c r="B1013" t="s">
        <v>6144</v>
      </c>
      <c r="C1013" t="s">
        <v>4135</v>
      </c>
      <c r="D1013"/>
      <c r="E1013"/>
      <c r="F1013" s="22" t="s">
        <v>2024</v>
      </c>
      <c r="G1013">
        <f t="shared" si="49"/>
        <v>7</v>
      </c>
      <c r="H1013">
        <v>7</v>
      </c>
      <c r="I1013" s="23">
        <f t="shared" si="50"/>
        <v>1</v>
      </c>
      <c r="J1013">
        <v>1.25</v>
      </c>
      <c r="K1013" s="25">
        <f t="shared" si="51"/>
        <v>1.25</v>
      </c>
    </row>
    <row r="1014" spans="2:11" ht="15.6" x14ac:dyDescent="0.3">
      <c r="B1014" t="s">
        <v>6145</v>
      </c>
      <c r="C1014" t="s">
        <v>6146</v>
      </c>
      <c r="D1014"/>
      <c r="E1014"/>
      <c r="F1014" s="22" t="s">
        <v>343</v>
      </c>
      <c r="G1014">
        <f t="shared" si="49"/>
        <v>9</v>
      </c>
      <c r="H1014">
        <v>9</v>
      </c>
      <c r="I1014" s="23">
        <f t="shared" si="50"/>
        <v>1</v>
      </c>
      <c r="J1014">
        <v>1.25</v>
      </c>
      <c r="K1014" s="25">
        <f t="shared" si="51"/>
        <v>1.25</v>
      </c>
    </row>
    <row r="1015" spans="2:11" ht="15.6" x14ac:dyDescent="0.3">
      <c r="B1015" t="s">
        <v>5821</v>
      </c>
      <c r="C1015" t="s">
        <v>5822</v>
      </c>
      <c r="D1015"/>
      <c r="E1015"/>
      <c r="F1015" s="22" t="s">
        <v>343</v>
      </c>
      <c r="G1015">
        <f t="shared" si="49"/>
        <v>5</v>
      </c>
      <c r="H1015">
        <v>5</v>
      </c>
      <c r="I1015" s="23">
        <f t="shared" si="50"/>
        <v>1</v>
      </c>
      <c r="J1015">
        <v>1.25</v>
      </c>
      <c r="K1015" s="25">
        <f t="shared" si="51"/>
        <v>1.25</v>
      </c>
    </row>
    <row r="1016" spans="2:11" ht="15.6" x14ac:dyDescent="0.3">
      <c r="B1016" t="s">
        <v>6147</v>
      </c>
      <c r="C1016" t="s">
        <v>6148</v>
      </c>
      <c r="D1016"/>
      <c r="E1016"/>
      <c r="F1016" s="22" t="s">
        <v>343</v>
      </c>
      <c r="G1016">
        <f t="shared" si="49"/>
        <v>5</v>
      </c>
      <c r="H1016">
        <v>5</v>
      </c>
      <c r="I1016" s="23">
        <f t="shared" si="50"/>
        <v>1</v>
      </c>
      <c r="J1016">
        <v>1.25</v>
      </c>
      <c r="K1016" s="25">
        <f t="shared" si="51"/>
        <v>1.25</v>
      </c>
    </row>
    <row r="1017" spans="2:11" ht="15.6" x14ac:dyDescent="0.3">
      <c r="B1017" t="s">
        <v>6149</v>
      </c>
      <c r="C1017" t="s">
        <v>6150</v>
      </c>
      <c r="D1017" t="s">
        <v>6151</v>
      </c>
      <c r="E1017"/>
      <c r="F1017" s="22" t="s">
        <v>562</v>
      </c>
      <c r="G1017">
        <f t="shared" si="49"/>
        <v>7</v>
      </c>
      <c r="H1017">
        <v>7</v>
      </c>
      <c r="I1017" s="23">
        <f t="shared" si="50"/>
        <v>1</v>
      </c>
      <c r="J1017">
        <v>1.41</v>
      </c>
      <c r="K1017" s="25">
        <f t="shared" si="51"/>
        <v>1.41</v>
      </c>
    </row>
    <row r="1018" spans="2:11" ht="15.6" x14ac:dyDescent="0.3">
      <c r="B1018" t="s">
        <v>4263</v>
      </c>
      <c r="C1018" t="s">
        <v>4264</v>
      </c>
      <c r="D1018"/>
      <c r="E1018"/>
      <c r="F1018" s="22" t="s">
        <v>378</v>
      </c>
      <c r="G1018">
        <f t="shared" si="49"/>
        <v>6</v>
      </c>
      <c r="H1018">
        <v>6</v>
      </c>
      <c r="I1018" s="23">
        <f t="shared" si="50"/>
        <v>1</v>
      </c>
      <c r="J1018">
        <v>1.41</v>
      </c>
      <c r="K1018" s="25">
        <f t="shared" si="51"/>
        <v>1.41</v>
      </c>
    </row>
    <row r="1019" spans="2:11" ht="15.6" x14ac:dyDescent="0.3">
      <c r="B1019" t="s">
        <v>6152</v>
      </c>
      <c r="C1019" t="s">
        <v>6153</v>
      </c>
      <c r="D1019" t="s">
        <v>6154</v>
      </c>
      <c r="E1019"/>
      <c r="F1019" s="22" t="s">
        <v>378</v>
      </c>
      <c r="G1019">
        <f t="shared" si="49"/>
        <v>2</v>
      </c>
      <c r="H1019">
        <v>2</v>
      </c>
      <c r="I1019" s="23">
        <f t="shared" si="50"/>
        <v>1</v>
      </c>
      <c r="J1019">
        <v>1.41</v>
      </c>
      <c r="K1019" s="25">
        <f t="shared" si="51"/>
        <v>1.41</v>
      </c>
    </row>
    <row r="1020" spans="2:11" ht="15.6" x14ac:dyDescent="0.3">
      <c r="B1020" t="s">
        <v>5839</v>
      </c>
      <c r="C1020" t="s">
        <v>5840</v>
      </c>
      <c r="D1020"/>
      <c r="E1020"/>
      <c r="F1020" s="22" t="s">
        <v>378</v>
      </c>
      <c r="G1020">
        <f t="shared" si="49"/>
        <v>6</v>
      </c>
      <c r="H1020">
        <v>6</v>
      </c>
      <c r="I1020" s="23">
        <f t="shared" si="50"/>
        <v>1</v>
      </c>
      <c r="J1020">
        <v>1.41</v>
      </c>
      <c r="K1020" s="25">
        <f t="shared" si="51"/>
        <v>1.41</v>
      </c>
    </row>
    <row r="1021" spans="2:11" ht="15.6" x14ac:dyDescent="0.3">
      <c r="B1021" t="s">
        <v>4385</v>
      </c>
      <c r="C1021" t="s">
        <v>4386</v>
      </c>
      <c r="D1021"/>
      <c r="E1021"/>
      <c r="F1021" s="22" t="s">
        <v>378</v>
      </c>
      <c r="G1021">
        <f t="shared" si="49"/>
        <v>10</v>
      </c>
      <c r="H1021">
        <v>10</v>
      </c>
      <c r="I1021" s="23">
        <f t="shared" si="50"/>
        <v>1</v>
      </c>
      <c r="J1021">
        <v>1.41</v>
      </c>
      <c r="K1021" s="25">
        <f t="shared" si="51"/>
        <v>1.41</v>
      </c>
    </row>
    <row r="1022" spans="2:11" ht="15.6" x14ac:dyDescent="0.3">
      <c r="B1022" t="s">
        <v>4233</v>
      </c>
      <c r="C1022" t="s">
        <v>4234</v>
      </c>
      <c r="D1022"/>
      <c r="E1022"/>
      <c r="F1022" s="22" t="s">
        <v>378</v>
      </c>
      <c r="G1022">
        <f t="shared" si="49"/>
        <v>8</v>
      </c>
      <c r="H1022">
        <v>8</v>
      </c>
      <c r="I1022" s="23">
        <f t="shared" si="50"/>
        <v>1</v>
      </c>
      <c r="J1022">
        <v>1.41</v>
      </c>
      <c r="K1022" s="25">
        <f t="shared" si="51"/>
        <v>1.41</v>
      </c>
    </row>
    <row r="1023" spans="2:11" ht="15.6" x14ac:dyDescent="0.3">
      <c r="B1023" t="s">
        <v>4239</v>
      </c>
      <c r="C1023" t="s">
        <v>4240</v>
      </c>
      <c r="D1023"/>
      <c r="E1023"/>
      <c r="F1023" s="22" t="s">
        <v>378</v>
      </c>
      <c r="G1023">
        <f t="shared" si="49"/>
        <v>13</v>
      </c>
      <c r="H1023">
        <v>13</v>
      </c>
      <c r="I1023" s="23">
        <f t="shared" si="50"/>
        <v>1</v>
      </c>
      <c r="J1023">
        <v>1.41</v>
      </c>
      <c r="K1023" s="25">
        <f t="shared" si="51"/>
        <v>1.41</v>
      </c>
    </row>
    <row r="1024" spans="2:11" ht="15.6" x14ac:dyDescent="0.3">
      <c r="B1024" t="s">
        <v>4243</v>
      </c>
      <c r="C1024" t="s">
        <v>4244</v>
      </c>
      <c r="D1024"/>
      <c r="E1024"/>
      <c r="F1024" s="22" t="s">
        <v>378</v>
      </c>
      <c r="G1024">
        <f t="shared" ref="G1024:G1059" si="52">LEN(B1024)-LEN(SUBSTITUTE(B1024,",",""))+1</f>
        <v>12</v>
      </c>
      <c r="H1024">
        <v>12</v>
      </c>
      <c r="I1024" s="23">
        <f t="shared" ref="I1024:I1063" si="53">H1024/G1024</f>
        <v>1</v>
      </c>
      <c r="J1024">
        <v>1.41</v>
      </c>
      <c r="K1024" s="25">
        <f t="shared" ref="K1024:K1063" si="54">I1024*J1024</f>
        <v>1.41</v>
      </c>
    </row>
    <row r="1025" spans="2:11" ht="15.6" x14ac:dyDescent="0.3">
      <c r="B1025" t="s">
        <v>4245</v>
      </c>
      <c r="C1025" t="s">
        <v>4246</v>
      </c>
      <c r="D1025"/>
      <c r="E1025"/>
      <c r="F1025" s="22" t="s">
        <v>378</v>
      </c>
      <c r="G1025">
        <f t="shared" si="52"/>
        <v>7</v>
      </c>
      <c r="H1025">
        <v>7</v>
      </c>
      <c r="I1025" s="23">
        <f t="shared" si="53"/>
        <v>1</v>
      </c>
      <c r="J1025">
        <v>1.41</v>
      </c>
      <c r="K1025" s="25">
        <f t="shared" si="54"/>
        <v>1.41</v>
      </c>
    </row>
    <row r="1026" spans="2:11" ht="15.6" x14ac:dyDescent="0.3">
      <c r="B1026" t="s">
        <v>4281</v>
      </c>
      <c r="C1026" t="s">
        <v>4282</v>
      </c>
      <c r="D1026"/>
      <c r="E1026"/>
      <c r="F1026" s="22" t="s">
        <v>378</v>
      </c>
      <c r="G1026">
        <f t="shared" si="52"/>
        <v>9</v>
      </c>
      <c r="H1026">
        <v>9</v>
      </c>
      <c r="I1026" s="23">
        <f t="shared" si="53"/>
        <v>1</v>
      </c>
      <c r="J1026">
        <v>1.41</v>
      </c>
      <c r="K1026" s="25">
        <f t="shared" si="54"/>
        <v>1.41</v>
      </c>
    </row>
    <row r="1027" spans="2:11" ht="15.6" x14ac:dyDescent="0.3">
      <c r="B1027" t="s">
        <v>4319</v>
      </c>
      <c r="C1027" t="s">
        <v>4320</v>
      </c>
      <c r="D1027"/>
      <c r="E1027"/>
      <c r="F1027" s="22" t="s">
        <v>378</v>
      </c>
      <c r="G1027">
        <f t="shared" si="52"/>
        <v>8</v>
      </c>
      <c r="H1027">
        <v>8</v>
      </c>
      <c r="I1027" s="23">
        <f t="shared" si="53"/>
        <v>1</v>
      </c>
      <c r="J1027">
        <v>1.41</v>
      </c>
      <c r="K1027" s="25">
        <f t="shared" si="54"/>
        <v>1.41</v>
      </c>
    </row>
    <row r="1028" spans="2:11" ht="15.6" x14ac:dyDescent="0.3">
      <c r="B1028" t="s">
        <v>4273</v>
      </c>
      <c r="C1028" t="s">
        <v>4274</v>
      </c>
      <c r="D1028"/>
      <c r="E1028"/>
      <c r="F1028" s="22" t="s">
        <v>378</v>
      </c>
      <c r="G1028">
        <f t="shared" si="52"/>
        <v>6</v>
      </c>
      <c r="H1028">
        <v>6</v>
      </c>
      <c r="I1028" s="23">
        <f t="shared" si="53"/>
        <v>1</v>
      </c>
      <c r="J1028">
        <v>1.41</v>
      </c>
      <c r="K1028" s="25">
        <f t="shared" si="54"/>
        <v>1.41</v>
      </c>
    </row>
    <row r="1029" spans="2:11" ht="15.6" x14ac:dyDescent="0.3">
      <c r="B1029" t="s">
        <v>4313</v>
      </c>
      <c r="C1029" t="s">
        <v>4314</v>
      </c>
      <c r="D1029"/>
      <c r="E1029"/>
      <c r="F1029" s="22" t="s">
        <v>378</v>
      </c>
      <c r="G1029">
        <f t="shared" si="52"/>
        <v>10</v>
      </c>
      <c r="H1029">
        <v>10</v>
      </c>
      <c r="I1029" s="23">
        <f t="shared" si="53"/>
        <v>1</v>
      </c>
      <c r="J1029">
        <v>1.41</v>
      </c>
      <c r="K1029" s="25">
        <f t="shared" si="54"/>
        <v>1.41</v>
      </c>
    </row>
    <row r="1030" spans="2:11" ht="15.6" x14ac:dyDescent="0.3">
      <c r="B1030" t="s">
        <v>4428</v>
      </c>
      <c r="C1030" t="s">
        <v>4429</v>
      </c>
      <c r="D1030"/>
      <c r="E1030"/>
      <c r="F1030" s="22" t="s">
        <v>378</v>
      </c>
      <c r="G1030">
        <f t="shared" si="52"/>
        <v>10</v>
      </c>
      <c r="H1030">
        <v>10</v>
      </c>
      <c r="I1030" s="23">
        <f t="shared" si="53"/>
        <v>1</v>
      </c>
      <c r="J1030">
        <v>1.41</v>
      </c>
      <c r="K1030" s="25">
        <f t="shared" si="54"/>
        <v>1.41</v>
      </c>
    </row>
    <row r="1031" spans="2:11" ht="15.6" x14ac:dyDescent="0.3">
      <c r="B1031" t="s">
        <v>4432</v>
      </c>
      <c r="C1031" t="s">
        <v>4433</v>
      </c>
      <c r="D1031"/>
      <c r="E1031"/>
      <c r="F1031" s="22" t="s">
        <v>378</v>
      </c>
      <c r="G1031">
        <f t="shared" si="52"/>
        <v>8</v>
      </c>
      <c r="H1031">
        <v>8</v>
      </c>
      <c r="I1031" s="23">
        <f t="shared" si="53"/>
        <v>1</v>
      </c>
      <c r="J1031">
        <v>1.41</v>
      </c>
      <c r="K1031" s="25">
        <f t="shared" si="54"/>
        <v>1.41</v>
      </c>
    </row>
    <row r="1032" spans="2:11" ht="15.6" x14ac:dyDescent="0.3">
      <c r="B1032" t="s">
        <v>4434</v>
      </c>
      <c r="C1032" t="s">
        <v>4435</v>
      </c>
      <c r="D1032"/>
      <c r="E1032"/>
      <c r="F1032" s="22" t="s">
        <v>378</v>
      </c>
      <c r="G1032">
        <f t="shared" si="52"/>
        <v>8</v>
      </c>
      <c r="H1032">
        <v>8</v>
      </c>
      <c r="I1032" s="23">
        <f t="shared" si="53"/>
        <v>1</v>
      </c>
      <c r="J1032">
        <v>1.41</v>
      </c>
      <c r="K1032" s="25">
        <f t="shared" si="54"/>
        <v>1.41</v>
      </c>
    </row>
    <row r="1033" spans="2:11" ht="15.6" x14ac:dyDescent="0.3">
      <c r="B1033" t="s">
        <v>6155</v>
      </c>
      <c r="C1033" t="s">
        <v>6156</v>
      </c>
      <c r="D1033"/>
      <c r="E1033"/>
      <c r="F1033" s="22" t="s">
        <v>378</v>
      </c>
      <c r="G1033">
        <f t="shared" si="52"/>
        <v>6</v>
      </c>
      <c r="H1033">
        <v>6</v>
      </c>
      <c r="I1033" s="23">
        <f t="shared" si="53"/>
        <v>1</v>
      </c>
      <c r="J1033">
        <v>1.41</v>
      </c>
      <c r="K1033" s="25">
        <f t="shared" si="54"/>
        <v>1.41</v>
      </c>
    </row>
    <row r="1034" spans="2:11" ht="15.6" x14ac:dyDescent="0.3">
      <c r="B1034" t="s">
        <v>5823</v>
      </c>
      <c r="C1034" t="s">
        <v>5824</v>
      </c>
      <c r="D1034"/>
      <c r="E1034"/>
      <c r="F1034" s="22" t="s">
        <v>378</v>
      </c>
      <c r="G1034">
        <f t="shared" si="52"/>
        <v>5</v>
      </c>
      <c r="H1034">
        <v>5</v>
      </c>
      <c r="I1034" s="23">
        <f t="shared" si="53"/>
        <v>1</v>
      </c>
      <c r="J1034">
        <v>1.41</v>
      </c>
      <c r="K1034" s="25">
        <f t="shared" si="54"/>
        <v>1.41</v>
      </c>
    </row>
    <row r="1035" spans="2:11" ht="15.6" x14ac:dyDescent="0.3">
      <c r="B1035" t="s">
        <v>5829</v>
      </c>
      <c r="C1035" t="s">
        <v>5830</v>
      </c>
      <c r="D1035"/>
      <c r="E1035"/>
      <c r="F1035" s="22" t="s">
        <v>378</v>
      </c>
      <c r="G1035">
        <f t="shared" si="52"/>
        <v>5</v>
      </c>
      <c r="H1035">
        <v>5</v>
      </c>
      <c r="I1035" s="23">
        <f t="shared" si="53"/>
        <v>1</v>
      </c>
      <c r="J1035">
        <v>1.41</v>
      </c>
      <c r="K1035" s="25">
        <f t="shared" si="54"/>
        <v>1.41</v>
      </c>
    </row>
    <row r="1036" spans="2:11" ht="15.6" x14ac:dyDescent="0.3">
      <c r="B1036" t="s">
        <v>6157</v>
      </c>
      <c r="C1036" t="s">
        <v>6158</v>
      </c>
      <c r="D1036"/>
      <c r="E1036"/>
      <c r="F1036" s="22" t="s">
        <v>378</v>
      </c>
      <c r="G1036">
        <f t="shared" si="52"/>
        <v>7</v>
      </c>
      <c r="H1036">
        <v>7</v>
      </c>
      <c r="I1036" s="23">
        <f t="shared" si="53"/>
        <v>1</v>
      </c>
      <c r="J1036">
        <v>1.41</v>
      </c>
      <c r="K1036" s="25">
        <f t="shared" si="54"/>
        <v>1.41</v>
      </c>
    </row>
    <row r="1037" spans="2:11" ht="15.6" x14ac:dyDescent="0.3">
      <c r="B1037" t="s">
        <v>6159</v>
      </c>
      <c r="C1037" t="s">
        <v>6160</v>
      </c>
      <c r="D1037"/>
      <c r="E1037"/>
      <c r="F1037" s="22" t="s">
        <v>378</v>
      </c>
      <c r="G1037">
        <f t="shared" si="52"/>
        <v>6</v>
      </c>
      <c r="H1037">
        <v>6</v>
      </c>
      <c r="I1037" s="23">
        <f t="shared" si="53"/>
        <v>1</v>
      </c>
      <c r="J1037">
        <v>1.41</v>
      </c>
      <c r="K1037" s="25">
        <f t="shared" si="54"/>
        <v>1.41</v>
      </c>
    </row>
    <row r="1038" spans="2:11" ht="15.6" x14ac:dyDescent="0.3">
      <c r="B1038" t="s">
        <v>6161</v>
      </c>
      <c r="C1038" t="s">
        <v>6162</v>
      </c>
      <c r="D1038"/>
      <c r="E1038"/>
      <c r="F1038" s="22" t="s">
        <v>378</v>
      </c>
      <c r="G1038">
        <f t="shared" si="52"/>
        <v>5</v>
      </c>
      <c r="H1038">
        <v>5</v>
      </c>
      <c r="I1038" s="23">
        <f t="shared" si="53"/>
        <v>1</v>
      </c>
      <c r="J1038">
        <v>1.41</v>
      </c>
      <c r="K1038" s="25">
        <f t="shared" si="54"/>
        <v>1.41</v>
      </c>
    </row>
    <row r="1039" spans="2:11" ht="15.6" x14ac:dyDescent="0.3">
      <c r="B1039" t="s">
        <v>6163</v>
      </c>
      <c r="C1039" t="s">
        <v>6164</v>
      </c>
      <c r="D1039"/>
      <c r="E1039"/>
      <c r="F1039" s="22" t="s">
        <v>378</v>
      </c>
      <c r="G1039">
        <f t="shared" si="52"/>
        <v>8</v>
      </c>
      <c r="H1039">
        <v>8</v>
      </c>
      <c r="I1039" s="23">
        <f t="shared" si="53"/>
        <v>1</v>
      </c>
      <c r="J1039">
        <v>1.41</v>
      </c>
      <c r="K1039" s="25">
        <f t="shared" si="54"/>
        <v>1.41</v>
      </c>
    </row>
    <row r="1040" spans="2:11" ht="15.6" x14ac:dyDescent="0.3">
      <c r="B1040" t="s">
        <v>4532</v>
      </c>
      <c r="C1040" t="s">
        <v>4533</v>
      </c>
      <c r="D1040" t="s">
        <v>4534</v>
      </c>
      <c r="E1040"/>
      <c r="F1040" s="22" t="s">
        <v>492</v>
      </c>
      <c r="G1040">
        <f t="shared" si="52"/>
        <v>9</v>
      </c>
      <c r="H1040">
        <v>9</v>
      </c>
      <c r="I1040" s="23">
        <f t="shared" si="53"/>
        <v>1</v>
      </c>
      <c r="J1040">
        <v>1.51</v>
      </c>
      <c r="K1040" s="25">
        <f t="shared" si="54"/>
        <v>1.51</v>
      </c>
    </row>
    <row r="1041" spans="2:11" ht="15.6" x14ac:dyDescent="0.3">
      <c r="B1041" t="s">
        <v>4636</v>
      </c>
      <c r="C1041" t="s">
        <v>4637</v>
      </c>
      <c r="D1041"/>
      <c r="E1041"/>
      <c r="F1041" s="22" t="s">
        <v>714</v>
      </c>
      <c r="G1041">
        <f t="shared" si="52"/>
        <v>2</v>
      </c>
      <c r="H1041">
        <v>2</v>
      </c>
      <c r="I1041" s="23">
        <f t="shared" si="53"/>
        <v>1</v>
      </c>
      <c r="J1041">
        <v>1.76</v>
      </c>
      <c r="K1041" s="25">
        <f t="shared" si="54"/>
        <v>1.76</v>
      </c>
    </row>
    <row r="1042" spans="2:11" ht="15.6" x14ac:dyDescent="0.3">
      <c r="B1042" t="s">
        <v>5869</v>
      </c>
      <c r="C1042" t="s">
        <v>5870</v>
      </c>
      <c r="D1042" t="s">
        <v>5871</v>
      </c>
      <c r="E1042"/>
      <c r="F1042" s="22" t="s">
        <v>3474</v>
      </c>
      <c r="G1042">
        <f t="shared" si="52"/>
        <v>3</v>
      </c>
      <c r="H1042">
        <v>3</v>
      </c>
      <c r="I1042" s="23">
        <f t="shared" si="53"/>
        <v>1</v>
      </c>
      <c r="J1042">
        <v>1.85</v>
      </c>
      <c r="K1042" s="25">
        <f t="shared" si="54"/>
        <v>1.85</v>
      </c>
    </row>
    <row r="1043" spans="2:11" ht="15.6" x14ac:dyDescent="0.3">
      <c r="B1043" t="s">
        <v>6015</v>
      </c>
      <c r="C1043" t="s">
        <v>6016</v>
      </c>
      <c r="D1043" t="s">
        <v>6017</v>
      </c>
      <c r="E1043"/>
      <c r="F1043" s="22" t="s">
        <v>624</v>
      </c>
      <c r="G1043">
        <f t="shared" si="52"/>
        <v>12</v>
      </c>
      <c r="H1043">
        <v>12</v>
      </c>
      <c r="I1043" s="23">
        <f t="shared" si="53"/>
        <v>1</v>
      </c>
      <c r="J1043">
        <v>1.92</v>
      </c>
      <c r="K1043" s="25">
        <f t="shared" si="54"/>
        <v>1.92</v>
      </c>
    </row>
    <row r="1044" spans="2:11" ht="15.6" x14ac:dyDescent="0.3">
      <c r="B1044" t="s">
        <v>6165</v>
      </c>
      <c r="C1044" t="s">
        <v>4724</v>
      </c>
      <c r="D1044" t="s">
        <v>4725</v>
      </c>
      <c r="E1044"/>
      <c r="F1044" s="22" t="s">
        <v>745</v>
      </c>
      <c r="G1044">
        <f t="shared" si="52"/>
        <v>8</v>
      </c>
      <c r="H1044">
        <v>8</v>
      </c>
      <c r="I1044" s="23">
        <f t="shared" si="53"/>
        <v>1</v>
      </c>
      <c r="J1044">
        <v>2.0299999999999998</v>
      </c>
      <c r="K1044" s="25">
        <f t="shared" si="54"/>
        <v>2.0299999999999998</v>
      </c>
    </row>
    <row r="1045" spans="2:11" ht="15.6" x14ac:dyDescent="0.3">
      <c r="B1045" t="s">
        <v>6166</v>
      </c>
      <c r="C1045" t="s">
        <v>6167</v>
      </c>
      <c r="D1045" t="s">
        <v>6168</v>
      </c>
      <c r="E1045"/>
      <c r="F1045" s="22" t="s">
        <v>6169</v>
      </c>
      <c r="G1045">
        <f t="shared" si="52"/>
        <v>8</v>
      </c>
      <c r="H1045">
        <v>8</v>
      </c>
      <c r="I1045" s="23">
        <f t="shared" si="53"/>
        <v>1</v>
      </c>
      <c r="J1045">
        <v>2.3199999999999998</v>
      </c>
      <c r="K1045" s="25">
        <f t="shared" si="54"/>
        <v>2.3199999999999998</v>
      </c>
    </row>
    <row r="1046" spans="2:11" ht="15.6" x14ac:dyDescent="0.3">
      <c r="B1046" t="s">
        <v>6170</v>
      </c>
      <c r="C1046" t="s">
        <v>6171</v>
      </c>
      <c r="D1046" t="s">
        <v>6172</v>
      </c>
      <c r="E1046"/>
      <c r="F1046" s="22" t="s">
        <v>6173</v>
      </c>
      <c r="G1046">
        <f t="shared" si="52"/>
        <v>4</v>
      </c>
      <c r="H1046">
        <v>4</v>
      </c>
      <c r="I1046" s="23">
        <f t="shared" si="53"/>
        <v>1</v>
      </c>
      <c r="J1046">
        <v>2.33</v>
      </c>
      <c r="K1046" s="25">
        <f t="shared" si="54"/>
        <v>2.33</v>
      </c>
    </row>
    <row r="1047" spans="2:11" ht="15.6" x14ac:dyDescent="0.3">
      <c r="B1047" t="s">
        <v>6174</v>
      </c>
      <c r="C1047" t="s">
        <v>5888</v>
      </c>
      <c r="D1047" t="s">
        <v>5889</v>
      </c>
      <c r="E1047"/>
      <c r="F1047" s="22" t="s">
        <v>5890</v>
      </c>
      <c r="G1047">
        <f t="shared" si="52"/>
        <v>5</v>
      </c>
      <c r="H1047">
        <v>5</v>
      </c>
      <c r="I1047" s="23">
        <f t="shared" si="53"/>
        <v>1</v>
      </c>
      <c r="J1047">
        <v>2.4900000000000002</v>
      </c>
      <c r="K1047" s="25">
        <f t="shared" si="54"/>
        <v>2.4900000000000002</v>
      </c>
    </row>
    <row r="1048" spans="2:11" ht="15.6" x14ac:dyDescent="0.3">
      <c r="B1048" t="s">
        <v>4871</v>
      </c>
      <c r="C1048" t="s">
        <v>4872</v>
      </c>
      <c r="D1048" t="s">
        <v>4873</v>
      </c>
      <c r="E1048"/>
      <c r="F1048" s="22" t="s">
        <v>782</v>
      </c>
      <c r="G1048">
        <f t="shared" si="52"/>
        <v>10</v>
      </c>
      <c r="H1048">
        <v>10</v>
      </c>
      <c r="I1048" s="23">
        <f t="shared" si="53"/>
        <v>1</v>
      </c>
      <c r="J1048">
        <v>2.66</v>
      </c>
      <c r="K1048" s="25">
        <f t="shared" si="54"/>
        <v>2.66</v>
      </c>
    </row>
    <row r="1049" spans="2:11" ht="15.6" x14ac:dyDescent="0.3">
      <c r="B1049" t="s">
        <v>4914</v>
      </c>
      <c r="C1049" t="s">
        <v>4915</v>
      </c>
      <c r="D1049" t="s">
        <v>4916</v>
      </c>
      <c r="E1049"/>
      <c r="F1049" s="22" t="s">
        <v>4917</v>
      </c>
      <c r="G1049">
        <f t="shared" si="52"/>
        <v>10</v>
      </c>
      <c r="H1049">
        <v>10</v>
      </c>
      <c r="I1049" s="23">
        <f t="shared" si="53"/>
        <v>1</v>
      </c>
      <c r="J1049">
        <v>2.78</v>
      </c>
      <c r="K1049" s="25">
        <f t="shared" si="54"/>
        <v>2.78</v>
      </c>
    </row>
    <row r="1050" spans="2:11" ht="15.6" x14ac:dyDescent="0.3">
      <c r="B1050" t="s">
        <v>4997</v>
      </c>
      <c r="C1050" t="s">
        <v>4998</v>
      </c>
      <c r="D1050" t="s">
        <v>4999</v>
      </c>
      <c r="E1050"/>
      <c r="F1050" s="22" t="s">
        <v>750</v>
      </c>
      <c r="G1050">
        <f t="shared" si="52"/>
        <v>12</v>
      </c>
      <c r="H1050">
        <v>12</v>
      </c>
      <c r="I1050" s="23">
        <f t="shared" si="53"/>
        <v>1</v>
      </c>
      <c r="J1050">
        <v>2.95</v>
      </c>
      <c r="K1050" s="25">
        <f t="shared" si="54"/>
        <v>2.95</v>
      </c>
    </row>
    <row r="1051" spans="2:11" ht="15.6" x14ac:dyDescent="0.3">
      <c r="B1051" t="s">
        <v>6175</v>
      </c>
      <c r="C1051" t="s">
        <v>4995</v>
      </c>
      <c r="D1051" t="s">
        <v>4996</v>
      </c>
      <c r="E1051"/>
      <c r="F1051" s="22" t="s">
        <v>750</v>
      </c>
      <c r="G1051">
        <f t="shared" si="52"/>
        <v>10</v>
      </c>
      <c r="H1051">
        <v>10</v>
      </c>
      <c r="I1051" s="23">
        <f t="shared" si="53"/>
        <v>1</v>
      </c>
      <c r="J1051">
        <v>2.95</v>
      </c>
      <c r="K1051" s="25">
        <f t="shared" si="54"/>
        <v>2.95</v>
      </c>
    </row>
    <row r="1052" spans="2:11" ht="15.6" x14ac:dyDescent="0.3">
      <c r="B1052" t="s">
        <v>5108</v>
      </c>
      <c r="C1052" t="s">
        <v>5109</v>
      </c>
      <c r="D1052" t="s">
        <v>5110</v>
      </c>
      <c r="E1052"/>
      <c r="F1052" s="22" t="s">
        <v>3494</v>
      </c>
      <c r="G1052">
        <f t="shared" si="52"/>
        <v>10</v>
      </c>
      <c r="H1052">
        <v>10</v>
      </c>
      <c r="I1052" s="23">
        <f t="shared" si="53"/>
        <v>1</v>
      </c>
      <c r="J1052">
        <v>3.3</v>
      </c>
      <c r="K1052" s="25">
        <f t="shared" si="54"/>
        <v>3.3</v>
      </c>
    </row>
    <row r="1053" spans="2:11" ht="15.6" x14ac:dyDescent="0.3">
      <c r="B1053" t="s">
        <v>5111</v>
      </c>
      <c r="C1053" t="s">
        <v>5112</v>
      </c>
      <c r="D1053" t="s">
        <v>5113</v>
      </c>
      <c r="E1053"/>
      <c r="F1053" s="22" t="s">
        <v>3494</v>
      </c>
      <c r="G1053">
        <f t="shared" si="52"/>
        <v>11</v>
      </c>
      <c r="H1053">
        <v>11</v>
      </c>
      <c r="I1053" s="23">
        <f t="shared" si="53"/>
        <v>1</v>
      </c>
      <c r="J1053">
        <v>3.3</v>
      </c>
      <c r="K1053" s="25">
        <f t="shared" si="54"/>
        <v>3.3</v>
      </c>
    </row>
    <row r="1054" spans="2:11" ht="15.6" x14ac:dyDescent="0.3">
      <c r="B1054" t="s">
        <v>5117</v>
      </c>
      <c r="C1054" t="s">
        <v>5118</v>
      </c>
      <c r="D1054" t="s">
        <v>5119</v>
      </c>
      <c r="E1054"/>
      <c r="F1054" s="22" t="s">
        <v>3494</v>
      </c>
      <c r="G1054">
        <f t="shared" si="52"/>
        <v>9</v>
      </c>
      <c r="H1054">
        <v>9</v>
      </c>
      <c r="I1054" s="23">
        <f t="shared" si="53"/>
        <v>1</v>
      </c>
      <c r="J1054">
        <v>3.3</v>
      </c>
      <c r="K1054" s="25">
        <f t="shared" si="54"/>
        <v>3.3</v>
      </c>
    </row>
    <row r="1055" spans="2:11" ht="15.6" x14ac:dyDescent="0.3">
      <c r="B1055" t="s">
        <v>5127</v>
      </c>
      <c r="C1055" t="s">
        <v>5128</v>
      </c>
      <c r="D1055" t="s">
        <v>5129</v>
      </c>
      <c r="E1055"/>
      <c r="F1055" s="22" t="s">
        <v>3494</v>
      </c>
      <c r="G1055">
        <f t="shared" si="52"/>
        <v>10</v>
      </c>
      <c r="H1055">
        <v>10</v>
      </c>
      <c r="I1055" s="23">
        <f t="shared" si="53"/>
        <v>1</v>
      </c>
      <c r="J1055">
        <v>3.3</v>
      </c>
      <c r="K1055" s="25">
        <f t="shared" si="54"/>
        <v>3.3</v>
      </c>
    </row>
    <row r="1056" spans="2:11" ht="15.6" x14ac:dyDescent="0.3">
      <c r="B1056" t="s">
        <v>5137</v>
      </c>
      <c r="C1056" t="s">
        <v>5138</v>
      </c>
      <c r="D1056" t="s">
        <v>5139</v>
      </c>
      <c r="E1056"/>
      <c r="F1056" s="22" t="s">
        <v>1437</v>
      </c>
      <c r="G1056">
        <f t="shared" si="52"/>
        <v>15</v>
      </c>
      <c r="H1056">
        <v>15</v>
      </c>
      <c r="I1056" s="23">
        <f t="shared" si="53"/>
        <v>1</v>
      </c>
      <c r="J1056">
        <v>3.33</v>
      </c>
      <c r="K1056" s="25">
        <f t="shared" si="54"/>
        <v>3.33</v>
      </c>
    </row>
    <row r="1057" spans="1:11" ht="15.6" x14ac:dyDescent="0.3">
      <c r="B1057" t="s">
        <v>5896</v>
      </c>
      <c r="C1057" t="s">
        <v>5897</v>
      </c>
      <c r="D1057" t="s">
        <v>5898</v>
      </c>
      <c r="E1057"/>
      <c r="F1057" s="22" t="s">
        <v>972</v>
      </c>
      <c r="G1057">
        <f t="shared" si="52"/>
        <v>8</v>
      </c>
      <c r="H1057">
        <v>8</v>
      </c>
      <c r="I1057" s="23">
        <f t="shared" si="53"/>
        <v>1</v>
      </c>
      <c r="J1057">
        <v>3.69</v>
      </c>
      <c r="K1057" s="25">
        <f t="shared" si="54"/>
        <v>3.69</v>
      </c>
    </row>
    <row r="1058" spans="1:11" ht="15.6" x14ac:dyDescent="0.3">
      <c r="B1058" t="s">
        <v>5216</v>
      </c>
      <c r="C1058" t="s">
        <v>5217</v>
      </c>
      <c r="D1058" t="s">
        <v>5218</v>
      </c>
      <c r="E1058"/>
      <c r="F1058" s="22" t="s">
        <v>972</v>
      </c>
      <c r="G1058">
        <f t="shared" si="52"/>
        <v>6</v>
      </c>
      <c r="H1058">
        <v>6</v>
      </c>
      <c r="I1058" s="23">
        <f t="shared" si="53"/>
        <v>1</v>
      </c>
      <c r="J1058">
        <v>3.69</v>
      </c>
      <c r="K1058" s="25">
        <f t="shared" si="54"/>
        <v>3.69</v>
      </c>
    </row>
    <row r="1059" spans="1:11" ht="15.6" x14ac:dyDescent="0.3">
      <c r="B1059" t="s">
        <v>6176</v>
      </c>
      <c r="C1059" t="s">
        <v>5245</v>
      </c>
      <c r="D1059" t="s">
        <v>5246</v>
      </c>
      <c r="E1059"/>
      <c r="F1059" s="22" t="s">
        <v>989</v>
      </c>
      <c r="G1059">
        <f t="shared" si="52"/>
        <v>10</v>
      </c>
      <c r="H1059">
        <v>10</v>
      </c>
      <c r="I1059" s="23">
        <f t="shared" si="53"/>
        <v>1</v>
      </c>
      <c r="J1059">
        <v>3.88</v>
      </c>
      <c r="K1059" s="25">
        <f t="shared" si="54"/>
        <v>3.88</v>
      </c>
    </row>
    <row r="1060" spans="1:11" ht="15.6" x14ac:dyDescent="0.3">
      <c r="B1060" t="s">
        <v>5334</v>
      </c>
      <c r="C1060" t="s">
        <v>5335</v>
      </c>
      <c r="D1060" t="s">
        <v>5336</v>
      </c>
      <c r="E1060"/>
      <c r="F1060" s="22" t="s">
        <v>1123</v>
      </c>
      <c r="G1060">
        <v>36</v>
      </c>
      <c r="H1060">
        <v>14</v>
      </c>
      <c r="I1060" s="23">
        <f t="shared" si="53"/>
        <v>0.3888888888888889</v>
      </c>
      <c r="J1060">
        <v>4.3</v>
      </c>
      <c r="K1060" s="25">
        <f t="shared" si="54"/>
        <v>1.6722222222222223</v>
      </c>
    </row>
    <row r="1061" spans="1:11" ht="15.6" x14ac:dyDescent="0.3">
      <c r="B1061" t="s">
        <v>5337</v>
      </c>
      <c r="C1061" t="s">
        <v>5338</v>
      </c>
      <c r="D1061" t="s">
        <v>5339</v>
      </c>
      <c r="E1061"/>
      <c r="F1061" s="22" t="s">
        <v>1123</v>
      </c>
      <c r="G1061">
        <v>26</v>
      </c>
      <c r="H1061">
        <v>11</v>
      </c>
      <c r="I1061" s="23">
        <f t="shared" si="53"/>
        <v>0.42307692307692307</v>
      </c>
      <c r="J1061">
        <v>4.3</v>
      </c>
      <c r="K1061" s="25">
        <f t="shared" si="54"/>
        <v>1.8192307692307692</v>
      </c>
    </row>
    <row r="1062" spans="1:11" ht="15.6" x14ac:dyDescent="0.3">
      <c r="B1062" t="s">
        <v>6177</v>
      </c>
      <c r="C1062" t="s">
        <v>6178</v>
      </c>
      <c r="D1062" t="s">
        <v>6179</v>
      </c>
      <c r="E1062"/>
      <c r="F1062" s="22" t="s">
        <v>6180</v>
      </c>
      <c r="G1062">
        <f>LEN(B1062)-LEN(SUBSTITUTE(B1062,",",""))+1</f>
        <v>5</v>
      </c>
      <c r="H1062">
        <v>5</v>
      </c>
      <c r="I1062" s="23">
        <f t="shared" si="53"/>
        <v>1</v>
      </c>
      <c r="J1062">
        <v>8.17</v>
      </c>
      <c r="K1062" s="25">
        <f t="shared" si="54"/>
        <v>8.17</v>
      </c>
    </row>
    <row r="1063" spans="1:11" ht="15.6" x14ac:dyDescent="0.3">
      <c r="B1063" t="s">
        <v>5728</v>
      </c>
      <c r="C1063" t="s">
        <v>5729</v>
      </c>
      <c r="D1063" t="s">
        <v>5730</v>
      </c>
      <c r="E1063"/>
      <c r="F1063" s="22" t="s">
        <v>3312</v>
      </c>
      <c r="G1063">
        <v>1159</v>
      </c>
      <c r="H1063">
        <v>9</v>
      </c>
      <c r="I1063" s="23">
        <f t="shared" si="53"/>
        <v>7.7653149266609144E-3</v>
      </c>
      <c r="J1063">
        <v>53.25</v>
      </c>
      <c r="K1063" s="25">
        <f t="shared" si="54"/>
        <v>0.41350301984469368</v>
      </c>
    </row>
    <row r="1064" spans="1:11" ht="17.399999999999999" x14ac:dyDescent="0.3">
      <c r="B1064" s="18" t="s">
        <v>11117</v>
      </c>
      <c r="C1064" s="19"/>
      <c r="D1064" s="19"/>
      <c r="E1064" s="19"/>
      <c r="F1064" s="19"/>
      <c r="G1064" s="19"/>
      <c r="H1064" s="19"/>
      <c r="I1064" s="19"/>
      <c r="J1064" s="19"/>
      <c r="K1064" s="41">
        <f>SUM(K6:K1063)</f>
        <v>1863.5259872868919</v>
      </c>
    </row>
    <row r="1067" spans="1:11" ht="21" x14ac:dyDescent="0.4">
      <c r="A1067" s="38" t="s">
        <v>14</v>
      </c>
      <c r="B1067" s="38"/>
      <c r="C1067" s="38"/>
      <c r="D1067" s="38"/>
      <c r="E1067" s="38"/>
      <c r="F1067" s="38"/>
      <c r="G1067" s="38"/>
      <c r="H1067" s="38"/>
      <c r="I1067" s="38"/>
      <c r="J1067" s="21"/>
    </row>
    <row r="1068" spans="1:11" ht="82.8" x14ac:dyDescent="0.25">
      <c r="A1068" s="11" t="s">
        <v>12</v>
      </c>
      <c r="B1068" s="12" t="s">
        <v>0</v>
      </c>
      <c r="C1068" s="12" t="s">
        <v>15</v>
      </c>
      <c r="D1068" s="12" t="s">
        <v>6</v>
      </c>
      <c r="E1068" s="12" t="s">
        <v>18</v>
      </c>
      <c r="F1068" s="12" t="s">
        <v>1</v>
      </c>
      <c r="G1068" s="12" t="s">
        <v>7</v>
      </c>
      <c r="H1068" s="13" t="s">
        <v>2</v>
      </c>
      <c r="I1068" s="13" t="s">
        <v>2</v>
      </c>
      <c r="J1068" s="13" t="s">
        <v>15446</v>
      </c>
    </row>
    <row r="1069" spans="1:11" x14ac:dyDescent="0.25">
      <c r="A1069" s="15">
        <v>0</v>
      </c>
      <c r="B1069" s="15">
        <v>1</v>
      </c>
      <c r="C1069" s="15">
        <v>2</v>
      </c>
      <c r="D1069" s="15">
        <v>3</v>
      </c>
      <c r="E1069" s="15">
        <v>4</v>
      </c>
      <c r="F1069" s="15">
        <v>6</v>
      </c>
      <c r="G1069" s="15">
        <v>7</v>
      </c>
      <c r="H1069" s="15" t="s">
        <v>20</v>
      </c>
      <c r="J1069" s="3">
        <f>I1070*0.1</f>
        <v>0.1</v>
      </c>
    </row>
    <row r="1070" spans="1:11" ht="15.6" x14ac:dyDescent="0.3">
      <c r="A1070" s="16">
        <v>1</v>
      </c>
      <c r="B1070" t="s">
        <v>3680</v>
      </c>
      <c r="C1070" t="s">
        <v>3681</v>
      </c>
      <c r="D1070">
        <v>1</v>
      </c>
      <c r="E1070"/>
      <c r="F1070" t="s">
        <v>3682</v>
      </c>
      <c r="G1070">
        <f>LEN(B1070)-LEN(SUBSTITUTE(B1070,",",""))+1</f>
        <v>9</v>
      </c>
      <c r="H1070">
        <v>9</v>
      </c>
      <c r="I1070" s="23">
        <f>H1070/G1070</f>
        <v>1</v>
      </c>
      <c r="J1070">
        <f>I1070*0.1</f>
        <v>0.1</v>
      </c>
    </row>
    <row r="1071" spans="1:11" ht="15.6" x14ac:dyDescent="0.3">
      <c r="A1071" s="16">
        <v>2</v>
      </c>
      <c r="B1071" t="s">
        <v>13956</v>
      </c>
      <c r="C1071" t="s">
        <v>4123</v>
      </c>
      <c r="D1071">
        <v>452711500008</v>
      </c>
      <c r="E1071"/>
      <c r="F1071" t="s">
        <v>5918</v>
      </c>
      <c r="G1071">
        <f t="shared" ref="G1071:G1134" si="55">LEN(B1071)-LEN(SUBSTITUTE(B1071,",",""))+1</f>
        <v>10</v>
      </c>
      <c r="H1071">
        <v>10</v>
      </c>
      <c r="I1071" s="23">
        <f t="shared" ref="I1071:I1134" si="56">H1071/G1071</f>
        <v>1</v>
      </c>
      <c r="J1071">
        <f t="shared" ref="J1071:J1134" si="57">0.1*I1071</f>
        <v>0.1</v>
      </c>
    </row>
    <row r="1072" spans="1:11" ht="15.6" x14ac:dyDescent="0.3">
      <c r="A1072" s="16">
        <v>3</v>
      </c>
      <c r="B1072" t="s">
        <v>13957</v>
      </c>
      <c r="C1072" t="s">
        <v>13958</v>
      </c>
      <c r="D1072"/>
      <c r="E1072" t="s">
        <v>13959</v>
      </c>
      <c r="F1072" t="s">
        <v>13960</v>
      </c>
      <c r="G1072">
        <f t="shared" si="55"/>
        <v>6</v>
      </c>
      <c r="H1072">
        <v>6</v>
      </c>
      <c r="I1072" s="23">
        <f t="shared" si="56"/>
        <v>1</v>
      </c>
      <c r="J1072">
        <f t="shared" si="57"/>
        <v>0.1</v>
      </c>
    </row>
    <row r="1073" spans="1:10" ht="15.6" x14ac:dyDescent="0.3">
      <c r="A1073" s="16"/>
      <c r="B1073" t="s">
        <v>13961</v>
      </c>
      <c r="C1073" t="s">
        <v>13962</v>
      </c>
      <c r="D1073"/>
      <c r="E1073" t="s">
        <v>4739</v>
      </c>
      <c r="F1073" t="s">
        <v>13963</v>
      </c>
      <c r="G1073">
        <f t="shared" si="55"/>
        <v>1</v>
      </c>
      <c r="H1073">
        <v>1</v>
      </c>
      <c r="I1073" s="23">
        <f t="shared" si="56"/>
        <v>1</v>
      </c>
      <c r="J1073">
        <f t="shared" si="57"/>
        <v>0.1</v>
      </c>
    </row>
    <row r="1074" spans="1:10" ht="15.6" x14ac:dyDescent="0.3">
      <c r="A1074" s="16"/>
      <c r="B1074" t="s">
        <v>13964</v>
      </c>
      <c r="C1074" t="s">
        <v>13965</v>
      </c>
      <c r="D1074"/>
      <c r="E1074"/>
      <c r="F1074" t="s">
        <v>5927</v>
      </c>
      <c r="G1074">
        <f t="shared" si="55"/>
        <v>4</v>
      </c>
      <c r="H1074">
        <v>4</v>
      </c>
      <c r="I1074" s="23">
        <f t="shared" si="56"/>
        <v>1</v>
      </c>
      <c r="J1074">
        <f t="shared" si="57"/>
        <v>0.1</v>
      </c>
    </row>
    <row r="1075" spans="1:10" ht="15.6" x14ac:dyDescent="0.3">
      <c r="A1075" s="2" t="s">
        <v>1454</v>
      </c>
      <c r="B1075" t="s">
        <v>13966</v>
      </c>
      <c r="C1075" t="s">
        <v>13967</v>
      </c>
      <c r="D1075"/>
      <c r="E1075"/>
      <c r="F1075" t="s">
        <v>5927</v>
      </c>
      <c r="G1075">
        <f t="shared" si="55"/>
        <v>4</v>
      </c>
      <c r="H1075">
        <v>4</v>
      </c>
      <c r="I1075" s="23">
        <f t="shared" si="56"/>
        <v>1</v>
      </c>
      <c r="J1075">
        <f t="shared" si="57"/>
        <v>0.1</v>
      </c>
    </row>
    <row r="1076" spans="1:10" ht="15.6" x14ac:dyDescent="0.3">
      <c r="B1076" t="s">
        <v>13968</v>
      </c>
      <c r="C1076" t="s">
        <v>13969</v>
      </c>
      <c r="D1076"/>
      <c r="E1076"/>
      <c r="F1076" t="s">
        <v>5927</v>
      </c>
      <c r="G1076">
        <f t="shared" si="55"/>
        <v>4</v>
      </c>
      <c r="H1076">
        <v>4</v>
      </c>
      <c r="I1076" s="23">
        <f t="shared" si="56"/>
        <v>1</v>
      </c>
      <c r="J1076">
        <f t="shared" si="57"/>
        <v>0.1</v>
      </c>
    </row>
    <row r="1077" spans="1:10" ht="15.6" x14ac:dyDescent="0.3">
      <c r="B1077" t="s">
        <v>13970</v>
      </c>
      <c r="C1077" t="s">
        <v>13971</v>
      </c>
      <c r="D1077"/>
      <c r="E1077"/>
      <c r="F1077" t="s">
        <v>5927</v>
      </c>
      <c r="G1077">
        <f t="shared" si="55"/>
        <v>8</v>
      </c>
      <c r="H1077">
        <v>8</v>
      </c>
      <c r="I1077" s="23">
        <f t="shared" si="56"/>
        <v>1</v>
      </c>
      <c r="J1077">
        <f t="shared" si="57"/>
        <v>0.1</v>
      </c>
    </row>
    <row r="1078" spans="1:10" ht="15.6" x14ac:dyDescent="0.3">
      <c r="B1078" t="s">
        <v>12323</v>
      </c>
      <c r="C1078" t="s">
        <v>13972</v>
      </c>
      <c r="D1078"/>
      <c r="E1078"/>
      <c r="F1078" t="s">
        <v>5927</v>
      </c>
      <c r="G1078">
        <f t="shared" si="55"/>
        <v>4</v>
      </c>
      <c r="H1078">
        <v>4</v>
      </c>
      <c r="I1078" s="23">
        <f t="shared" si="56"/>
        <v>1</v>
      </c>
      <c r="J1078">
        <f t="shared" si="57"/>
        <v>0.1</v>
      </c>
    </row>
    <row r="1079" spans="1:10" ht="15.6" x14ac:dyDescent="0.3">
      <c r="B1079" t="s">
        <v>13973</v>
      </c>
      <c r="C1079" t="s">
        <v>13974</v>
      </c>
      <c r="D1079"/>
      <c r="E1079"/>
      <c r="F1079" t="s">
        <v>5927</v>
      </c>
      <c r="G1079">
        <f t="shared" si="55"/>
        <v>8</v>
      </c>
      <c r="H1079">
        <v>8</v>
      </c>
      <c r="I1079" s="23">
        <f t="shared" si="56"/>
        <v>1</v>
      </c>
      <c r="J1079">
        <f t="shared" si="57"/>
        <v>0.1</v>
      </c>
    </row>
    <row r="1080" spans="1:10" ht="78" x14ac:dyDescent="0.3">
      <c r="B1080" t="s">
        <v>13975</v>
      </c>
      <c r="C1080" s="27" t="s">
        <v>6134</v>
      </c>
      <c r="D1080"/>
      <c r="E1080"/>
      <c r="F1080" t="s">
        <v>6135</v>
      </c>
      <c r="G1080">
        <f t="shared" si="55"/>
        <v>4</v>
      </c>
      <c r="H1080">
        <v>4</v>
      </c>
      <c r="I1080" s="23">
        <f t="shared" si="56"/>
        <v>1</v>
      </c>
      <c r="J1080">
        <f t="shared" si="57"/>
        <v>0.1</v>
      </c>
    </row>
    <row r="1081" spans="1:10" ht="15.6" x14ac:dyDescent="0.3">
      <c r="B1081" t="s">
        <v>13976</v>
      </c>
      <c r="C1081" t="s">
        <v>6137</v>
      </c>
      <c r="D1081">
        <v>0</v>
      </c>
      <c r="E1081"/>
      <c r="F1081" t="s">
        <v>6135</v>
      </c>
      <c r="G1081">
        <f t="shared" si="55"/>
        <v>5</v>
      </c>
      <c r="H1081">
        <v>5</v>
      </c>
      <c r="I1081" s="23">
        <f t="shared" si="56"/>
        <v>1</v>
      </c>
      <c r="J1081">
        <f t="shared" si="57"/>
        <v>0.1</v>
      </c>
    </row>
    <row r="1082" spans="1:10" ht="15.6" x14ac:dyDescent="0.3">
      <c r="B1082" t="s">
        <v>13977</v>
      </c>
      <c r="C1082" t="s">
        <v>13978</v>
      </c>
      <c r="D1082"/>
      <c r="E1082"/>
      <c r="F1082" t="s">
        <v>13979</v>
      </c>
      <c r="G1082">
        <f t="shared" si="55"/>
        <v>4</v>
      </c>
      <c r="H1082">
        <v>4</v>
      </c>
      <c r="I1082" s="23">
        <f t="shared" si="56"/>
        <v>1</v>
      </c>
      <c r="J1082">
        <f t="shared" si="57"/>
        <v>0.1</v>
      </c>
    </row>
    <row r="1083" spans="1:10" ht="15.6" x14ac:dyDescent="0.3">
      <c r="B1083" t="s">
        <v>13980</v>
      </c>
      <c r="C1083" t="s">
        <v>13981</v>
      </c>
      <c r="D1083"/>
      <c r="E1083"/>
      <c r="F1083" t="s">
        <v>13979</v>
      </c>
      <c r="G1083">
        <f t="shared" si="55"/>
        <v>5</v>
      </c>
      <c r="H1083">
        <v>5</v>
      </c>
      <c r="I1083" s="23">
        <f t="shared" si="56"/>
        <v>1</v>
      </c>
      <c r="J1083">
        <f t="shared" si="57"/>
        <v>0.1</v>
      </c>
    </row>
    <row r="1084" spans="1:10" ht="31.2" x14ac:dyDescent="0.3">
      <c r="B1084" t="s">
        <v>13982</v>
      </c>
      <c r="C1084" s="27" t="s">
        <v>13983</v>
      </c>
      <c r="D1084"/>
      <c r="E1084"/>
      <c r="F1084" t="s">
        <v>11254</v>
      </c>
      <c r="G1084">
        <f t="shared" si="55"/>
        <v>4</v>
      </c>
      <c r="H1084">
        <v>4</v>
      </c>
      <c r="I1084" s="23">
        <f t="shared" si="56"/>
        <v>1</v>
      </c>
      <c r="J1084">
        <f t="shared" si="57"/>
        <v>0.1</v>
      </c>
    </row>
    <row r="1085" spans="1:10" ht="15.6" x14ac:dyDescent="0.3">
      <c r="B1085" t="s">
        <v>13984</v>
      </c>
      <c r="C1085" t="s">
        <v>13985</v>
      </c>
      <c r="D1085"/>
      <c r="E1085">
        <v>1</v>
      </c>
      <c r="F1085" t="s">
        <v>11254</v>
      </c>
      <c r="G1085">
        <f t="shared" si="55"/>
        <v>6</v>
      </c>
      <c r="H1085">
        <v>6</v>
      </c>
      <c r="I1085" s="23">
        <f t="shared" si="56"/>
        <v>1</v>
      </c>
      <c r="J1085">
        <f t="shared" si="57"/>
        <v>0.1</v>
      </c>
    </row>
    <row r="1086" spans="1:10" ht="15.6" x14ac:dyDescent="0.3">
      <c r="B1086" t="s">
        <v>13986</v>
      </c>
      <c r="C1086" t="s">
        <v>13987</v>
      </c>
      <c r="D1086"/>
      <c r="E1086">
        <v>1</v>
      </c>
      <c r="F1086" t="s">
        <v>11254</v>
      </c>
      <c r="G1086">
        <f t="shared" si="55"/>
        <v>6</v>
      </c>
      <c r="H1086">
        <v>6</v>
      </c>
      <c r="I1086" s="23">
        <f t="shared" si="56"/>
        <v>1</v>
      </c>
      <c r="J1086">
        <f t="shared" si="57"/>
        <v>0.1</v>
      </c>
    </row>
    <row r="1087" spans="1:10" ht="15.6" x14ac:dyDescent="0.3">
      <c r="B1087" t="s">
        <v>13988</v>
      </c>
      <c r="C1087" t="s">
        <v>13989</v>
      </c>
      <c r="D1087"/>
      <c r="E1087">
        <v>1</v>
      </c>
      <c r="F1087" t="s">
        <v>11254</v>
      </c>
      <c r="G1087">
        <f t="shared" si="55"/>
        <v>6</v>
      </c>
      <c r="H1087">
        <v>6</v>
      </c>
      <c r="I1087" s="23">
        <f t="shared" si="56"/>
        <v>1</v>
      </c>
      <c r="J1087">
        <f t="shared" si="57"/>
        <v>0.1</v>
      </c>
    </row>
    <row r="1088" spans="1:10" ht="15.6" x14ac:dyDescent="0.3">
      <c r="B1088" t="s">
        <v>13990</v>
      </c>
      <c r="C1088" t="s">
        <v>13991</v>
      </c>
      <c r="D1088"/>
      <c r="E1088">
        <v>1</v>
      </c>
      <c r="F1088" t="s">
        <v>11254</v>
      </c>
      <c r="G1088">
        <f t="shared" si="55"/>
        <v>6</v>
      </c>
      <c r="H1088">
        <v>6</v>
      </c>
      <c r="I1088" s="23">
        <f t="shared" si="56"/>
        <v>1</v>
      </c>
      <c r="J1088">
        <f t="shared" si="57"/>
        <v>0.1</v>
      </c>
    </row>
    <row r="1089" spans="2:10" ht="15.6" x14ac:dyDescent="0.3">
      <c r="B1089" t="s">
        <v>12344</v>
      </c>
      <c r="C1089" t="s">
        <v>13992</v>
      </c>
      <c r="D1089"/>
      <c r="E1089"/>
      <c r="F1089" t="s">
        <v>11254</v>
      </c>
      <c r="G1089">
        <f t="shared" si="55"/>
        <v>1</v>
      </c>
      <c r="H1089">
        <v>1</v>
      </c>
      <c r="I1089" s="23">
        <f t="shared" si="56"/>
        <v>1</v>
      </c>
      <c r="J1089">
        <f t="shared" si="57"/>
        <v>0.1</v>
      </c>
    </row>
    <row r="1090" spans="2:10" ht="15.6" x14ac:dyDescent="0.3">
      <c r="B1090" t="s">
        <v>12344</v>
      </c>
      <c r="C1090" t="s">
        <v>13993</v>
      </c>
      <c r="D1090"/>
      <c r="E1090"/>
      <c r="F1090" t="s">
        <v>11254</v>
      </c>
      <c r="G1090">
        <f t="shared" si="55"/>
        <v>1</v>
      </c>
      <c r="H1090">
        <v>1</v>
      </c>
      <c r="I1090" s="23">
        <f t="shared" si="56"/>
        <v>1</v>
      </c>
      <c r="J1090">
        <f t="shared" si="57"/>
        <v>0.1</v>
      </c>
    </row>
    <row r="1091" spans="2:10" ht="15.6" x14ac:dyDescent="0.3">
      <c r="B1091" t="s">
        <v>13994</v>
      </c>
      <c r="C1091" t="s">
        <v>13995</v>
      </c>
      <c r="D1091">
        <v>443680900015</v>
      </c>
      <c r="E1091" t="s">
        <v>13996</v>
      </c>
      <c r="F1091" t="s">
        <v>11136</v>
      </c>
      <c r="G1091">
        <f t="shared" si="55"/>
        <v>4</v>
      </c>
      <c r="H1091">
        <v>4</v>
      </c>
      <c r="I1091" s="23">
        <f t="shared" si="56"/>
        <v>1</v>
      </c>
      <c r="J1091">
        <f t="shared" si="57"/>
        <v>0.1</v>
      </c>
    </row>
    <row r="1092" spans="2:10" ht="15.6" x14ac:dyDescent="0.3">
      <c r="B1092" t="s">
        <v>13997</v>
      </c>
      <c r="C1092" t="s">
        <v>13998</v>
      </c>
      <c r="D1092">
        <v>430878700015</v>
      </c>
      <c r="E1092" t="s">
        <v>13999</v>
      </c>
      <c r="F1092" t="s">
        <v>5923</v>
      </c>
      <c r="G1092">
        <f t="shared" si="55"/>
        <v>11</v>
      </c>
      <c r="H1092">
        <v>11</v>
      </c>
      <c r="I1092" s="23">
        <f t="shared" si="56"/>
        <v>1</v>
      </c>
      <c r="J1092">
        <f t="shared" si="57"/>
        <v>0.1</v>
      </c>
    </row>
    <row r="1093" spans="2:10" ht="15.6" x14ac:dyDescent="0.3">
      <c r="B1093" t="s">
        <v>14000</v>
      </c>
      <c r="C1093" t="s">
        <v>14001</v>
      </c>
      <c r="D1093"/>
      <c r="E1093" t="s">
        <v>14002</v>
      </c>
      <c r="F1093" t="s">
        <v>11764</v>
      </c>
      <c r="G1093">
        <f t="shared" si="55"/>
        <v>10</v>
      </c>
      <c r="H1093">
        <v>10</v>
      </c>
      <c r="I1093" s="23">
        <f t="shared" si="56"/>
        <v>1</v>
      </c>
      <c r="J1093">
        <f t="shared" si="57"/>
        <v>0.1</v>
      </c>
    </row>
    <row r="1094" spans="2:10" ht="15.6" x14ac:dyDescent="0.3">
      <c r="B1094" t="s">
        <v>14003</v>
      </c>
      <c r="C1094" t="s">
        <v>14004</v>
      </c>
      <c r="D1094"/>
      <c r="E1094">
        <v>101000</v>
      </c>
      <c r="F1094" t="s">
        <v>12764</v>
      </c>
      <c r="G1094">
        <f t="shared" si="55"/>
        <v>7</v>
      </c>
      <c r="H1094">
        <v>7</v>
      </c>
      <c r="I1094" s="23">
        <f t="shared" si="56"/>
        <v>1</v>
      </c>
      <c r="J1094">
        <f t="shared" si="57"/>
        <v>0.1</v>
      </c>
    </row>
    <row r="1095" spans="2:10" ht="15.6" x14ac:dyDescent="0.3">
      <c r="B1095" t="s">
        <v>14005</v>
      </c>
      <c r="C1095" t="s">
        <v>14006</v>
      </c>
      <c r="D1095"/>
      <c r="E1095" t="s">
        <v>14007</v>
      </c>
      <c r="F1095" t="s">
        <v>11136</v>
      </c>
      <c r="G1095">
        <f t="shared" si="55"/>
        <v>7</v>
      </c>
      <c r="H1095">
        <v>7</v>
      </c>
      <c r="I1095" s="23">
        <f t="shared" si="56"/>
        <v>1</v>
      </c>
      <c r="J1095">
        <f t="shared" si="57"/>
        <v>0.1</v>
      </c>
    </row>
    <row r="1096" spans="2:10" ht="15.6" x14ac:dyDescent="0.3">
      <c r="B1096" t="s">
        <v>14008</v>
      </c>
      <c r="C1096" t="s">
        <v>14009</v>
      </c>
      <c r="D1096"/>
      <c r="E1096" t="s">
        <v>14010</v>
      </c>
      <c r="F1096" t="s">
        <v>11149</v>
      </c>
      <c r="G1096">
        <f t="shared" si="55"/>
        <v>8</v>
      </c>
      <c r="H1096">
        <v>8</v>
      </c>
      <c r="I1096" s="23">
        <f t="shared" si="56"/>
        <v>1</v>
      </c>
      <c r="J1096">
        <f t="shared" si="57"/>
        <v>0.1</v>
      </c>
    </row>
    <row r="1097" spans="2:10" ht="15.6" x14ac:dyDescent="0.3">
      <c r="B1097" t="s">
        <v>14011</v>
      </c>
      <c r="C1097" t="s">
        <v>14012</v>
      </c>
      <c r="D1097"/>
      <c r="E1097" t="s">
        <v>14013</v>
      </c>
      <c r="F1097" t="s">
        <v>11149</v>
      </c>
      <c r="G1097">
        <f t="shared" si="55"/>
        <v>8</v>
      </c>
      <c r="H1097">
        <v>8</v>
      </c>
      <c r="I1097" s="23">
        <f t="shared" si="56"/>
        <v>1</v>
      </c>
      <c r="J1097">
        <f t="shared" si="57"/>
        <v>0.1</v>
      </c>
    </row>
    <row r="1098" spans="2:10" ht="15.6" x14ac:dyDescent="0.3">
      <c r="B1098" t="s">
        <v>14014</v>
      </c>
      <c r="C1098" t="s">
        <v>14015</v>
      </c>
      <c r="D1098">
        <v>430878700018</v>
      </c>
      <c r="E1098" t="s">
        <v>14016</v>
      </c>
      <c r="F1098" t="s">
        <v>5923</v>
      </c>
      <c r="G1098">
        <f t="shared" si="55"/>
        <v>9</v>
      </c>
      <c r="H1098">
        <v>9</v>
      </c>
      <c r="I1098" s="23">
        <f t="shared" si="56"/>
        <v>1</v>
      </c>
      <c r="J1098">
        <f t="shared" si="57"/>
        <v>0.1</v>
      </c>
    </row>
    <row r="1099" spans="2:10" ht="15.6" x14ac:dyDescent="0.3">
      <c r="B1099" t="s">
        <v>14017</v>
      </c>
      <c r="C1099" t="s">
        <v>14018</v>
      </c>
      <c r="D1099"/>
      <c r="E1099" t="s">
        <v>14019</v>
      </c>
      <c r="F1099" t="s">
        <v>5927</v>
      </c>
      <c r="G1099">
        <f t="shared" si="55"/>
        <v>5</v>
      </c>
      <c r="H1099">
        <v>5</v>
      </c>
      <c r="I1099" s="23">
        <f t="shared" si="56"/>
        <v>1</v>
      </c>
      <c r="J1099">
        <f t="shared" si="57"/>
        <v>0.1</v>
      </c>
    </row>
    <row r="1100" spans="2:10" ht="15.6" x14ac:dyDescent="0.3">
      <c r="B1100" t="s">
        <v>14020</v>
      </c>
      <c r="C1100" t="s">
        <v>14021</v>
      </c>
      <c r="D1100"/>
      <c r="E1100" t="s">
        <v>14022</v>
      </c>
      <c r="F1100" t="s">
        <v>11172</v>
      </c>
      <c r="G1100">
        <f t="shared" si="55"/>
        <v>6</v>
      </c>
      <c r="H1100">
        <v>6</v>
      </c>
      <c r="I1100" s="23">
        <f t="shared" si="56"/>
        <v>1</v>
      </c>
      <c r="J1100">
        <f t="shared" si="57"/>
        <v>0.1</v>
      </c>
    </row>
    <row r="1101" spans="2:10" ht="15.6" x14ac:dyDescent="0.3">
      <c r="B1101" t="s">
        <v>14023</v>
      </c>
      <c r="C1101" t="s">
        <v>14024</v>
      </c>
      <c r="D1101"/>
      <c r="E1101" t="s">
        <v>14025</v>
      </c>
      <c r="F1101" t="s">
        <v>5927</v>
      </c>
      <c r="G1101">
        <f t="shared" si="55"/>
        <v>7</v>
      </c>
      <c r="H1101">
        <v>7</v>
      </c>
      <c r="I1101" s="23">
        <f t="shared" si="56"/>
        <v>1</v>
      </c>
      <c r="J1101">
        <f t="shared" si="57"/>
        <v>0.1</v>
      </c>
    </row>
    <row r="1102" spans="2:10" ht="15.6" x14ac:dyDescent="0.3">
      <c r="B1102" t="s">
        <v>14026</v>
      </c>
      <c r="C1102" t="s">
        <v>14027</v>
      </c>
      <c r="D1102"/>
      <c r="E1102" t="s">
        <v>14028</v>
      </c>
      <c r="F1102" t="s">
        <v>5927</v>
      </c>
      <c r="G1102">
        <f t="shared" si="55"/>
        <v>8</v>
      </c>
      <c r="H1102">
        <v>8</v>
      </c>
      <c r="I1102" s="23">
        <f t="shared" si="56"/>
        <v>1</v>
      </c>
      <c r="J1102">
        <f t="shared" si="57"/>
        <v>0.1</v>
      </c>
    </row>
    <row r="1103" spans="2:10" ht="15.6" x14ac:dyDescent="0.3">
      <c r="B1103" t="s">
        <v>14029</v>
      </c>
      <c r="C1103" t="s">
        <v>14030</v>
      </c>
      <c r="D1103"/>
      <c r="E1103" t="s">
        <v>14031</v>
      </c>
      <c r="F1103" t="s">
        <v>5927</v>
      </c>
      <c r="G1103">
        <f t="shared" si="55"/>
        <v>5</v>
      </c>
      <c r="H1103">
        <v>5</v>
      </c>
      <c r="I1103" s="23">
        <f t="shared" si="56"/>
        <v>1</v>
      </c>
      <c r="J1103">
        <f t="shared" si="57"/>
        <v>0.1</v>
      </c>
    </row>
    <row r="1104" spans="2:10" ht="15.6" x14ac:dyDescent="0.3">
      <c r="B1104" t="s">
        <v>14032</v>
      </c>
      <c r="C1104" t="s">
        <v>14033</v>
      </c>
      <c r="D1104"/>
      <c r="E1104" t="s">
        <v>14034</v>
      </c>
      <c r="F1104" t="s">
        <v>5927</v>
      </c>
      <c r="G1104">
        <f t="shared" si="55"/>
        <v>8</v>
      </c>
      <c r="H1104">
        <v>8</v>
      </c>
      <c r="I1104" s="23">
        <f t="shared" si="56"/>
        <v>1</v>
      </c>
      <c r="J1104">
        <f t="shared" si="57"/>
        <v>0.1</v>
      </c>
    </row>
    <row r="1105" spans="2:10" ht="15.6" x14ac:dyDescent="0.3">
      <c r="B1105" t="s">
        <v>14035</v>
      </c>
      <c r="C1105" t="s">
        <v>14036</v>
      </c>
      <c r="D1105"/>
      <c r="E1105" t="s">
        <v>14037</v>
      </c>
      <c r="F1105" t="s">
        <v>5927</v>
      </c>
      <c r="G1105">
        <f t="shared" si="55"/>
        <v>8</v>
      </c>
      <c r="H1105">
        <v>8</v>
      </c>
      <c r="I1105" s="23">
        <f t="shared" si="56"/>
        <v>1</v>
      </c>
      <c r="J1105">
        <f t="shared" si="57"/>
        <v>0.1</v>
      </c>
    </row>
    <row r="1106" spans="2:10" ht="15.6" x14ac:dyDescent="0.3">
      <c r="B1106" t="s">
        <v>14038</v>
      </c>
      <c r="C1106" t="s">
        <v>14039</v>
      </c>
      <c r="D1106"/>
      <c r="E1106" t="s">
        <v>14040</v>
      </c>
      <c r="F1106" t="s">
        <v>14041</v>
      </c>
      <c r="G1106">
        <f t="shared" si="55"/>
        <v>8</v>
      </c>
      <c r="H1106">
        <v>8</v>
      </c>
      <c r="I1106" s="23">
        <f t="shared" si="56"/>
        <v>1</v>
      </c>
      <c r="J1106">
        <f t="shared" si="57"/>
        <v>0.1</v>
      </c>
    </row>
    <row r="1107" spans="2:10" ht="15.6" x14ac:dyDescent="0.3">
      <c r="B1107" t="s">
        <v>14042</v>
      </c>
      <c r="C1107" t="s">
        <v>14043</v>
      </c>
      <c r="D1107"/>
      <c r="E1107" t="s">
        <v>14044</v>
      </c>
      <c r="F1107" t="s">
        <v>11136</v>
      </c>
      <c r="G1107">
        <f t="shared" si="55"/>
        <v>5</v>
      </c>
      <c r="H1107">
        <v>5</v>
      </c>
      <c r="I1107" s="23">
        <f t="shared" si="56"/>
        <v>1</v>
      </c>
      <c r="J1107">
        <f t="shared" si="57"/>
        <v>0.1</v>
      </c>
    </row>
    <row r="1108" spans="2:10" ht="15.6" x14ac:dyDescent="0.3">
      <c r="B1108" t="s">
        <v>14045</v>
      </c>
      <c r="C1108" t="s">
        <v>14046</v>
      </c>
      <c r="D1108"/>
      <c r="E1108" t="s">
        <v>14047</v>
      </c>
      <c r="F1108" t="s">
        <v>11417</v>
      </c>
      <c r="G1108">
        <f t="shared" si="55"/>
        <v>6</v>
      </c>
      <c r="H1108">
        <v>6</v>
      </c>
      <c r="I1108" s="23">
        <f t="shared" si="56"/>
        <v>1</v>
      </c>
      <c r="J1108">
        <f t="shared" si="57"/>
        <v>0.1</v>
      </c>
    </row>
    <row r="1109" spans="2:10" ht="15.6" x14ac:dyDescent="0.3">
      <c r="B1109" t="s">
        <v>14048</v>
      </c>
      <c r="C1109" t="s">
        <v>14049</v>
      </c>
      <c r="D1109"/>
      <c r="E1109" t="s">
        <v>14050</v>
      </c>
      <c r="F1109" t="s">
        <v>8362</v>
      </c>
      <c r="G1109">
        <f t="shared" si="55"/>
        <v>4</v>
      </c>
      <c r="H1109">
        <v>4</v>
      </c>
      <c r="I1109" s="23">
        <f t="shared" si="56"/>
        <v>1</v>
      </c>
      <c r="J1109">
        <f t="shared" si="57"/>
        <v>0.1</v>
      </c>
    </row>
    <row r="1110" spans="2:10" ht="15.6" x14ac:dyDescent="0.3">
      <c r="B1110" t="s">
        <v>14051</v>
      </c>
      <c r="C1110" t="s">
        <v>14052</v>
      </c>
      <c r="D1110"/>
      <c r="E1110" t="s">
        <v>14050</v>
      </c>
      <c r="F1110" t="s">
        <v>8362</v>
      </c>
      <c r="G1110">
        <f t="shared" si="55"/>
        <v>4</v>
      </c>
      <c r="H1110">
        <v>4</v>
      </c>
      <c r="I1110" s="23">
        <f t="shared" si="56"/>
        <v>1</v>
      </c>
      <c r="J1110">
        <f t="shared" si="57"/>
        <v>0.1</v>
      </c>
    </row>
    <row r="1111" spans="2:10" ht="15.6" x14ac:dyDescent="0.3">
      <c r="B1111" t="s">
        <v>14053</v>
      </c>
      <c r="C1111" t="s">
        <v>14054</v>
      </c>
      <c r="D1111"/>
      <c r="E1111" t="s">
        <v>14055</v>
      </c>
      <c r="F1111" t="s">
        <v>14056</v>
      </c>
      <c r="G1111">
        <f t="shared" si="55"/>
        <v>2</v>
      </c>
      <c r="H1111">
        <v>2</v>
      </c>
      <c r="I1111" s="23">
        <f t="shared" si="56"/>
        <v>1</v>
      </c>
      <c r="J1111">
        <f t="shared" si="57"/>
        <v>0.1</v>
      </c>
    </row>
    <row r="1112" spans="2:10" ht="15.6" x14ac:dyDescent="0.3">
      <c r="B1112" t="s">
        <v>14057</v>
      </c>
      <c r="C1112" t="s">
        <v>14058</v>
      </c>
      <c r="D1112"/>
      <c r="E1112" t="s">
        <v>14059</v>
      </c>
      <c r="F1112" t="s">
        <v>11172</v>
      </c>
      <c r="G1112">
        <f t="shared" si="55"/>
        <v>9</v>
      </c>
      <c r="H1112">
        <v>9</v>
      </c>
      <c r="I1112" s="23">
        <f t="shared" si="56"/>
        <v>1</v>
      </c>
      <c r="J1112">
        <f t="shared" si="57"/>
        <v>0.1</v>
      </c>
    </row>
    <row r="1113" spans="2:10" ht="15.6" x14ac:dyDescent="0.3">
      <c r="B1113" t="s">
        <v>14060</v>
      </c>
      <c r="C1113" t="s">
        <v>14061</v>
      </c>
      <c r="D1113"/>
      <c r="E1113"/>
      <c r="F1113" t="s">
        <v>8651</v>
      </c>
      <c r="G1113">
        <f t="shared" si="55"/>
        <v>5</v>
      </c>
      <c r="H1113">
        <v>5</v>
      </c>
      <c r="I1113" s="23">
        <f t="shared" si="56"/>
        <v>1</v>
      </c>
      <c r="J1113">
        <f t="shared" si="57"/>
        <v>0.1</v>
      </c>
    </row>
    <row r="1114" spans="2:10" ht="15.6" x14ac:dyDescent="0.3">
      <c r="B1114" t="s">
        <v>14062</v>
      </c>
      <c r="C1114" t="s">
        <v>14063</v>
      </c>
      <c r="D1114">
        <v>460130700012</v>
      </c>
      <c r="E1114" t="s">
        <v>14064</v>
      </c>
      <c r="F1114" t="s">
        <v>11136</v>
      </c>
      <c r="G1114">
        <f t="shared" si="55"/>
        <v>6</v>
      </c>
      <c r="H1114">
        <v>6</v>
      </c>
      <c r="I1114" s="23">
        <f t="shared" si="56"/>
        <v>1</v>
      </c>
      <c r="J1114">
        <f t="shared" si="57"/>
        <v>0.1</v>
      </c>
    </row>
    <row r="1115" spans="2:10" ht="15.6" x14ac:dyDescent="0.3">
      <c r="B1115" t="s">
        <v>14065</v>
      </c>
      <c r="C1115" t="s">
        <v>14066</v>
      </c>
      <c r="D1115"/>
      <c r="E1115"/>
      <c r="F1115" t="s">
        <v>6032</v>
      </c>
      <c r="G1115">
        <f t="shared" si="55"/>
        <v>4</v>
      </c>
      <c r="H1115">
        <v>4</v>
      </c>
      <c r="I1115" s="23">
        <f t="shared" si="56"/>
        <v>1</v>
      </c>
      <c r="J1115">
        <f t="shared" si="57"/>
        <v>0.1</v>
      </c>
    </row>
    <row r="1116" spans="2:10" ht="62.4" x14ac:dyDescent="0.3">
      <c r="B1116" t="s">
        <v>14067</v>
      </c>
      <c r="C1116" s="27" t="s">
        <v>14068</v>
      </c>
      <c r="D1116"/>
      <c r="E1116"/>
      <c r="F1116" t="s">
        <v>8678</v>
      </c>
      <c r="G1116">
        <f t="shared" si="55"/>
        <v>13</v>
      </c>
      <c r="H1116">
        <v>13</v>
      </c>
      <c r="I1116" s="23">
        <f t="shared" si="56"/>
        <v>1</v>
      </c>
      <c r="J1116">
        <f t="shared" si="57"/>
        <v>0.1</v>
      </c>
    </row>
    <row r="1117" spans="2:10" ht="15.6" x14ac:dyDescent="0.3">
      <c r="B1117" t="s">
        <v>14069</v>
      </c>
      <c r="C1117" t="s">
        <v>14070</v>
      </c>
      <c r="D1117"/>
      <c r="E1117"/>
      <c r="F1117" t="s">
        <v>3682</v>
      </c>
      <c r="G1117">
        <f t="shared" si="55"/>
        <v>3</v>
      </c>
      <c r="H1117">
        <v>3</v>
      </c>
      <c r="I1117" s="23">
        <f t="shared" si="56"/>
        <v>1</v>
      </c>
      <c r="J1117">
        <f t="shared" si="57"/>
        <v>0.1</v>
      </c>
    </row>
    <row r="1118" spans="2:10" ht="15.6" x14ac:dyDescent="0.3">
      <c r="B1118" t="s">
        <v>14071</v>
      </c>
      <c r="C1118" t="s">
        <v>14072</v>
      </c>
      <c r="D1118"/>
      <c r="E1118"/>
      <c r="F1118" t="s">
        <v>3682</v>
      </c>
      <c r="G1118">
        <f t="shared" si="55"/>
        <v>3</v>
      </c>
      <c r="H1118">
        <v>3</v>
      </c>
      <c r="I1118" s="23">
        <f t="shared" si="56"/>
        <v>1</v>
      </c>
      <c r="J1118">
        <f t="shared" si="57"/>
        <v>0.1</v>
      </c>
    </row>
    <row r="1119" spans="2:10" ht="15.6" x14ac:dyDescent="0.3">
      <c r="B1119" t="s">
        <v>14073</v>
      </c>
      <c r="C1119" t="s">
        <v>14074</v>
      </c>
      <c r="D1119"/>
      <c r="E1119" t="s">
        <v>14075</v>
      </c>
      <c r="F1119" t="s">
        <v>14076</v>
      </c>
      <c r="G1119">
        <f t="shared" si="55"/>
        <v>3</v>
      </c>
      <c r="H1119">
        <v>3</v>
      </c>
      <c r="I1119" s="23">
        <f t="shared" si="56"/>
        <v>1</v>
      </c>
      <c r="J1119">
        <f t="shared" si="57"/>
        <v>0.1</v>
      </c>
    </row>
    <row r="1120" spans="2:10" ht="15.6" x14ac:dyDescent="0.3">
      <c r="B1120" t="s">
        <v>14077</v>
      </c>
      <c r="C1120" t="s">
        <v>14078</v>
      </c>
      <c r="D1120"/>
      <c r="E1120" t="s">
        <v>14079</v>
      </c>
      <c r="F1120" t="s">
        <v>12552</v>
      </c>
      <c r="G1120">
        <f t="shared" si="55"/>
        <v>2</v>
      </c>
      <c r="H1120">
        <v>2</v>
      </c>
      <c r="I1120" s="23">
        <f t="shared" si="56"/>
        <v>1</v>
      </c>
      <c r="J1120">
        <f t="shared" si="57"/>
        <v>0.1</v>
      </c>
    </row>
    <row r="1121" spans="2:10" ht="15.6" x14ac:dyDescent="0.3">
      <c r="B1121" t="s">
        <v>14080</v>
      </c>
      <c r="C1121" t="s">
        <v>6028</v>
      </c>
      <c r="D1121">
        <v>430878700013</v>
      </c>
      <c r="E1121" t="s">
        <v>6029</v>
      </c>
      <c r="F1121" t="s">
        <v>5923</v>
      </c>
      <c r="G1121">
        <f t="shared" si="55"/>
        <v>12</v>
      </c>
      <c r="H1121">
        <v>12</v>
      </c>
      <c r="I1121" s="23">
        <f t="shared" si="56"/>
        <v>1</v>
      </c>
      <c r="J1121">
        <f t="shared" si="57"/>
        <v>0.1</v>
      </c>
    </row>
    <row r="1122" spans="2:10" ht="15.6" x14ac:dyDescent="0.3">
      <c r="B1122" t="s">
        <v>14081</v>
      </c>
      <c r="C1122" t="s">
        <v>14082</v>
      </c>
      <c r="D1122"/>
      <c r="E1122"/>
      <c r="F1122" t="s">
        <v>8656</v>
      </c>
      <c r="G1122">
        <f t="shared" si="55"/>
        <v>4</v>
      </c>
      <c r="H1122">
        <v>4</v>
      </c>
      <c r="I1122" s="23">
        <f t="shared" si="56"/>
        <v>1</v>
      </c>
      <c r="J1122">
        <f t="shared" si="57"/>
        <v>0.1</v>
      </c>
    </row>
    <row r="1123" spans="2:10" ht="15.6" x14ac:dyDescent="0.3">
      <c r="B1123" t="s">
        <v>14083</v>
      </c>
      <c r="C1123" t="s">
        <v>5922</v>
      </c>
      <c r="D1123">
        <v>446219300008</v>
      </c>
      <c r="E1123"/>
      <c r="F1123" t="s">
        <v>5923</v>
      </c>
      <c r="G1123">
        <f t="shared" si="55"/>
        <v>6</v>
      </c>
      <c r="H1123">
        <v>6</v>
      </c>
      <c r="I1123" s="23">
        <f t="shared" si="56"/>
        <v>1</v>
      </c>
      <c r="J1123">
        <f t="shared" si="57"/>
        <v>0.1</v>
      </c>
    </row>
    <row r="1124" spans="2:10" ht="15.6" x14ac:dyDescent="0.3">
      <c r="B1124" t="s">
        <v>14084</v>
      </c>
      <c r="C1124" t="s">
        <v>14085</v>
      </c>
      <c r="D1124"/>
      <c r="E1124" t="s">
        <v>14086</v>
      </c>
      <c r="F1124" t="s">
        <v>5923</v>
      </c>
      <c r="G1124">
        <f t="shared" si="55"/>
        <v>4</v>
      </c>
      <c r="H1124">
        <v>4</v>
      </c>
      <c r="I1124" s="23">
        <f t="shared" si="56"/>
        <v>1</v>
      </c>
      <c r="J1124">
        <f t="shared" si="57"/>
        <v>0.1</v>
      </c>
    </row>
    <row r="1125" spans="2:10" ht="15.6" x14ac:dyDescent="0.3">
      <c r="B1125" t="s">
        <v>14087</v>
      </c>
      <c r="C1125" t="s">
        <v>14088</v>
      </c>
      <c r="D1125">
        <v>446219300016</v>
      </c>
      <c r="E1125" t="s">
        <v>14089</v>
      </c>
      <c r="F1125" t="s">
        <v>5923</v>
      </c>
      <c r="G1125">
        <f t="shared" si="55"/>
        <v>9</v>
      </c>
      <c r="H1125">
        <v>9</v>
      </c>
      <c r="I1125" s="23">
        <f t="shared" si="56"/>
        <v>1</v>
      </c>
      <c r="J1125">
        <f t="shared" si="57"/>
        <v>0.1</v>
      </c>
    </row>
    <row r="1126" spans="2:10" ht="15.6" x14ac:dyDescent="0.3">
      <c r="B1126" t="s">
        <v>14090</v>
      </c>
      <c r="C1126" t="s">
        <v>14091</v>
      </c>
      <c r="D1126"/>
      <c r="E1126" t="s">
        <v>14092</v>
      </c>
      <c r="F1126" t="s">
        <v>5927</v>
      </c>
      <c r="G1126">
        <f t="shared" si="55"/>
        <v>10</v>
      </c>
      <c r="H1126">
        <v>10</v>
      </c>
      <c r="I1126" s="23">
        <f t="shared" si="56"/>
        <v>1</v>
      </c>
      <c r="J1126">
        <f t="shared" si="57"/>
        <v>0.1</v>
      </c>
    </row>
    <row r="1127" spans="2:10" ht="15.6" x14ac:dyDescent="0.3">
      <c r="B1127" t="s">
        <v>5931</v>
      </c>
      <c r="C1127" t="s">
        <v>5932</v>
      </c>
      <c r="D1127"/>
      <c r="E1127" t="s">
        <v>5933</v>
      </c>
      <c r="F1127" t="s">
        <v>5927</v>
      </c>
      <c r="G1127">
        <f t="shared" si="55"/>
        <v>9</v>
      </c>
      <c r="H1127">
        <v>9</v>
      </c>
      <c r="I1127" s="23">
        <f t="shared" si="56"/>
        <v>1</v>
      </c>
      <c r="J1127">
        <f t="shared" si="57"/>
        <v>0.1</v>
      </c>
    </row>
    <row r="1128" spans="2:10" ht="15.6" x14ac:dyDescent="0.3">
      <c r="B1128" t="s">
        <v>14093</v>
      </c>
      <c r="C1128" t="s">
        <v>14094</v>
      </c>
      <c r="D1128"/>
      <c r="E1128" t="s">
        <v>14095</v>
      </c>
      <c r="F1128" t="s">
        <v>5927</v>
      </c>
      <c r="G1128">
        <f t="shared" si="55"/>
        <v>11</v>
      </c>
      <c r="H1128">
        <v>11</v>
      </c>
      <c r="I1128" s="23">
        <f t="shared" si="56"/>
        <v>1</v>
      </c>
      <c r="J1128">
        <f t="shared" si="57"/>
        <v>0.1</v>
      </c>
    </row>
    <row r="1129" spans="2:10" ht="15.6" x14ac:dyDescent="0.3">
      <c r="B1129" t="s">
        <v>14096</v>
      </c>
      <c r="C1129" t="s">
        <v>14097</v>
      </c>
      <c r="D1129"/>
      <c r="E1129" t="s">
        <v>14098</v>
      </c>
      <c r="F1129" t="s">
        <v>5927</v>
      </c>
      <c r="G1129">
        <f t="shared" si="55"/>
        <v>12</v>
      </c>
      <c r="H1129">
        <v>12</v>
      </c>
      <c r="I1129" s="23">
        <f t="shared" si="56"/>
        <v>1</v>
      </c>
      <c r="J1129">
        <f t="shared" si="57"/>
        <v>0.1</v>
      </c>
    </row>
    <row r="1130" spans="2:10" ht="15.6" x14ac:dyDescent="0.3">
      <c r="B1130" t="s">
        <v>14099</v>
      </c>
      <c r="C1130" t="s">
        <v>14100</v>
      </c>
      <c r="D1130"/>
      <c r="E1130"/>
      <c r="F1130" t="s">
        <v>11149</v>
      </c>
      <c r="G1130">
        <f t="shared" si="55"/>
        <v>4</v>
      </c>
      <c r="H1130">
        <v>4</v>
      </c>
      <c r="I1130" s="23">
        <f t="shared" si="56"/>
        <v>1</v>
      </c>
      <c r="J1130">
        <f t="shared" si="57"/>
        <v>0.1</v>
      </c>
    </row>
    <row r="1131" spans="2:10" ht="15.6" x14ac:dyDescent="0.3">
      <c r="B1131" t="s">
        <v>14101</v>
      </c>
      <c r="C1131" t="s">
        <v>14102</v>
      </c>
      <c r="D1131" t="s">
        <v>8470</v>
      </c>
      <c r="E1131"/>
      <c r="F1131" t="s">
        <v>12950</v>
      </c>
      <c r="G1131">
        <f t="shared" si="55"/>
        <v>2</v>
      </c>
      <c r="H1131">
        <v>2</v>
      </c>
      <c r="I1131" s="23">
        <f t="shared" si="56"/>
        <v>1</v>
      </c>
      <c r="J1131">
        <f t="shared" si="57"/>
        <v>0.1</v>
      </c>
    </row>
    <row r="1132" spans="2:10" ht="15.6" x14ac:dyDescent="0.3">
      <c r="B1132" t="s">
        <v>12438</v>
      </c>
      <c r="C1132" t="s">
        <v>14103</v>
      </c>
      <c r="D1132">
        <v>447122600008</v>
      </c>
      <c r="E1132"/>
      <c r="F1132" t="s">
        <v>8656</v>
      </c>
      <c r="G1132">
        <f t="shared" si="55"/>
        <v>3</v>
      </c>
      <c r="H1132">
        <v>3</v>
      </c>
      <c r="I1132" s="23">
        <f t="shared" si="56"/>
        <v>1</v>
      </c>
      <c r="J1132">
        <f t="shared" si="57"/>
        <v>0.1</v>
      </c>
    </row>
    <row r="1133" spans="2:10" ht="15.6" x14ac:dyDescent="0.3">
      <c r="B1133" t="s">
        <v>14104</v>
      </c>
      <c r="C1133" t="s">
        <v>14105</v>
      </c>
      <c r="D1133"/>
      <c r="E1133"/>
      <c r="F1133" t="s">
        <v>11149</v>
      </c>
      <c r="G1133">
        <f t="shared" si="55"/>
        <v>3</v>
      </c>
      <c r="H1133">
        <v>3</v>
      </c>
      <c r="I1133" s="23">
        <f t="shared" si="56"/>
        <v>1</v>
      </c>
      <c r="J1133">
        <f t="shared" si="57"/>
        <v>0.1</v>
      </c>
    </row>
    <row r="1134" spans="2:10" ht="15.6" x14ac:dyDescent="0.3">
      <c r="B1134" t="s">
        <v>14104</v>
      </c>
      <c r="C1134" t="s">
        <v>14106</v>
      </c>
      <c r="D1134"/>
      <c r="E1134"/>
      <c r="F1134" t="s">
        <v>11149</v>
      </c>
      <c r="G1134">
        <f t="shared" si="55"/>
        <v>3</v>
      </c>
      <c r="H1134">
        <v>3</v>
      </c>
      <c r="I1134" s="23">
        <f t="shared" si="56"/>
        <v>1</v>
      </c>
      <c r="J1134">
        <f t="shared" si="57"/>
        <v>0.1</v>
      </c>
    </row>
    <row r="1135" spans="2:10" ht="15.6" x14ac:dyDescent="0.3">
      <c r="B1135" t="s">
        <v>3849</v>
      </c>
      <c r="C1135" t="s">
        <v>14107</v>
      </c>
      <c r="D1135"/>
      <c r="E1135"/>
      <c r="F1135" t="s">
        <v>11149</v>
      </c>
      <c r="G1135">
        <f t="shared" ref="G1135:G1198" si="58">LEN(B1135)-LEN(SUBSTITUTE(B1135,",",""))+1</f>
        <v>3</v>
      </c>
      <c r="H1135">
        <v>3</v>
      </c>
      <c r="I1135" s="23">
        <f t="shared" ref="I1135:I1198" si="59">H1135/G1135</f>
        <v>1</v>
      </c>
      <c r="J1135">
        <f t="shared" ref="J1135:J1198" si="60">0.1*I1135</f>
        <v>0.1</v>
      </c>
    </row>
    <row r="1136" spans="2:10" ht="15.6" x14ac:dyDescent="0.3">
      <c r="B1136" t="s">
        <v>14108</v>
      </c>
      <c r="C1136" t="s">
        <v>14109</v>
      </c>
      <c r="D1136"/>
      <c r="E1136"/>
      <c r="F1136" t="s">
        <v>13420</v>
      </c>
      <c r="G1136">
        <f t="shared" si="58"/>
        <v>6</v>
      </c>
      <c r="H1136">
        <v>6</v>
      </c>
      <c r="I1136" s="23">
        <f t="shared" si="59"/>
        <v>1</v>
      </c>
      <c r="J1136">
        <f t="shared" si="60"/>
        <v>0.1</v>
      </c>
    </row>
    <row r="1137" spans="2:10" ht="15.6" x14ac:dyDescent="0.3">
      <c r="B1137" t="s">
        <v>12448</v>
      </c>
      <c r="C1137" t="s">
        <v>14110</v>
      </c>
      <c r="D1137"/>
      <c r="E1137"/>
      <c r="F1137" t="s">
        <v>8390</v>
      </c>
      <c r="G1137">
        <f t="shared" si="58"/>
        <v>1</v>
      </c>
      <c r="H1137">
        <v>1</v>
      </c>
      <c r="I1137" s="23">
        <f t="shared" si="59"/>
        <v>1</v>
      </c>
      <c r="J1137">
        <f t="shared" si="60"/>
        <v>0.1</v>
      </c>
    </row>
    <row r="1138" spans="2:10" ht="15.6" x14ac:dyDescent="0.3">
      <c r="B1138" t="s">
        <v>12448</v>
      </c>
      <c r="C1138" t="s">
        <v>14111</v>
      </c>
      <c r="D1138"/>
      <c r="E1138"/>
      <c r="F1138" t="s">
        <v>8390</v>
      </c>
      <c r="G1138">
        <f t="shared" si="58"/>
        <v>1</v>
      </c>
      <c r="H1138">
        <v>1</v>
      </c>
      <c r="I1138" s="23">
        <f t="shared" si="59"/>
        <v>1</v>
      </c>
      <c r="J1138">
        <f t="shared" si="60"/>
        <v>0.1</v>
      </c>
    </row>
    <row r="1139" spans="2:10" ht="15.6" x14ac:dyDescent="0.3">
      <c r="B1139" t="s">
        <v>12448</v>
      </c>
      <c r="C1139" t="s">
        <v>14112</v>
      </c>
      <c r="D1139"/>
      <c r="E1139"/>
      <c r="F1139" t="s">
        <v>8390</v>
      </c>
      <c r="G1139">
        <f t="shared" si="58"/>
        <v>1</v>
      </c>
      <c r="H1139">
        <v>1</v>
      </c>
      <c r="I1139" s="23">
        <f t="shared" si="59"/>
        <v>1</v>
      </c>
      <c r="J1139">
        <f t="shared" si="60"/>
        <v>0.1</v>
      </c>
    </row>
    <row r="1140" spans="2:10" ht="15.6" x14ac:dyDescent="0.3">
      <c r="B1140" t="s">
        <v>14113</v>
      </c>
      <c r="C1140" t="s">
        <v>14114</v>
      </c>
      <c r="D1140"/>
      <c r="E1140"/>
      <c r="F1140" t="s">
        <v>8390</v>
      </c>
      <c r="G1140">
        <f t="shared" si="58"/>
        <v>2</v>
      </c>
      <c r="H1140">
        <v>2</v>
      </c>
      <c r="I1140" s="23">
        <f t="shared" si="59"/>
        <v>1</v>
      </c>
      <c r="J1140">
        <f t="shared" si="60"/>
        <v>0.1</v>
      </c>
    </row>
    <row r="1141" spans="2:10" ht="15.6" x14ac:dyDescent="0.3">
      <c r="B1141" t="s">
        <v>12443</v>
      </c>
      <c r="C1141" t="s">
        <v>14115</v>
      </c>
      <c r="D1141"/>
      <c r="E1141"/>
      <c r="F1141" t="s">
        <v>8390</v>
      </c>
      <c r="G1141">
        <f t="shared" si="58"/>
        <v>3</v>
      </c>
      <c r="H1141">
        <v>3</v>
      </c>
      <c r="I1141" s="23">
        <f t="shared" si="59"/>
        <v>1</v>
      </c>
      <c r="J1141">
        <f t="shared" si="60"/>
        <v>0.1</v>
      </c>
    </row>
    <row r="1142" spans="2:10" ht="15.6" x14ac:dyDescent="0.3">
      <c r="B1142" t="s">
        <v>12448</v>
      </c>
      <c r="C1142" t="s">
        <v>14116</v>
      </c>
      <c r="D1142"/>
      <c r="E1142" t="s">
        <v>14117</v>
      </c>
      <c r="F1142" t="s">
        <v>8390</v>
      </c>
      <c r="G1142">
        <f t="shared" si="58"/>
        <v>1</v>
      </c>
      <c r="H1142">
        <v>1</v>
      </c>
      <c r="I1142" s="23">
        <f t="shared" si="59"/>
        <v>1</v>
      </c>
      <c r="J1142">
        <f t="shared" si="60"/>
        <v>0.1</v>
      </c>
    </row>
    <row r="1143" spans="2:10" ht="15.6" x14ac:dyDescent="0.3">
      <c r="B1143" t="s">
        <v>14118</v>
      </c>
      <c r="C1143" t="s">
        <v>14119</v>
      </c>
      <c r="D1143"/>
      <c r="E1143" t="s">
        <v>14120</v>
      </c>
      <c r="F1143" t="s">
        <v>8390</v>
      </c>
      <c r="G1143">
        <f t="shared" si="58"/>
        <v>4</v>
      </c>
      <c r="H1143">
        <v>4</v>
      </c>
      <c r="I1143" s="23">
        <f t="shared" si="59"/>
        <v>1</v>
      </c>
      <c r="J1143">
        <f t="shared" si="60"/>
        <v>0.1</v>
      </c>
    </row>
    <row r="1144" spans="2:10" ht="15.6" x14ac:dyDescent="0.3">
      <c r="B1144" t="s">
        <v>14121</v>
      </c>
      <c r="C1144" t="s">
        <v>14122</v>
      </c>
      <c r="D1144"/>
      <c r="E1144"/>
      <c r="F1144" t="s">
        <v>14123</v>
      </c>
      <c r="G1144">
        <f t="shared" si="58"/>
        <v>4</v>
      </c>
      <c r="H1144">
        <v>4</v>
      </c>
      <c r="I1144" s="23">
        <f t="shared" si="59"/>
        <v>1</v>
      </c>
      <c r="J1144">
        <f t="shared" si="60"/>
        <v>0.1</v>
      </c>
    </row>
    <row r="1145" spans="2:10" ht="15.6" x14ac:dyDescent="0.3">
      <c r="B1145" t="s">
        <v>14124</v>
      </c>
      <c r="C1145" t="s">
        <v>14125</v>
      </c>
      <c r="D1145"/>
      <c r="E1145"/>
      <c r="F1145" t="s">
        <v>8390</v>
      </c>
      <c r="G1145">
        <f t="shared" si="58"/>
        <v>2</v>
      </c>
      <c r="H1145">
        <v>2</v>
      </c>
      <c r="I1145" s="23">
        <f t="shared" si="59"/>
        <v>1</v>
      </c>
      <c r="J1145">
        <f t="shared" si="60"/>
        <v>0.1</v>
      </c>
    </row>
    <row r="1146" spans="2:10" ht="15.6" x14ac:dyDescent="0.3">
      <c r="B1146" t="s">
        <v>14126</v>
      </c>
      <c r="C1146" t="s">
        <v>14114</v>
      </c>
      <c r="D1146"/>
      <c r="E1146"/>
      <c r="F1146" t="s">
        <v>8390</v>
      </c>
      <c r="G1146">
        <f t="shared" si="58"/>
        <v>2</v>
      </c>
      <c r="H1146">
        <v>2</v>
      </c>
      <c r="I1146" s="23">
        <f t="shared" si="59"/>
        <v>1</v>
      </c>
      <c r="J1146">
        <f t="shared" si="60"/>
        <v>0.1</v>
      </c>
    </row>
    <row r="1147" spans="2:10" ht="15.6" x14ac:dyDescent="0.3">
      <c r="B1147" t="s">
        <v>14127</v>
      </c>
      <c r="C1147" t="s">
        <v>14115</v>
      </c>
      <c r="D1147"/>
      <c r="E1147"/>
      <c r="F1147" t="s">
        <v>8390</v>
      </c>
      <c r="G1147">
        <f t="shared" si="58"/>
        <v>4</v>
      </c>
      <c r="H1147">
        <v>4</v>
      </c>
      <c r="I1147" s="23">
        <f t="shared" si="59"/>
        <v>1</v>
      </c>
      <c r="J1147">
        <f t="shared" si="60"/>
        <v>0.1</v>
      </c>
    </row>
    <row r="1148" spans="2:10" ht="15.6" x14ac:dyDescent="0.3">
      <c r="B1148" t="s">
        <v>14128</v>
      </c>
      <c r="C1148" t="s">
        <v>14129</v>
      </c>
      <c r="D1148"/>
      <c r="E1148" t="s">
        <v>14120</v>
      </c>
      <c r="F1148" t="s">
        <v>8390</v>
      </c>
      <c r="G1148">
        <f t="shared" si="58"/>
        <v>4</v>
      </c>
      <c r="H1148">
        <v>4</v>
      </c>
      <c r="I1148" s="23">
        <f t="shared" si="59"/>
        <v>1</v>
      </c>
      <c r="J1148">
        <f t="shared" si="60"/>
        <v>0.1</v>
      </c>
    </row>
    <row r="1149" spans="2:10" ht="15.6" x14ac:dyDescent="0.3">
      <c r="B1149" t="s">
        <v>14130</v>
      </c>
      <c r="C1149" t="s">
        <v>14131</v>
      </c>
      <c r="D1149"/>
      <c r="E1149" t="s">
        <v>14132</v>
      </c>
      <c r="F1149" t="s">
        <v>8390</v>
      </c>
      <c r="G1149">
        <f t="shared" si="58"/>
        <v>4</v>
      </c>
      <c r="H1149">
        <v>4</v>
      </c>
      <c r="I1149" s="23">
        <f t="shared" si="59"/>
        <v>1</v>
      </c>
      <c r="J1149">
        <f t="shared" si="60"/>
        <v>0.1</v>
      </c>
    </row>
    <row r="1150" spans="2:10" ht="62.4" x14ac:dyDescent="0.3">
      <c r="B1150" t="s">
        <v>14133</v>
      </c>
      <c r="C1150" s="27" t="s">
        <v>14134</v>
      </c>
      <c r="D1150"/>
      <c r="E1150"/>
      <c r="F1150" t="s">
        <v>11149</v>
      </c>
      <c r="G1150">
        <f t="shared" si="58"/>
        <v>1</v>
      </c>
      <c r="H1150">
        <v>1</v>
      </c>
      <c r="I1150" s="23">
        <f t="shared" si="59"/>
        <v>1</v>
      </c>
      <c r="J1150">
        <f t="shared" si="60"/>
        <v>0.1</v>
      </c>
    </row>
    <row r="1151" spans="2:10" ht="62.4" x14ac:dyDescent="0.3">
      <c r="B1151" t="s">
        <v>14133</v>
      </c>
      <c r="C1151" s="27" t="s">
        <v>14135</v>
      </c>
      <c r="D1151"/>
      <c r="E1151"/>
      <c r="F1151" t="s">
        <v>11149</v>
      </c>
      <c r="G1151">
        <f t="shared" si="58"/>
        <v>1</v>
      </c>
      <c r="H1151">
        <v>1</v>
      </c>
      <c r="I1151" s="23">
        <f t="shared" si="59"/>
        <v>1</v>
      </c>
      <c r="J1151">
        <f t="shared" si="60"/>
        <v>0.1</v>
      </c>
    </row>
    <row r="1152" spans="2:10" ht="15.6" x14ac:dyDescent="0.3">
      <c r="B1152" t="s">
        <v>14136</v>
      </c>
      <c r="C1152" t="s">
        <v>14137</v>
      </c>
      <c r="D1152"/>
      <c r="E1152"/>
      <c r="F1152" t="s">
        <v>14138</v>
      </c>
      <c r="G1152">
        <f t="shared" si="58"/>
        <v>1</v>
      </c>
      <c r="H1152">
        <v>1</v>
      </c>
      <c r="I1152" s="23">
        <f t="shared" si="59"/>
        <v>1</v>
      </c>
      <c r="J1152">
        <f t="shared" si="60"/>
        <v>0.1</v>
      </c>
    </row>
    <row r="1153" spans="2:10" ht="15.6" x14ac:dyDescent="0.3">
      <c r="B1153" t="s">
        <v>14139</v>
      </c>
      <c r="C1153" t="s">
        <v>14125</v>
      </c>
      <c r="D1153"/>
      <c r="E1153"/>
      <c r="F1153" t="s">
        <v>8390</v>
      </c>
      <c r="G1153">
        <f t="shared" si="58"/>
        <v>2</v>
      </c>
      <c r="H1153">
        <v>2</v>
      </c>
      <c r="I1153" s="23">
        <f t="shared" si="59"/>
        <v>1</v>
      </c>
      <c r="J1153">
        <f t="shared" si="60"/>
        <v>0.1</v>
      </c>
    </row>
    <row r="1154" spans="2:10" ht="15.6" x14ac:dyDescent="0.3">
      <c r="B1154" t="s">
        <v>14140</v>
      </c>
      <c r="C1154" t="s">
        <v>14141</v>
      </c>
      <c r="D1154">
        <v>443679500008</v>
      </c>
      <c r="E1154" t="s">
        <v>14142</v>
      </c>
      <c r="F1154" t="s">
        <v>11136</v>
      </c>
      <c r="G1154">
        <f t="shared" si="58"/>
        <v>5</v>
      </c>
      <c r="H1154">
        <v>5</v>
      </c>
      <c r="I1154" s="23">
        <f t="shared" si="59"/>
        <v>1</v>
      </c>
      <c r="J1154">
        <f t="shared" si="60"/>
        <v>0.1</v>
      </c>
    </row>
    <row r="1155" spans="2:10" ht="15.6" x14ac:dyDescent="0.3">
      <c r="B1155" t="s">
        <v>14143</v>
      </c>
      <c r="C1155" t="s">
        <v>14144</v>
      </c>
      <c r="D1155">
        <v>443679500003</v>
      </c>
      <c r="E1155" t="s">
        <v>14145</v>
      </c>
      <c r="F1155" t="s">
        <v>11136</v>
      </c>
      <c r="G1155">
        <f t="shared" si="58"/>
        <v>5</v>
      </c>
      <c r="H1155">
        <v>5</v>
      </c>
      <c r="I1155" s="23">
        <f t="shared" si="59"/>
        <v>1</v>
      </c>
      <c r="J1155">
        <f t="shared" si="60"/>
        <v>0.1</v>
      </c>
    </row>
    <row r="1156" spans="2:10" ht="15.6" x14ac:dyDescent="0.3">
      <c r="B1156" t="s">
        <v>14146</v>
      </c>
      <c r="C1156" t="s">
        <v>14147</v>
      </c>
      <c r="D1156"/>
      <c r="E1156"/>
      <c r="F1156" t="s">
        <v>11226</v>
      </c>
      <c r="G1156">
        <f t="shared" si="58"/>
        <v>7</v>
      </c>
      <c r="H1156">
        <v>7</v>
      </c>
      <c r="I1156" s="23">
        <f t="shared" si="59"/>
        <v>1</v>
      </c>
      <c r="J1156">
        <f t="shared" si="60"/>
        <v>0.1</v>
      </c>
    </row>
    <row r="1157" spans="2:10" ht="15.6" x14ac:dyDescent="0.3">
      <c r="B1157" t="s">
        <v>14148</v>
      </c>
      <c r="C1157" t="s">
        <v>14149</v>
      </c>
      <c r="D1157"/>
      <c r="E1157"/>
      <c r="F1157" t="s">
        <v>11553</v>
      </c>
      <c r="G1157">
        <f t="shared" si="58"/>
        <v>1</v>
      </c>
      <c r="H1157">
        <v>1</v>
      </c>
      <c r="I1157" s="23">
        <f t="shared" si="59"/>
        <v>1</v>
      </c>
      <c r="J1157">
        <f t="shared" si="60"/>
        <v>0.1</v>
      </c>
    </row>
    <row r="1158" spans="2:10" ht="15.6" x14ac:dyDescent="0.3">
      <c r="B1158" t="s">
        <v>6869</v>
      </c>
      <c r="C1158" t="s">
        <v>14150</v>
      </c>
      <c r="D1158"/>
      <c r="E1158"/>
      <c r="F1158" t="s">
        <v>14151</v>
      </c>
      <c r="G1158">
        <f t="shared" si="58"/>
        <v>1</v>
      </c>
      <c r="H1158">
        <v>1</v>
      </c>
      <c r="I1158" s="23">
        <f t="shared" si="59"/>
        <v>1</v>
      </c>
      <c r="J1158">
        <f t="shared" si="60"/>
        <v>0.1</v>
      </c>
    </row>
    <row r="1159" spans="2:10" ht="15.6" x14ac:dyDescent="0.3">
      <c r="B1159" t="s">
        <v>14152</v>
      </c>
      <c r="C1159" t="s">
        <v>14153</v>
      </c>
      <c r="D1159">
        <v>456865200007</v>
      </c>
      <c r="E1159" t="s">
        <v>14154</v>
      </c>
      <c r="F1159" t="s">
        <v>8565</v>
      </c>
      <c r="G1159">
        <f t="shared" si="58"/>
        <v>5</v>
      </c>
      <c r="H1159">
        <v>5</v>
      </c>
      <c r="I1159" s="23">
        <f t="shared" si="59"/>
        <v>1</v>
      </c>
      <c r="J1159">
        <f t="shared" si="60"/>
        <v>0.1</v>
      </c>
    </row>
    <row r="1160" spans="2:10" ht="15.6" x14ac:dyDescent="0.3">
      <c r="B1160" t="s">
        <v>14155</v>
      </c>
      <c r="C1160" t="s">
        <v>14156</v>
      </c>
      <c r="D1160"/>
      <c r="E1160"/>
      <c r="F1160" t="s">
        <v>14157</v>
      </c>
      <c r="G1160">
        <f t="shared" si="58"/>
        <v>1</v>
      </c>
      <c r="H1160">
        <v>1</v>
      </c>
      <c r="I1160" s="23">
        <f t="shared" si="59"/>
        <v>1</v>
      </c>
      <c r="J1160">
        <f t="shared" si="60"/>
        <v>0.1</v>
      </c>
    </row>
    <row r="1161" spans="2:10" ht="15.6" x14ac:dyDescent="0.3">
      <c r="B1161" t="s">
        <v>14158</v>
      </c>
      <c r="C1161" t="s">
        <v>14159</v>
      </c>
      <c r="D1161"/>
      <c r="E1161"/>
      <c r="F1161" t="s">
        <v>14160</v>
      </c>
      <c r="G1161">
        <f t="shared" si="58"/>
        <v>3</v>
      </c>
      <c r="H1161">
        <v>3</v>
      </c>
      <c r="I1161" s="23">
        <f t="shared" si="59"/>
        <v>1</v>
      </c>
      <c r="J1161">
        <f t="shared" si="60"/>
        <v>0.1</v>
      </c>
    </row>
    <row r="1162" spans="2:10" ht="46.8" x14ac:dyDescent="0.3">
      <c r="B1162" t="s">
        <v>14161</v>
      </c>
      <c r="C1162" s="27" t="s">
        <v>14162</v>
      </c>
      <c r="D1162"/>
      <c r="E1162"/>
      <c r="F1162" t="s">
        <v>8390</v>
      </c>
      <c r="G1162">
        <f t="shared" si="58"/>
        <v>6</v>
      </c>
      <c r="H1162">
        <v>6</v>
      </c>
      <c r="I1162" s="23">
        <f t="shared" si="59"/>
        <v>1</v>
      </c>
      <c r="J1162">
        <f t="shared" si="60"/>
        <v>0.1</v>
      </c>
    </row>
    <row r="1163" spans="2:10" ht="15.6" x14ac:dyDescent="0.3">
      <c r="B1163" t="s">
        <v>14163</v>
      </c>
      <c r="C1163" t="s">
        <v>14164</v>
      </c>
      <c r="D1163"/>
      <c r="E1163"/>
      <c r="F1163" t="s">
        <v>8390</v>
      </c>
      <c r="G1163">
        <f t="shared" si="58"/>
        <v>6</v>
      </c>
      <c r="H1163">
        <v>6</v>
      </c>
      <c r="I1163" s="23">
        <f t="shared" si="59"/>
        <v>1</v>
      </c>
      <c r="J1163">
        <f t="shared" si="60"/>
        <v>0.1</v>
      </c>
    </row>
    <row r="1164" spans="2:10" ht="15.6" x14ac:dyDescent="0.3">
      <c r="B1164" t="s">
        <v>14165</v>
      </c>
      <c r="C1164" t="s">
        <v>14166</v>
      </c>
      <c r="D1164"/>
      <c r="E1164"/>
      <c r="F1164" t="s">
        <v>11254</v>
      </c>
      <c r="G1164">
        <f t="shared" si="58"/>
        <v>5</v>
      </c>
      <c r="H1164">
        <v>5</v>
      </c>
      <c r="I1164" s="23">
        <f t="shared" si="59"/>
        <v>1</v>
      </c>
      <c r="J1164">
        <f t="shared" si="60"/>
        <v>0.1</v>
      </c>
    </row>
    <row r="1165" spans="2:10" ht="15.6" x14ac:dyDescent="0.3">
      <c r="B1165" t="s">
        <v>14167</v>
      </c>
      <c r="C1165" t="s">
        <v>14168</v>
      </c>
      <c r="D1165"/>
      <c r="E1165" t="s">
        <v>14169</v>
      </c>
      <c r="F1165" t="s">
        <v>6091</v>
      </c>
      <c r="G1165">
        <f t="shared" si="58"/>
        <v>2</v>
      </c>
      <c r="H1165">
        <v>2</v>
      </c>
      <c r="I1165" s="23">
        <f t="shared" si="59"/>
        <v>1</v>
      </c>
      <c r="J1165">
        <f t="shared" si="60"/>
        <v>0.1</v>
      </c>
    </row>
    <row r="1166" spans="2:10" ht="15.6" x14ac:dyDescent="0.3">
      <c r="B1166" t="s">
        <v>14170</v>
      </c>
      <c r="C1166" t="s">
        <v>14171</v>
      </c>
      <c r="D1166"/>
      <c r="E1166" t="s">
        <v>14172</v>
      </c>
      <c r="F1166" t="s">
        <v>8678</v>
      </c>
      <c r="G1166">
        <f t="shared" si="58"/>
        <v>4</v>
      </c>
      <c r="H1166">
        <v>4</v>
      </c>
      <c r="I1166" s="23">
        <f t="shared" si="59"/>
        <v>1</v>
      </c>
      <c r="J1166">
        <f t="shared" si="60"/>
        <v>0.1</v>
      </c>
    </row>
    <row r="1167" spans="2:10" ht="15.6" x14ac:dyDescent="0.3">
      <c r="B1167" t="s">
        <v>14173</v>
      </c>
      <c r="C1167" t="s">
        <v>14174</v>
      </c>
      <c r="D1167">
        <v>451057800003</v>
      </c>
      <c r="E1167" t="s">
        <v>14175</v>
      </c>
      <c r="F1167" t="s">
        <v>14176</v>
      </c>
      <c r="G1167">
        <f t="shared" si="58"/>
        <v>9</v>
      </c>
      <c r="H1167">
        <v>9</v>
      </c>
      <c r="I1167" s="23">
        <f t="shared" si="59"/>
        <v>1</v>
      </c>
      <c r="J1167">
        <f t="shared" si="60"/>
        <v>0.1</v>
      </c>
    </row>
    <row r="1168" spans="2:10" ht="15.6" x14ac:dyDescent="0.3">
      <c r="B1168" t="s">
        <v>14177</v>
      </c>
      <c r="C1168" t="s">
        <v>14178</v>
      </c>
      <c r="D1168"/>
      <c r="E1168"/>
      <c r="F1168" t="s">
        <v>14179</v>
      </c>
      <c r="G1168">
        <f t="shared" si="58"/>
        <v>9</v>
      </c>
      <c r="H1168">
        <v>9</v>
      </c>
      <c r="I1168" s="23">
        <f t="shared" si="59"/>
        <v>1</v>
      </c>
      <c r="J1168">
        <f t="shared" si="60"/>
        <v>0.1</v>
      </c>
    </row>
    <row r="1169" spans="2:10" ht="15.6" x14ac:dyDescent="0.3">
      <c r="B1169" t="s">
        <v>6321</v>
      </c>
      <c r="C1169" t="s">
        <v>14180</v>
      </c>
      <c r="D1169"/>
      <c r="E1169"/>
      <c r="F1169" t="s">
        <v>12604</v>
      </c>
      <c r="G1169">
        <f t="shared" si="58"/>
        <v>1</v>
      </c>
      <c r="H1169">
        <v>1</v>
      </c>
      <c r="I1169" s="23">
        <f t="shared" si="59"/>
        <v>1</v>
      </c>
      <c r="J1169">
        <f t="shared" si="60"/>
        <v>0.1</v>
      </c>
    </row>
    <row r="1170" spans="2:10" ht="15.6" x14ac:dyDescent="0.3">
      <c r="B1170" t="s">
        <v>14181</v>
      </c>
      <c r="C1170" t="s">
        <v>14182</v>
      </c>
      <c r="D1170">
        <v>460130700011</v>
      </c>
      <c r="E1170" t="s">
        <v>14183</v>
      </c>
      <c r="F1170" t="s">
        <v>11136</v>
      </c>
      <c r="G1170">
        <f t="shared" si="58"/>
        <v>5</v>
      </c>
      <c r="H1170">
        <v>5</v>
      </c>
      <c r="I1170" s="23">
        <f t="shared" si="59"/>
        <v>1</v>
      </c>
      <c r="J1170">
        <f t="shared" si="60"/>
        <v>0.1</v>
      </c>
    </row>
    <row r="1171" spans="2:10" ht="78" x14ac:dyDescent="0.3">
      <c r="B1171" t="s">
        <v>14184</v>
      </c>
      <c r="C1171" s="27" t="s">
        <v>14185</v>
      </c>
      <c r="D1171"/>
      <c r="E1171"/>
      <c r="F1171" t="s">
        <v>6135</v>
      </c>
      <c r="G1171">
        <f t="shared" si="58"/>
        <v>2</v>
      </c>
      <c r="H1171">
        <v>2</v>
      </c>
      <c r="I1171" s="23">
        <f t="shared" si="59"/>
        <v>1</v>
      </c>
      <c r="J1171">
        <f t="shared" si="60"/>
        <v>0.1</v>
      </c>
    </row>
    <row r="1172" spans="2:10" ht="15.6" x14ac:dyDescent="0.3">
      <c r="B1172" t="s">
        <v>1726</v>
      </c>
      <c r="C1172" t="s">
        <v>14186</v>
      </c>
      <c r="D1172"/>
      <c r="E1172" t="s">
        <v>14187</v>
      </c>
      <c r="F1172" t="s">
        <v>6091</v>
      </c>
      <c r="G1172">
        <f t="shared" si="58"/>
        <v>1</v>
      </c>
      <c r="H1172">
        <v>1</v>
      </c>
      <c r="I1172" s="23">
        <f t="shared" si="59"/>
        <v>1</v>
      </c>
      <c r="J1172">
        <f t="shared" si="60"/>
        <v>0.1</v>
      </c>
    </row>
    <row r="1173" spans="2:10" ht="15.6" x14ac:dyDescent="0.3">
      <c r="B1173" t="s">
        <v>1726</v>
      </c>
      <c r="C1173" t="s">
        <v>14188</v>
      </c>
      <c r="D1173"/>
      <c r="E1173"/>
      <c r="F1173" t="s">
        <v>14189</v>
      </c>
      <c r="G1173">
        <f t="shared" si="58"/>
        <v>1</v>
      </c>
      <c r="H1173">
        <v>1</v>
      </c>
      <c r="I1173" s="23">
        <f t="shared" si="59"/>
        <v>1</v>
      </c>
      <c r="J1173">
        <f t="shared" si="60"/>
        <v>0.1</v>
      </c>
    </row>
    <row r="1174" spans="2:10" ht="15.6" x14ac:dyDescent="0.3">
      <c r="B1174" t="s">
        <v>14190</v>
      </c>
      <c r="C1174" t="s">
        <v>14191</v>
      </c>
      <c r="D1174"/>
      <c r="E1174"/>
      <c r="F1174" t="s">
        <v>5927</v>
      </c>
      <c r="G1174">
        <f t="shared" si="58"/>
        <v>4</v>
      </c>
      <c r="H1174">
        <v>4</v>
      </c>
      <c r="I1174" s="23">
        <f t="shared" si="59"/>
        <v>1</v>
      </c>
      <c r="J1174">
        <f t="shared" si="60"/>
        <v>0.1</v>
      </c>
    </row>
    <row r="1175" spans="2:10" ht="15.6" x14ac:dyDescent="0.3">
      <c r="B1175" t="s">
        <v>14192</v>
      </c>
      <c r="C1175" t="s">
        <v>14193</v>
      </c>
      <c r="D1175"/>
      <c r="E1175"/>
      <c r="F1175" t="s">
        <v>5927</v>
      </c>
      <c r="G1175">
        <f t="shared" si="58"/>
        <v>6</v>
      </c>
      <c r="H1175">
        <v>6</v>
      </c>
      <c r="I1175" s="23">
        <f t="shared" si="59"/>
        <v>1</v>
      </c>
      <c r="J1175">
        <f t="shared" si="60"/>
        <v>0.1</v>
      </c>
    </row>
    <row r="1176" spans="2:10" ht="15.6" x14ac:dyDescent="0.3">
      <c r="B1176" t="s">
        <v>14194</v>
      </c>
      <c r="C1176" t="s">
        <v>14195</v>
      </c>
      <c r="D1176"/>
      <c r="E1176"/>
      <c r="F1176" t="s">
        <v>5927</v>
      </c>
      <c r="G1176">
        <f t="shared" si="58"/>
        <v>7</v>
      </c>
      <c r="H1176">
        <v>7</v>
      </c>
      <c r="I1176" s="23">
        <f t="shared" si="59"/>
        <v>1</v>
      </c>
      <c r="J1176">
        <f t="shared" si="60"/>
        <v>0.1</v>
      </c>
    </row>
    <row r="1177" spans="2:10" ht="15.6" x14ac:dyDescent="0.3">
      <c r="B1177" t="s">
        <v>14196</v>
      </c>
      <c r="C1177" t="s">
        <v>14197</v>
      </c>
      <c r="D1177"/>
      <c r="E1177"/>
      <c r="F1177" t="s">
        <v>11341</v>
      </c>
      <c r="G1177">
        <f t="shared" si="58"/>
        <v>8</v>
      </c>
      <c r="H1177">
        <v>8</v>
      </c>
      <c r="I1177" s="23">
        <f t="shared" si="59"/>
        <v>1</v>
      </c>
      <c r="J1177">
        <f t="shared" si="60"/>
        <v>0.1</v>
      </c>
    </row>
    <row r="1178" spans="2:10" ht="15.6" x14ac:dyDescent="0.3">
      <c r="B1178" t="s">
        <v>14198</v>
      </c>
      <c r="C1178" t="s">
        <v>14199</v>
      </c>
      <c r="D1178"/>
      <c r="E1178"/>
      <c r="F1178" t="s">
        <v>11341</v>
      </c>
      <c r="G1178">
        <f t="shared" si="58"/>
        <v>11</v>
      </c>
      <c r="H1178">
        <v>11</v>
      </c>
      <c r="I1178" s="23">
        <f t="shared" si="59"/>
        <v>1</v>
      </c>
      <c r="J1178">
        <f t="shared" si="60"/>
        <v>0.1</v>
      </c>
    </row>
    <row r="1179" spans="2:10" ht="15.6" x14ac:dyDescent="0.3">
      <c r="B1179" t="s">
        <v>14200</v>
      </c>
      <c r="C1179" t="s">
        <v>14201</v>
      </c>
      <c r="D1179"/>
      <c r="E1179" t="s">
        <v>14202</v>
      </c>
      <c r="F1179" t="s">
        <v>14203</v>
      </c>
      <c r="G1179">
        <f t="shared" si="58"/>
        <v>2</v>
      </c>
      <c r="H1179">
        <v>2</v>
      </c>
      <c r="I1179" s="23">
        <f t="shared" si="59"/>
        <v>1</v>
      </c>
      <c r="J1179">
        <f t="shared" si="60"/>
        <v>0.1</v>
      </c>
    </row>
    <row r="1180" spans="2:10" ht="15.6" x14ac:dyDescent="0.3">
      <c r="B1180" t="s">
        <v>14204</v>
      </c>
      <c r="C1180" t="s">
        <v>4756</v>
      </c>
      <c r="D1180" t="s">
        <v>14205</v>
      </c>
      <c r="E1180" t="s">
        <v>4757</v>
      </c>
      <c r="F1180" t="s">
        <v>14206</v>
      </c>
      <c r="G1180">
        <f t="shared" si="58"/>
        <v>16</v>
      </c>
      <c r="H1180">
        <v>16</v>
      </c>
      <c r="I1180" s="23">
        <f t="shared" si="59"/>
        <v>1</v>
      </c>
      <c r="J1180">
        <f t="shared" si="60"/>
        <v>0.1</v>
      </c>
    </row>
    <row r="1181" spans="2:10" ht="15.6" x14ac:dyDescent="0.3">
      <c r="B1181" t="s">
        <v>10531</v>
      </c>
      <c r="C1181" t="s">
        <v>14207</v>
      </c>
      <c r="D1181"/>
      <c r="E1181"/>
      <c r="F1181" t="s">
        <v>8342</v>
      </c>
      <c r="G1181">
        <f t="shared" si="58"/>
        <v>1</v>
      </c>
      <c r="H1181">
        <v>1</v>
      </c>
      <c r="I1181" s="23">
        <f t="shared" si="59"/>
        <v>1</v>
      </c>
      <c r="J1181">
        <f t="shared" si="60"/>
        <v>0.1</v>
      </c>
    </row>
    <row r="1182" spans="2:10" ht="15.6" x14ac:dyDescent="0.3">
      <c r="B1182" t="s">
        <v>3275</v>
      </c>
      <c r="C1182" t="s">
        <v>14208</v>
      </c>
      <c r="D1182"/>
      <c r="E1182"/>
      <c r="F1182" t="s">
        <v>14209</v>
      </c>
      <c r="G1182">
        <f t="shared" si="58"/>
        <v>1</v>
      </c>
      <c r="H1182">
        <v>1</v>
      </c>
      <c r="I1182" s="23">
        <f t="shared" si="59"/>
        <v>1</v>
      </c>
      <c r="J1182">
        <f t="shared" si="60"/>
        <v>0.1</v>
      </c>
    </row>
    <row r="1183" spans="2:10" ht="15.6" x14ac:dyDescent="0.3">
      <c r="B1183" t="s">
        <v>3275</v>
      </c>
      <c r="C1183" t="s">
        <v>14210</v>
      </c>
      <c r="D1183"/>
      <c r="E1183"/>
      <c r="F1183" t="s">
        <v>14211</v>
      </c>
      <c r="G1183">
        <f t="shared" si="58"/>
        <v>1</v>
      </c>
      <c r="H1183">
        <v>1</v>
      </c>
      <c r="I1183" s="23">
        <f t="shared" si="59"/>
        <v>1</v>
      </c>
      <c r="J1183">
        <f t="shared" si="60"/>
        <v>0.1</v>
      </c>
    </row>
    <row r="1184" spans="2:10" ht="15.6" x14ac:dyDescent="0.3">
      <c r="B1184" t="s">
        <v>14212</v>
      </c>
      <c r="C1184" t="s">
        <v>14213</v>
      </c>
      <c r="D1184"/>
      <c r="E1184" t="s">
        <v>14214</v>
      </c>
      <c r="F1184" t="s">
        <v>14215</v>
      </c>
      <c r="G1184">
        <f t="shared" si="58"/>
        <v>10</v>
      </c>
      <c r="H1184">
        <v>10</v>
      </c>
      <c r="I1184" s="23">
        <f t="shared" si="59"/>
        <v>1</v>
      </c>
      <c r="J1184">
        <f t="shared" si="60"/>
        <v>0.1</v>
      </c>
    </row>
    <row r="1185" spans="2:10" ht="15.6" x14ac:dyDescent="0.3">
      <c r="B1185" t="s">
        <v>14216</v>
      </c>
      <c r="C1185" t="s">
        <v>14217</v>
      </c>
      <c r="D1185">
        <v>447226500003</v>
      </c>
      <c r="E1185"/>
      <c r="F1185" t="s">
        <v>4754</v>
      </c>
      <c r="G1185">
        <f t="shared" si="58"/>
        <v>6</v>
      </c>
      <c r="H1185">
        <v>6</v>
      </c>
      <c r="I1185" s="23">
        <f t="shared" si="59"/>
        <v>1</v>
      </c>
      <c r="J1185">
        <f t="shared" si="60"/>
        <v>0.1</v>
      </c>
    </row>
    <row r="1186" spans="2:10" ht="15.6" x14ac:dyDescent="0.3">
      <c r="B1186" t="s">
        <v>14218</v>
      </c>
      <c r="C1186" t="s">
        <v>14219</v>
      </c>
      <c r="D1186"/>
      <c r="E1186" t="s">
        <v>14220</v>
      </c>
      <c r="F1186" t="s">
        <v>14221</v>
      </c>
      <c r="G1186">
        <f t="shared" si="58"/>
        <v>3</v>
      </c>
      <c r="H1186">
        <v>3</v>
      </c>
      <c r="I1186" s="23">
        <f t="shared" si="59"/>
        <v>1</v>
      </c>
      <c r="J1186">
        <f t="shared" si="60"/>
        <v>0.1</v>
      </c>
    </row>
    <row r="1187" spans="2:10" ht="15.6" x14ac:dyDescent="0.3">
      <c r="B1187" t="s">
        <v>14222</v>
      </c>
      <c r="C1187" t="s">
        <v>14223</v>
      </c>
      <c r="D1187"/>
      <c r="E1187"/>
      <c r="F1187" t="s">
        <v>11319</v>
      </c>
      <c r="G1187">
        <f t="shared" si="58"/>
        <v>2</v>
      </c>
      <c r="H1187">
        <v>2</v>
      </c>
      <c r="I1187" s="23">
        <f t="shared" si="59"/>
        <v>1</v>
      </c>
      <c r="J1187">
        <f t="shared" si="60"/>
        <v>0.1</v>
      </c>
    </row>
    <row r="1188" spans="2:10" ht="15.6" x14ac:dyDescent="0.3">
      <c r="B1188" t="s">
        <v>14224</v>
      </c>
      <c r="C1188" t="s">
        <v>14225</v>
      </c>
      <c r="D1188"/>
      <c r="E1188"/>
      <c r="F1188" t="s">
        <v>11319</v>
      </c>
      <c r="G1188">
        <f t="shared" si="58"/>
        <v>16</v>
      </c>
      <c r="H1188">
        <v>16</v>
      </c>
      <c r="I1188" s="23">
        <f t="shared" si="59"/>
        <v>1</v>
      </c>
      <c r="J1188">
        <f t="shared" si="60"/>
        <v>0.1</v>
      </c>
    </row>
    <row r="1189" spans="2:10" ht="15.6" x14ac:dyDescent="0.3">
      <c r="B1189" t="s">
        <v>14226</v>
      </c>
      <c r="C1189" t="s">
        <v>14227</v>
      </c>
      <c r="D1189"/>
      <c r="E1189"/>
      <c r="F1189" t="s">
        <v>11319</v>
      </c>
      <c r="G1189">
        <f t="shared" si="58"/>
        <v>6</v>
      </c>
      <c r="H1189">
        <v>6</v>
      </c>
      <c r="I1189" s="23">
        <f t="shared" si="59"/>
        <v>1</v>
      </c>
      <c r="J1189">
        <f t="shared" si="60"/>
        <v>0.1</v>
      </c>
    </row>
    <row r="1190" spans="2:10" ht="15.6" x14ac:dyDescent="0.3">
      <c r="B1190" t="s">
        <v>14228</v>
      </c>
      <c r="C1190" t="s">
        <v>14229</v>
      </c>
      <c r="D1190"/>
      <c r="E1190"/>
      <c r="F1190" t="s">
        <v>11319</v>
      </c>
      <c r="G1190">
        <f t="shared" si="58"/>
        <v>1</v>
      </c>
      <c r="H1190">
        <v>1</v>
      </c>
      <c r="I1190" s="23">
        <f t="shared" si="59"/>
        <v>1</v>
      </c>
      <c r="J1190">
        <f t="shared" si="60"/>
        <v>0.1</v>
      </c>
    </row>
    <row r="1191" spans="2:10" ht="15.6" x14ac:dyDescent="0.3">
      <c r="B1191" t="s">
        <v>14230</v>
      </c>
      <c r="C1191" t="s">
        <v>14231</v>
      </c>
      <c r="D1191"/>
      <c r="E1191" t="s">
        <v>14232</v>
      </c>
      <c r="F1191" t="s">
        <v>11341</v>
      </c>
      <c r="G1191">
        <f t="shared" si="58"/>
        <v>8</v>
      </c>
      <c r="H1191">
        <v>8</v>
      </c>
      <c r="I1191" s="23">
        <f t="shared" si="59"/>
        <v>1</v>
      </c>
      <c r="J1191">
        <f t="shared" si="60"/>
        <v>0.1</v>
      </c>
    </row>
    <row r="1192" spans="2:10" ht="15.6" x14ac:dyDescent="0.3">
      <c r="B1192" t="s">
        <v>14233</v>
      </c>
      <c r="C1192" t="s">
        <v>14234</v>
      </c>
      <c r="D1192"/>
      <c r="E1192" t="s">
        <v>14235</v>
      </c>
      <c r="F1192" t="s">
        <v>11341</v>
      </c>
      <c r="G1192">
        <f t="shared" si="58"/>
        <v>9</v>
      </c>
      <c r="H1192">
        <v>9</v>
      </c>
      <c r="I1192" s="23">
        <f t="shared" si="59"/>
        <v>1</v>
      </c>
      <c r="J1192">
        <f t="shared" si="60"/>
        <v>0.1</v>
      </c>
    </row>
    <row r="1193" spans="2:10" ht="15.6" x14ac:dyDescent="0.3">
      <c r="B1193" t="s">
        <v>14236</v>
      </c>
      <c r="C1193" t="s">
        <v>14237</v>
      </c>
      <c r="D1193"/>
      <c r="E1193"/>
      <c r="F1193" t="s">
        <v>11358</v>
      </c>
      <c r="G1193">
        <f t="shared" si="58"/>
        <v>7</v>
      </c>
      <c r="H1193">
        <v>7</v>
      </c>
      <c r="I1193" s="23">
        <f t="shared" si="59"/>
        <v>1</v>
      </c>
      <c r="J1193">
        <f t="shared" si="60"/>
        <v>0.1</v>
      </c>
    </row>
    <row r="1194" spans="2:10" ht="15.6" x14ac:dyDescent="0.3">
      <c r="B1194" t="s">
        <v>14238</v>
      </c>
      <c r="C1194" t="s">
        <v>14239</v>
      </c>
      <c r="D1194"/>
      <c r="E1194"/>
      <c r="F1194" t="s">
        <v>11358</v>
      </c>
      <c r="G1194">
        <f t="shared" si="58"/>
        <v>3</v>
      </c>
      <c r="H1194">
        <v>3</v>
      </c>
      <c r="I1194" s="23">
        <f t="shared" si="59"/>
        <v>1</v>
      </c>
      <c r="J1194">
        <f t="shared" si="60"/>
        <v>0.1</v>
      </c>
    </row>
    <row r="1195" spans="2:10" ht="15.6" x14ac:dyDescent="0.3">
      <c r="B1195" t="s">
        <v>14240</v>
      </c>
      <c r="C1195" t="s">
        <v>14241</v>
      </c>
      <c r="D1195"/>
      <c r="E1195"/>
      <c r="F1195" t="s">
        <v>11341</v>
      </c>
      <c r="G1195">
        <f t="shared" si="58"/>
        <v>3</v>
      </c>
      <c r="H1195">
        <v>3</v>
      </c>
      <c r="I1195" s="23">
        <f t="shared" si="59"/>
        <v>1</v>
      </c>
      <c r="J1195">
        <f t="shared" si="60"/>
        <v>0.1</v>
      </c>
    </row>
    <row r="1196" spans="2:10" ht="15.6" x14ac:dyDescent="0.3">
      <c r="B1196" t="s">
        <v>14242</v>
      </c>
      <c r="C1196" t="s">
        <v>14243</v>
      </c>
      <c r="D1196"/>
      <c r="E1196"/>
      <c r="F1196" t="s">
        <v>11341</v>
      </c>
      <c r="G1196">
        <f t="shared" si="58"/>
        <v>3</v>
      </c>
      <c r="H1196">
        <v>3</v>
      </c>
      <c r="I1196" s="23">
        <f t="shared" si="59"/>
        <v>1</v>
      </c>
      <c r="J1196">
        <f t="shared" si="60"/>
        <v>0.1</v>
      </c>
    </row>
    <row r="1197" spans="2:10" ht="15.6" x14ac:dyDescent="0.3">
      <c r="B1197" t="s">
        <v>14244</v>
      </c>
      <c r="C1197" t="s">
        <v>14245</v>
      </c>
      <c r="D1197"/>
      <c r="E1197"/>
      <c r="F1197" t="s">
        <v>11341</v>
      </c>
      <c r="G1197">
        <f t="shared" si="58"/>
        <v>6</v>
      </c>
      <c r="H1197">
        <v>6</v>
      </c>
      <c r="I1197" s="23">
        <f t="shared" si="59"/>
        <v>1</v>
      </c>
      <c r="J1197">
        <f t="shared" si="60"/>
        <v>0.1</v>
      </c>
    </row>
    <row r="1198" spans="2:10" ht="15.6" x14ac:dyDescent="0.3">
      <c r="B1198" t="s">
        <v>14246</v>
      </c>
      <c r="C1198" t="s">
        <v>14247</v>
      </c>
      <c r="D1198"/>
      <c r="E1198"/>
      <c r="F1198" t="s">
        <v>11341</v>
      </c>
      <c r="G1198">
        <f t="shared" si="58"/>
        <v>4</v>
      </c>
      <c r="H1198">
        <v>4</v>
      </c>
      <c r="I1198" s="23">
        <f t="shared" si="59"/>
        <v>1</v>
      </c>
      <c r="J1198">
        <f t="shared" si="60"/>
        <v>0.1</v>
      </c>
    </row>
    <row r="1199" spans="2:10" ht="15.6" x14ac:dyDescent="0.3">
      <c r="B1199" t="s">
        <v>14248</v>
      </c>
      <c r="C1199" t="s">
        <v>14249</v>
      </c>
      <c r="D1199"/>
      <c r="E1199"/>
      <c r="F1199" t="s">
        <v>12404</v>
      </c>
      <c r="G1199">
        <f t="shared" ref="G1199:G1262" si="61">LEN(B1199)-LEN(SUBSTITUTE(B1199,",",""))+1</f>
        <v>2</v>
      </c>
      <c r="H1199">
        <v>2</v>
      </c>
      <c r="I1199" s="23">
        <f t="shared" ref="I1199:I1262" si="62">H1199/G1199</f>
        <v>1</v>
      </c>
      <c r="J1199">
        <f t="shared" ref="J1199:J1262" si="63">0.1*I1199</f>
        <v>0.1</v>
      </c>
    </row>
    <row r="1200" spans="2:10" ht="15.6" x14ac:dyDescent="0.3">
      <c r="B1200" t="s">
        <v>14250</v>
      </c>
      <c r="C1200" t="s">
        <v>14251</v>
      </c>
      <c r="D1200"/>
      <c r="E1200"/>
      <c r="F1200" t="s">
        <v>11358</v>
      </c>
      <c r="G1200">
        <f t="shared" si="61"/>
        <v>5</v>
      </c>
      <c r="H1200">
        <v>5</v>
      </c>
      <c r="I1200" s="23">
        <f t="shared" si="62"/>
        <v>1</v>
      </c>
      <c r="J1200">
        <f t="shared" si="63"/>
        <v>0.1</v>
      </c>
    </row>
    <row r="1201" spans="2:10" ht="15.6" x14ac:dyDescent="0.3">
      <c r="B1201" t="s">
        <v>14252</v>
      </c>
      <c r="C1201" t="s">
        <v>14253</v>
      </c>
      <c r="D1201"/>
      <c r="E1201"/>
      <c r="F1201" t="s">
        <v>11358</v>
      </c>
      <c r="G1201">
        <f t="shared" si="61"/>
        <v>5</v>
      </c>
      <c r="H1201">
        <v>5</v>
      </c>
      <c r="I1201" s="23">
        <f t="shared" si="62"/>
        <v>1</v>
      </c>
      <c r="J1201">
        <f t="shared" si="63"/>
        <v>0.1</v>
      </c>
    </row>
    <row r="1202" spans="2:10" ht="62.4" x14ac:dyDescent="0.3">
      <c r="B1202" t="s">
        <v>14254</v>
      </c>
      <c r="C1202" s="27" t="s">
        <v>14255</v>
      </c>
      <c r="D1202"/>
      <c r="E1202"/>
      <c r="F1202" t="s">
        <v>12404</v>
      </c>
      <c r="G1202">
        <f t="shared" si="61"/>
        <v>1</v>
      </c>
      <c r="H1202">
        <v>1</v>
      </c>
      <c r="I1202" s="23">
        <f t="shared" si="62"/>
        <v>1</v>
      </c>
      <c r="J1202">
        <f t="shared" si="63"/>
        <v>0.1</v>
      </c>
    </row>
    <row r="1203" spans="2:10" ht="15.6" x14ac:dyDescent="0.3">
      <c r="B1203" t="s">
        <v>14256</v>
      </c>
      <c r="C1203" t="s">
        <v>14257</v>
      </c>
      <c r="D1203"/>
      <c r="E1203"/>
      <c r="F1203" t="s">
        <v>11358</v>
      </c>
      <c r="G1203">
        <f t="shared" si="61"/>
        <v>5</v>
      </c>
      <c r="H1203">
        <v>5</v>
      </c>
      <c r="I1203" s="23">
        <f t="shared" si="62"/>
        <v>1</v>
      </c>
      <c r="J1203">
        <f t="shared" si="63"/>
        <v>0.1</v>
      </c>
    </row>
    <row r="1204" spans="2:10" ht="15.6" x14ac:dyDescent="0.3">
      <c r="B1204" t="s">
        <v>14258</v>
      </c>
      <c r="C1204" t="s">
        <v>14259</v>
      </c>
      <c r="D1204"/>
      <c r="E1204" t="s">
        <v>14260</v>
      </c>
      <c r="F1204" t="s">
        <v>5923</v>
      </c>
      <c r="G1204">
        <f t="shared" si="61"/>
        <v>9</v>
      </c>
      <c r="H1204">
        <v>9</v>
      </c>
      <c r="I1204" s="23">
        <f t="shared" si="62"/>
        <v>1</v>
      </c>
      <c r="J1204">
        <f t="shared" si="63"/>
        <v>0.1</v>
      </c>
    </row>
    <row r="1205" spans="2:10" ht="15.6" x14ac:dyDescent="0.3">
      <c r="B1205" t="s">
        <v>14261</v>
      </c>
      <c r="C1205" t="s">
        <v>14262</v>
      </c>
      <c r="D1205"/>
      <c r="E1205" t="s">
        <v>8470</v>
      </c>
      <c r="F1205" t="s">
        <v>8559</v>
      </c>
      <c r="G1205">
        <f t="shared" si="61"/>
        <v>8</v>
      </c>
      <c r="H1205">
        <v>8</v>
      </c>
      <c r="I1205" s="23">
        <f t="shared" si="62"/>
        <v>1</v>
      </c>
      <c r="J1205">
        <f t="shared" si="63"/>
        <v>0.1</v>
      </c>
    </row>
    <row r="1206" spans="2:10" ht="15.6" x14ac:dyDescent="0.3">
      <c r="B1206" t="s">
        <v>14263</v>
      </c>
      <c r="C1206" t="s">
        <v>14264</v>
      </c>
      <c r="D1206"/>
      <c r="E1206" t="s">
        <v>8470</v>
      </c>
      <c r="F1206" t="s">
        <v>8559</v>
      </c>
      <c r="G1206">
        <f t="shared" si="61"/>
        <v>9</v>
      </c>
      <c r="H1206">
        <v>9</v>
      </c>
      <c r="I1206" s="23">
        <f t="shared" si="62"/>
        <v>1</v>
      </c>
      <c r="J1206">
        <f t="shared" si="63"/>
        <v>0.1</v>
      </c>
    </row>
    <row r="1207" spans="2:10" ht="15.6" x14ac:dyDescent="0.3">
      <c r="B1207" t="s">
        <v>14265</v>
      </c>
      <c r="C1207" t="s">
        <v>14266</v>
      </c>
      <c r="D1207"/>
      <c r="E1207" t="s">
        <v>14267</v>
      </c>
      <c r="F1207" t="s">
        <v>11172</v>
      </c>
      <c r="G1207">
        <f t="shared" si="61"/>
        <v>10</v>
      </c>
      <c r="H1207">
        <v>10</v>
      </c>
      <c r="I1207" s="23">
        <f t="shared" si="62"/>
        <v>1</v>
      </c>
      <c r="J1207">
        <f t="shared" si="63"/>
        <v>0.1</v>
      </c>
    </row>
    <row r="1208" spans="2:10" ht="15.6" x14ac:dyDescent="0.3">
      <c r="B1208" t="s">
        <v>14268</v>
      </c>
      <c r="C1208" t="s">
        <v>14269</v>
      </c>
      <c r="D1208"/>
      <c r="E1208" t="s">
        <v>14270</v>
      </c>
      <c r="F1208" t="s">
        <v>11358</v>
      </c>
      <c r="G1208">
        <f t="shared" si="61"/>
        <v>8</v>
      </c>
      <c r="H1208">
        <v>8</v>
      </c>
      <c r="I1208" s="23">
        <f t="shared" si="62"/>
        <v>1</v>
      </c>
      <c r="J1208">
        <f t="shared" si="63"/>
        <v>0.1</v>
      </c>
    </row>
    <row r="1209" spans="2:10" ht="15.6" x14ac:dyDescent="0.3">
      <c r="B1209" t="s">
        <v>14271</v>
      </c>
      <c r="C1209" t="s">
        <v>14272</v>
      </c>
      <c r="D1209"/>
      <c r="E1209"/>
      <c r="F1209" t="s">
        <v>11358</v>
      </c>
      <c r="G1209">
        <f t="shared" si="61"/>
        <v>2</v>
      </c>
      <c r="H1209">
        <v>2</v>
      </c>
      <c r="I1209" s="23">
        <f t="shared" si="62"/>
        <v>1</v>
      </c>
      <c r="J1209">
        <f t="shared" si="63"/>
        <v>0.1</v>
      </c>
    </row>
    <row r="1210" spans="2:10" ht="15.6" x14ac:dyDescent="0.3">
      <c r="B1210" t="s">
        <v>14273</v>
      </c>
      <c r="C1210" t="s">
        <v>14274</v>
      </c>
      <c r="D1210"/>
      <c r="E1210" t="s">
        <v>14275</v>
      </c>
      <c r="F1210" t="s">
        <v>12588</v>
      </c>
      <c r="G1210">
        <f t="shared" si="61"/>
        <v>14</v>
      </c>
      <c r="H1210">
        <v>14</v>
      </c>
      <c r="I1210" s="23">
        <f t="shared" si="62"/>
        <v>1</v>
      </c>
      <c r="J1210">
        <f t="shared" si="63"/>
        <v>0.1</v>
      </c>
    </row>
    <row r="1211" spans="2:10" ht="15.6" x14ac:dyDescent="0.3">
      <c r="B1211" t="s">
        <v>14276</v>
      </c>
      <c r="C1211" t="s">
        <v>14277</v>
      </c>
      <c r="D1211"/>
      <c r="E1211" t="s">
        <v>14278</v>
      </c>
      <c r="F1211" t="s">
        <v>11136</v>
      </c>
      <c r="G1211">
        <f t="shared" si="61"/>
        <v>14</v>
      </c>
      <c r="H1211">
        <v>14</v>
      </c>
      <c r="I1211" s="23">
        <f t="shared" si="62"/>
        <v>1</v>
      </c>
      <c r="J1211">
        <f t="shared" si="63"/>
        <v>0.1</v>
      </c>
    </row>
    <row r="1212" spans="2:10" ht="15.6" x14ac:dyDescent="0.3">
      <c r="B1212" t="s">
        <v>14279</v>
      </c>
      <c r="C1212" t="s">
        <v>14280</v>
      </c>
      <c r="D1212"/>
      <c r="E1212" t="s">
        <v>14281</v>
      </c>
      <c r="F1212" t="s">
        <v>14282</v>
      </c>
      <c r="G1212">
        <f t="shared" si="61"/>
        <v>17</v>
      </c>
      <c r="H1212">
        <v>17</v>
      </c>
      <c r="I1212" s="23">
        <f t="shared" si="62"/>
        <v>1</v>
      </c>
      <c r="J1212">
        <f t="shared" si="63"/>
        <v>0.1</v>
      </c>
    </row>
    <row r="1213" spans="2:10" ht="15.6" x14ac:dyDescent="0.3">
      <c r="B1213" t="s">
        <v>14283</v>
      </c>
      <c r="C1213" t="s">
        <v>14284</v>
      </c>
      <c r="D1213"/>
      <c r="E1213" t="s">
        <v>14285</v>
      </c>
      <c r="F1213" t="s">
        <v>14286</v>
      </c>
      <c r="G1213">
        <f t="shared" si="61"/>
        <v>2</v>
      </c>
      <c r="H1213">
        <v>2</v>
      </c>
      <c r="I1213" s="23">
        <f t="shared" si="62"/>
        <v>1</v>
      </c>
      <c r="J1213">
        <f t="shared" si="63"/>
        <v>0.1</v>
      </c>
    </row>
    <row r="1214" spans="2:10" ht="15.6" x14ac:dyDescent="0.3">
      <c r="B1214" t="s">
        <v>14287</v>
      </c>
      <c r="C1214" t="s">
        <v>14288</v>
      </c>
      <c r="D1214">
        <v>0</v>
      </c>
      <c r="E1214"/>
      <c r="F1214" t="s">
        <v>8572</v>
      </c>
      <c r="G1214">
        <f t="shared" si="61"/>
        <v>8</v>
      </c>
      <c r="H1214">
        <v>8</v>
      </c>
      <c r="I1214" s="23">
        <f t="shared" si="62"/>
        <v>1</v>
      </c>
      <c r="J1214">
        <f t="shared" si="63"/>
        <v>0.1</v>
      </c>
    </row>
    <row r="1215" spans="2:10" ht="15.6" x14ac:dyDescent="0.3">
      <c r="B1215" t="s">
        <v>14289</v>
      </c>
      <c r="C1215" t="s">
        <v>14290</v>
      </c>
      <c r="D1215"/>
      <c r="E1215" t="s">
        <v>14291</v>
      </c>
      <c r="F1215" t="s">
        <v>11437</v>
      </c>
      <c r="G1215">
        <f t="shared" si="61"/>
        <v>10</v>
      </c>
      <c r="H1215">
        <v>10</v>
      </c>
      <c r="I1215" s="23">
        <f t="shared" si="62"/>
        <v>1</v>
      </c>
      <c r="J1215">
        <f t="shared" si="63"/>
        <v>0.1</v>
      </c>
    </row>
    <row r="1216" spans="2:10" ht="15.6" x14ac:dyDescent="0.3">
      <c r="B1216" t="s">
        <v>6449</v>
      </c>
      <c r="C1216" t="s">
        <v>14292</v>
      </c>
      <c r="D1216"/>
      <c r="E1216" t="s">
        <v>14293</v>
      </c>
      <c r="F1216" t="s">
        <v>14294</v>
      </c>
      <c r="G1216">
        <f t="shared" si="61"/>
        <v>2</v>
      </c>
      <c r="H1216">
        <v>2</v>
      </c>
      <c r="I1216" s="23">
        <f t="shared" si="62"/>
        <v>1</v>
      </c>
      <c r="J1216">
        <f t="shared" si="63"/>
        <v>0.1</v>
      </c>
    </row>
    <row r="1217" spans="2:10" ht="15.6" x14ac:dyDescent="0.3">
      <c r="B1217" t="s">
        <v>14295</v>
      </c>
      <c r="C1217" t="s">
        <v>14296</v>
      </c>
      <c r="D1217"/>
      <c r="E1217" t="s">
        <v>14297</v>
      </c>
      <c r="F1217" t="s">
        <v>14298</v>
      </c>
      <c r="G1217">
        <f t="shared" si="61"/>
        <v>3</v>
      </c>
      <c r="H1217">
        <v>3</v>
      </c>
      <c r="I1217" s="23">
        <f t="shared" si="62"/>
        <v>1</v>
      </c>
      <c r="J1217">
        <f t="shared" si="63"/>
        <v>0.1</v>
      </c>
    </row>
    <row r="1218" spans="2:10" ht="15.6" x14ac:dyDescent="0.3">
      <c r="B1218" t="s">
        <v>14299</v>
      </c>
      <c r="C1218" t="s">
        <v>14300</v>
      </c>
      <c r="D1218"/>
      <c r="E1218" t="s">
        <v>14301</v>
      </c>
      <c r="F1218" t="s">
        <v>14302</v>
      </c>
      <c r="G1218">
        <f t="shared" si="61"/>
        <v>3</v>
      </c>
      <c r="H1218">
        <v>3</v>
      </c>
      <c r="I1218" s="23">
        <f t="shared" si="62"/>
        <v>1</v>
      </c>
      <c r="J1218">
        <f t="shared" si="63"/>
        <v>0.1</v>
      </c>
    </row>
    <row r="1219" spans="2:10" ht="15.6" x14ac:dyDescent="0.3">
      <c r="B1219" t="s">
        <v>4708</v>
      </c>
      <c r="C1219" t="s">
        <v>14303</v>
      </c>
      <c r="D1219"/>
      <c r="E1219" t="s">
        <v>14304</v>
      </c>
      <c r="F1219" t="s">
        <v>14305</v>
      </c>
      <c r="G1219">
        <f t="shared" si="61"/>
        <v>2</v>
      </c>
      <c r="H1219">
        <v>2</v>
      </c>
      <c r="I1219" s="23">
        <f t="shared" si="62"/>
        <v>1</v>
      </c>
      <c r="J1219">
        <f t="shared" si="63"/>
        <v>0.1</v>
      </c>
    </row>
    <row r="1220" spans="2:10" ht="15.6" x14ac:dyDescent="0.3">
      <c r="B1220" t="s">
        <v>14306</v>
      </c>
      <c r="C1220" t="s">
        <v>14307</v>
      </c>
      <c r="D1220"/>
      <c r="E1220" t="s">
        <v>14308</v>
      </c>
      <c r="F1220" t="s">
        <v>14309</v>
      </c>
      <c r="G1220">
        <f t="shared" si="61"/>
        <v>7</v>
      </c>
      <c r="H1220">
        <v>7</v>
      </c>
      <c r="I1220" s="23">
        <f t="shared" si="62"/>
        <v>1</v>
      </c>
      <c r="J1220">
        <f t="shared" si="63"/>
        <v>0.1</v>
      </c>
    </row>
    <row r="1221" spans="2:10" ht="15.6" x14ac:dyDescent="0.3">
      <c r="B1221" t="s">
        <v>14310</v>
      </c>
      <c r="C1221" t="s">
        <v>14311</v>
      </c>
      <c r="D1221"/>
      <c r="E1221" t="s">
        <v>14312</v>
      </c>
      <c r="F1221" t="s">
        <v>8559</v>
      </c>
      <c r="G1221">
        <f t="shared" si="61"/>
        <v>4</v>
      </c>
      <c r="H1221">
        <v>4</v>
      </c>
      <c r="I1221" s="23">
        <f t="shared" si="62"/>
        <v>1</v>
      </c>
      <c r="J1221">
        <f t="shared" si="63"/>
        <v>0.1</v>
      </c>
    </row>
    <row r="1222" spans="2:10" ht="15.6" x14ac:dyDescent="0.3">
      <c r="B1222" t="s">
        <v>14313</v>
      </c>
      <c r="C1222" t="s">
        <v>14314</v>
      </c>
      <c r="D1222"/>
      <c r="E1222" t="s">
        <v>14315</v>
      </c>
      <c r="F1222" t="s">
        <v>11396</v>
      </c>
      <c r="G1222">
        <f t="shared" si="61"/>
        <v>8</v>
      </c>
      <c r="H1222">
        <v>8</v>
      </c>
      <c r="I1222" s="23">
        <f t="shared" si="62"/>
        <v>1</v>
      </c>
      <c r="J1222">
        <f t="shared" si="63"/>
        <v>0.1</v>
      </c>
    </row>
    <row r="1223" spans="2:10" ht="15.6" x14ac:dyDescent="0.3">
      <c r="B1223" t="s">
        <v>14316</v>
      </c>
      <c r="C1223" t="s">
        <v>14317</v>
      </c>
      <c r="D1223"/>
      <c r="E1223" t="s">
        <v>14318</v>
      </c>
      <c r="F1223" t="s">
        <v>14302</v>
      </c>
      <c r="G1223">
        <f t="shared" si="61"/>
        <v>4</v>
      </c>
      <c r="H1223">
        <v>4</v>
      </c>
      <c r="I1223" s="23">
        <f t="shared" si="62"/>
        <v>1</v>
      </c>
      <c r="J1223">
        <f t="shared" si="63"/>
        <v>0.1</v>
      </c>
    </row>
    <row r="1224" spans="2:10" ht="15.6" x14ac:dyDescent="0.3">
      <c r="B1224" t="s">
        <v>14319</v>
      </c>
      <c r="C1224" t="s">
        <v>14320</v>
      </c>
      <c r="D1224"/>
      <c r="E1224"/>
      <c r="F1224" t="s">
        <v>6135</v>
      </c>
      <c r="G1224">
        <f t="shared" si="61"/>
        <v>3</v>
      </c>
      <c r="H1224">
        <v>3</v>
      </c>
      <c r="I1224" s="23">
        <f t="shared" si="62"/>
        <v>1</v>
      </c>
      <c r="J1224">
        <f t="shared" si="63"/>
        <v>0.1</v>
      </c>
    </row>
    <row r="1225" spans="2:10" ht="15.6" x14ac:dyDescent="0.3">
      <c r="B1225" t="s">
        <v>14321</v>
      </c>
      <c r="C1225" t="s">
        <v>14322</v>
      </c>
      <c r="D1225"/>
      <c r="E1225" t="s">
        <v>14323</v>
      </c>
      <c r="F1225" t="s">
        <v>6135</v>
      </c>
      <c r="G1225">
        <f t="shared" si="61"/>
        <v>5</v>
      </c>
      <c r="H1225">
        <v>5</v>
      </c>
      <c r="I1225" s="23">
        <f t="shared" si="62"/>
        <v>1</v>
      </c>
      <c r="J1225">
        <f t="shared" si="63"/>
        <v>0.1</v>
      </c>
    </row>
    <row r="1226" spans="2:10" ht="15.6" x14ac:dyDescent="0.3">
      <c r="B1226" t="s">
        <v>14324</v>
      </c>
      <c r="C1226" t="s">
        <v>14325</v>
      </c>
      <c r="D1226"/>
      <c r="E1226" t="s">
        <v>14326</v>
      </c>
      <c r="F1226" t="s">
        <v>12389</v>
      </c>
      <c r="G1226">
        <f t="shared" si="61"/>
        <v>3</v>
      </c>
      <c r="H1226">
        <v>3</v>
      </c>
      <c r="I1226" s="23">
        <f t="shared" si="62"/>
        <v>1</v>
      </c>
      <c r="J1226">
        <f t="shared" si="63"/>
        <v>0.1</v>
      </c>
    </row>
    <row r="1227" spans="2:10" ht="15.6" x14ac:dyDescent="0.3">
      <c r="B1227" t="s">
        <v>14327</v>
      </c>
      <c r="C1227" t="s">
        <v>14328</v>
      </c>
      <c r="D1227"/>
      <c r="E1227" t="s">
        <v>14329</v>
      </c>
      <c r="F1227" t="s">
        <v>14330</v>
      </c>
      <c r="G1227">
        <f t="shared" si="61"/>
        <v>6</v>
      </c>
      <c r="H1227">
        <v>6</v>
      </c>
      <c r="I1227" s="23">
        <f t="shared" si="62"/>
        <v>1</v>
      </c>
      <c r="J1227">
        <f t="shared" si="63"/>
        <v>0.1</v>
      </c>
    </row>
    <row r="1228" spans="2:10" ht="15.6" x14ac:dyDescent="0.3">
      <c r="B1228" t="s">
        <v>14331</v>
      </c>
      <c r="C1228" t="s">
        <v>14332</v>
      </c>
      <c r="D1228"/>
      <c r="E1228" t="s">
        <v>14333</v>
      </c>
      <c r="F1228" t="s">
        <v>12389</v>
      </c>
      <c r="G1228">
        <f t="shared" si="61"/>
        <v>2</v>
      </c>
      <c r="H1228">
        <v>2</v>
      </c>
      <c r="I1228" s="23">
        <f t="shared" si="62"/>
        <v>1</v>
      </c>
      <c r="J1228">
        <f t="shared" si="63"/>
        <v>0.1</v>
      </c>
    </row>
    <row r="1229" spans="2:10" ht="15.6" x14ac:dyDescent="0.3">
      <c r="B1229" t="s">
        <v>14331</v>
      </c>
      <c r="C1229" t="s">
        <v>14334</v>
      </c>
      <c r="D1229"/>
      <c r="E1229" t="s">
        <v>14335</v>
      </c>
      <c r="F1229" t="s">
        <v>14336</v>
      </c>
      <c r="G1229">
        <f t="shared" si="61"/>
        <v>2</v>
      </c>
      <c r="H1229">
        <v>2</v>
      </c>
      <c r="I1229" s="23">
        <f t="shared" si="62"/>
        <v>1</v>
      </c>
      <c r="J1229">
        <f t="shared" si="63"/>
        <v>0.1</v>
      </c>
    </row>
    <row r="1230" spans="2:10" ht="15.6" x14ac:dyDescent="0.3">
      <c r="B1230" t="s">
        <v>14337</v>
      </c>
      <c r="C1230" t="s">
        <v>14338</v>
      </c>
      <c r="D1230"/>
      <c r="E1230" t="s">
        <v>14339</v>
      </c>
      <c r="F1230" t="s">
        <v>8678</v>
      </c>
      <c r="G1230">
        <f t="shared" si="61"/>
        <v>6</v>
      </c>
      <c r="H1230">
        <v>6</v>
      </c>
      <c r="I1230" s="23">
        <f t="shared" si="62"/>
        <v>1</v>
      </c>
      <c r="J1230">
        <f t="shared" si="63"/>
        <v>0.1</v>
      </c>
    </row>
    <row r="1231" spans="2:10" ht="15.6" x14ac:dyDescent="0.3">
      <c r="B1231" t="s">
        <v>14340</v>
      </c>
      <c r="C1231" t="s">
        <v>14341</v>
      </c>
      <c r="D1231"/>
      <c r="E1231" t="s">
        <v>14342</v>
      </c>
      <c r="F1231" t="s">
        <v>5927</v>
      </c>
      <c r="G1231">
        <f t="shared" si="61"/>
        <v>3</v>
      </c>
      <c r="H1231">
        <v>3</v>
      </c>
      <c r="I1231" s="23">
        <f t="shared" si="62"/>
        <v>1</v>
      </c>
      <c r="J1231">
        <f t="shared" si="63"/>
        <v>0.1</v>
      </c>
    </row>
    <row r="1232" spans="2:10" ht="15.6" x14ac:dyDescent="0.3">
      <c r="B1232" t="s">
        <v>14343</v>
      </c>
      <c r="C1232" t="s">
        <v>14344</v>
      </c>
      <c r="D1232"/>
      <c r="E1232" t="s">
        <v>14345</v>
      </c>
      <c r="F1232" t="s">
        <v>8390</v>
      </c>
      <c r="G1232">
        <f t="shared" si="61"/>
        <v>5</v>
      </c>
      <c r="H1232">
        <v>5</v>
      </c>
      <c r="I1232" s="23">
        <f t="shared" si="62"/>
        <v>1</v>
      </c>
      <c r="J1232">
        <f t="shared" si="63"/>
        <v>0.1</v>
      </c>
    </row>
    <row r="1233" spans="2:10" ht="15.6" x14ac:dyDescent="0.3">
      <c r="B1233" t="s">
        <v>14346</v>
      </c>
      <c r="C1233" t="s">
        <v>14344</v>
      </c>
      <c r="D1233"/>
      <c r="E1233" t="s">
        <v>14347</v>
      </c>
      <c r="F1233" t="s">
        <v>8390</v>
      </c>
      <c r="G1233">
        <f t="shared" si="61"/>
        <v>4</v>
      </c>
      <c r="H1233">
        <v>4</v>
      </c>
      <c r="I1233" s="23">
        <f t="shared" si="62"/>
        <v>1</v>
      </c>
      <c r="J1233">
        <f t="shared" si="63"/>
        <v>0.1</v>
      </c>
    </row>
    <row r="1234" spans="2:10" ht="15.6" x14ac:dyDescent="0.3">
      <c r="B1234" t="s">
        <v>14348</v>
      </c>
      <c r="C1234" t="s">
        <v>14349</v>
      </c>
      <c r="D1234"/>
      <c r="E1234" t="s">
        <v>14350</v>
      </c>
      <c r="F1234" t="s">
        <v>11426</v>
      </c>
      <c r="G1234">
        <f t="shared" si="61"/>
        <v>2</v>
      </c>
      <c r="H1234">
        <v>2</v>
      </c>
      <c r="I1234" s="23">
        <f t="shared" si="62"/>
        <v>1</v>
      </c>
      <c r="J1234">
        <f t="shared" si="63"/>
        <v>0.1</v>
      </c>
    </row>
    <row r="1235" spans="2:10" ht="15.6" x14ac:dyDescent="0.3">
      <c r="B1235" t="s">
        <v>14351</v>
      </c>
      <c r="C1235" t="s">
        <v>14352</v>
      </c>
      <c r="D1235"/>
      <c r="E1235"/>
      <c r="F1235" t="s">
        <v>8390</v>
      </c>
      <c r="G1235">
        <f t="shared" si="61"/>
        <v>3</v>
      </c>
      <c r="H1235">
        <v>3</v>
      </c>
      <c r="I1235" s="23">
        <f t="shared" si="62"/>
        <v>1</v>
      </c>
      <c r="J1235">
        <f t="shared" si="63"/>
        <v>0.1</v>
      </c>
    </row>
    <row r="1236" spans="2:10" ht="15.6" x14ac:dyDescent="0.3">
      <c r="B1236" t="s">
        <v>14353</v>
      </c>
      <c r="C1236" t="s">
        <v>14354</v>
      </c>
      <c r="D1236"/>
      <c r="E1236" t="s">
        <v>14355</v>
      </c>
      <c r="F1236" t="s">
        <v>5923</v>
      </c>
      <c r="G1236">
        <f t="shared" si="61"/>
        <v>3</v>
      </c>
      <c r="H1236">
        <v>3</v>
      </c>
      <c r="I1236" s="23">
        <f t="shared" si="62"/>
        <v>1</v>
      </c>
      <c r="J1236">
        <f t="shared" si="63"/>
        <v>0.1</v>
      </c>
    </row>
    <row r="1237" spans="2:10" ht="15.6" x14ac:dyDescent="0.3">
      <c r="B1237" t="s">
        <v>14356</v>
      </c>
      <c r="C1237" t="s">
        <v>14357</v>
      </c>
      <c r="D1237">
        <v>432492900001</v>
      </c>
      <c r="E1237" t="s">
        <v>14358</v>
      </c>
      <c r="F1237" t="s">
        <v>8565</v>
      </c>
      <c r="G1237">
        <f t="shared" si="61"/>
        <v>5</v>
      </c>
      <c r="H1237">
        <v>5</v>
      </c>
      <c r="I1237" s="23">
        <f t="shared" si="62"/>
        <v>1</v>
      </c>
      <c r="J1237">
        <f t="shared" si="63"/>
        <v>0.1</v>
      </c>
    </row>
    <row r="1238" spans="2:10" ht="15.6" x14ac:dyDescent="0.3">
      <c r="B1238" t="s">
        <v>14359</v>
      </c>
      <c r="C1238" t="s">
        <v>14360</v>
      </c>
      <c r="D1238"/>
      <c r="E1238" t="s">
        <v>14361</v>
      </c>
      <c r="F1238" t="s">
        <v>8678</v>
      </c>
      <c r="G1238">
        <f t="shared" si="61"/>
        <v>6</v>
      </c>
      <c r="H1238">
        <v>6</v>
      </c>
      <c r="I1238" s="23">
        <f t="shared" si="62"/>
        <v>1</v>
      </c>
      <c r="J1238">
        <f t="shared" si="63"/>
        <v>0.1</v>
      </c>
    </row>
    <row r="1239" spans="2:10" ht="15.6" x14ac:dyDescent="0.3">
      <c r="B1239" t="s">
        <v>11435</v>
      </c>
      <c r="C1239" t="s">
        <v>14362</v>
      </c>
      <c r="D1239"/>
      <c r="E1239" t="s">
        <v>14363</v>
      </c>
      <c r="F1239" t="s">
        <v>11437</v>
      </c>
      <c r="G1239">
        <f t="shared" si="61"/>
        <v>1</v>
      </c>
      <c r="H1239">
        <v>1</v>
      </c>
      <c r="I1239" s="23">
        <f t="shared" si="62"/>
        <v>1</v>
      </c>
      <c r="J1239">
        <f t="shared" si="63"/>
        <v>0.1</v>
      </c>
    </row>
    <row r="1240" spans="2:10" ht="15.6" x14ac:dyDescent="0.3">
      <c r="B1240" t="s">
        <v>14364</v>
      </c>
      <c r="C1240" t="s">
        <v>14365</v>
      </c>
      <c r="D1240">
        <v>0</v>
      </c>
      <c r="E1240"/>
      <c r="F1240" t="s">
        <v>8572</v>
      </c>
      <c r="G1240">
        <f t="shared" si="61"/>
        <v>5</v>
      </c>
      <c r="H1240">
        <v>5</v>
      </c>
      <c r="I1240" s="23">
        <f t="shared" si="62"/>
        <v>1</v>
      </c>
      <c r="J1240">
        <f t="shared" si="63"/>
        <v>0.1</v>
      </c>
    </row>
    <row r="1241" spans="2:10" ht="15.6" x14ac:dyDescent="0.3">
      <c r="B1241" t="s">
        <v>14366</v>
      </c>
      <c r="C1241" t="s">
        <v>14367</v>
      </c>
      <c r="D1241"/>
      <c r="E1241"/>
      <c r="F1241" t="s">
        <v>8572</v>
      </c>
      <c r="G1241">
        <f t="shared" si="61"/>
        <v>5</v>
      </c>
      <c r="H1241">
        <v>5</v>
      </c>
      <c r="I1241" s="23">
        <f t="shared" si="62"/>
        <v>1</v>
      </c>
      <c r="J1241">
        <f t="shared" si="63"/>
        <v>0.1</v>
      </c>
    </row>
    <row r="1242" spans="2:10" ht="15.6" x14ac:dyDescent="0.3">
      <c r="B1242" t="s">
        <v>14368</v>
      </c>
      <c r="C1242" t="s">
        <v>14369</v>
      </c>
      <c r="D1242"/>
      <c r="E1242"/>
      <c r="F1242" t="s">
        <v>8572</v>
      </c>
      <c r="G1242">
        <f t="shared" si="61"/>
        <v>6</v>
      </c>
      <c r="H1242">
        <v>6</v>
      </c>
      <c r="I1242" s="23">
        <f t="shared" si="62"/>
        <v>1</v>
      </c>
      <c r="J1242">
        <f t="shared" si="63"/>
        <v>0.1</v>
      </c>
    </row>
    <row r="1243" spans="2:10" ht="15.6" x14ac:dyDescent="0.3">
      <c r="B1243" t="s">
        <v>14370</v>
      </c>
      <c r="C1243" t="s">
        <v>14371</v>
      </c>
      <c r="D1243"/>
      <c r="E1243"/>
      <c r="F1243" t="s">
        <v>8572</v>
      </c>
      <c r="G1243">
        <f t="shared" si="61"/>
        <v>7</v>
      </c>
      <c r="H1243">
        <v>7</v>
      </c>
      <c r="I1243" s="23">
        <f t="shared" si="62"/>
        <v>1</v>
      </c>
      <c r="J1243">
        <f t="shared" si="63"/>
        <v>0.1</v>
      </c>
    </row>
    <row r="1244" spans="2:10" ht="15.6" x14ac:dyDescent="0.3">
      <c r="B1244" t="s">
        <v>14372</v>
      </c>
      <c r="C1244" t="s">
        <v>14373</v>
      </c>
      <c r="D1244"/>
      <c r="E1244"/>
      <c r="F1244" t="s">
        <v>8572</v>
      </c>
      <c r="G1244">
        <f t="shared" si="61"/>
        <v>8</v>
      </c>
      <c r="H1244">
        <v>8</v>
      </c>
      <c r="I1244" s="23">
        <f t="shared" si="62"/>
        <v>1</v>
      </c>
      <c r="J1244">
        <f t="shared" si="63"/>
        <v>0.1</v>
      </c>
    </row>
    <row r="1245" spans="2:10" ht="15.6" x14ac:dyDescent="0.3">
      <c r="B1245" t="s">
        <v>14374</v>
      </c>
      <c r="C1245" t="s">
        <v>14375</v>
      </c>
      <c r="D1245"/>
      <c r="E1245" t="s">
        <v>14376</v>
      </c>
      <c r="F1245" t="s">
        <v>11136</v>
      </c>
      <c r="G1245">
        <f t="shared" si="61"/>
        <v>6</v>
      </c>
      <c r="H1245">
        <v>6</v>
      </c>
      <c r="I1245" s="23">
        <f t="shared" si="62"/>
        <v>1</v>
      </c>
      <c r="J1245">
        <f t="shared" si="63"/>
        <v>0.1</v>
      </c>
    </row>
    <row r="1246" spans="2:10" ht="15.6" x14ac:dyDescent="0.3">
      <c r="B1246" t="s">
        <v>14377</v>
      </c>
      <c r="C1246" t="s">
        <v>14378</v>
      </c>
      <c r="D1246"/>
      <c r="E1246" t="s">
        <v>14379</v>
      </c>
      <c r="F1246" t="s">
        <v>11472</v>
      </c>
      <c r="G1246">
        <f t="shared" si="61"/>
        <v>1</v>
      </c>
      <c r="H1246">
        <v>1</v>
      </c>
      <c r="I1246" s="23">
        <f t="shared" si="62"/>
        <v>1</v>
      </c>
      <c r="J1246">
        <f t="shared" si="63"/>
        <v>0.1</v>
      </c>
    </row>
    <row r="1247" spans="2:10" ht="15.6" x14ac:dyDescent="0.3">
      <c r="B1247" t="s">
        <v>14380</v>
      </c>
      <c r="C1247" t="s">
        <v>14381</v>
      </c>
      <c r="D1247"/>
      <c r="E1247"/>
      <c r="F1247" t="s">
        <v>14382</v>
      </c>
      <c r="G1247">
        <f t="shared" si="61"/>
        <v>4</v>
      </c>
      <c r="H1247">
        <v>4</v>
      </c>
      <c r="I1247" s="23">
        <f t="shared" si="62"/>
        <v>1</v>
      </c>
      <c r="J1247">
        <f t="shared" si="63"/>
        <v>0.1</v>
      </c>
    </row>
    <row r="1248" spans="2:10" ht="15.6" x14ac:dyDescent="0.3">
      <c r="B1248" t="s">
        <v>14383</v>
      </c>
      <c r="C1248" t="s">
        <v>14384</v>
      </c>
      <c r="D1248"/>
      <c r="E1248" t="s">
        <v>14385</v>
      </c>
      <c r="F1248" t="s">
        <v>5927</v>
      </c>
      <c r="G1248">
        <f t="shared" si="61"/>
        <v>2</v>
      </c>
      <c r="H1248">
        <v>2</v>
      </c>
      <c r="I1248" s="23">
        <f t="shared" si="62"/>
        <v>1</v>
      </c>
      <c r="J1248">
        <f t="shared" si="63"/>
        <v>0.1</v>
      </c>
    </row>
    <row r="1249" spans="2:10" ht="15.6" x14ac:dyDescent="0.3">
      <c r="B1249" t="s">
        <v>14386</v>
      </c>
      <c r="C1249" t="s">
        <v>14387</v>
      </c>
      <c r="D1249"/>
      <c r="E1249" t="s">
        <v>14388</v>
      </c>
      <c r="F1249" t="s">
        <v>11417</v>
      </c>
      <c r="G1249">
        <f t="shared" si="61"/>
        <v>6</v>
      </c>
      <c r="H1249">
        <v>6</v>
      </c>
      <c r="I1249" s="23">
        <f t="shared" si="62"/>
        <v>1</v>
      </c>
      <c r="J1249">
        <f t="shared" si="63"/>
        <v>0.1</v>
      </c>
    </row>
    <row r="1250" spans="2:10" ht="15.6" x14ac:dyDescent="0.3">
      <c r="B1250" t="s">
        <v>14389</v>
      </c>
      <c r="C1250" t="s">
        <v>14390</v>
      </c>
      <c r="D1250"/>
      <c r="E1250"/>
      <c r="F1250" t="s">
        <v>11417</v>
      </c>
      <c r="G1250">
        <f t="shared" si="61"/>
        <v>5</v>
      </c>
      <c r="H1250">
        <v>5</v>
      </c>
      <c r="I1250" s="23">
        <f t="shared" si="62"/>
        <v>1</v>
      </c>
      <c r="J1250">
        <f t="shared" si="63"/>
        <v>0.1</v>
      </c>
    </row>
    <row r="1251" spans="2:10" ht="15.6" x14ac:dyDescent="0.3">
      <c r="B1251" t="s">
        <v>14391</v>
      </c>
      <c r="C1251" t="s">
        <v>14392</v>
      </c>
      <c r="D1251"/>
      <c r="E1251" t="s">
        <v>14393</v>
      </c>
      <c r="F1251" t="s">
        <v>11472</v>
      </c>
      <c r="G1251">
        <f t="shared" si="61"/>
        <v>8</v>
      </c>
      <c r="H1251">
        <v>8</v>
      </c>
      <c r="I1251" s="23">
        <f t="shared" si="62"/>
        <v>1</v>
      </c>
      <c r="J1251">
        <f t="shared" si="63"/>
        <v>0.1</v>
      </c>
    </row>
    <row r="1252" spans="2:10" ht="15.6" x14ac:dyDescent="0.3">
      <c r="B1252" t="s">
        <v>14394</v>
      </c>
      <c r="C1252" t="s">
        <v>14395</v>
      </c>
      <c r="D1252"/>
      <c r="E1252" t="s">
        <v>14396</v>
      </c>
      <c r="F1252" t="s">
        <v>14397</v>
      </c>
      <c r="G1252">
        <f t="shared" si="61"/>
        <v>16</v>
      </c>
      <c r="H1252">
        <v>16</v>
      </c>
      <c r="I1252" s="23">
        <f t="shared" si="62"/>
        <v>1</v>
      </c>
      <c r="J1252">
        <f t="shared" si="63"/>
        <v>0.1</v>
      </c>
    </row>
    <row r="1253" spans="2:10" ht="15.6" x14ac:dyDescent="0.3">
      <c r="B1253" t="s">
        <v>14398</v>
      </c>
      <c r="C1253" t="s">
        <v>14399</v>
      </c>
      <c r="D1253"/>
      <c r="E1253" t="s">
        <v>14400</v>
      </c>
      <c r="F1253" t="s">
        <v>11472</v>
      </c>
      <c r="G1253">
        <f t="shared" si="61"/>
        <v>4</v>
      </c>
      <c r="H1253">
        <v>4</v>
      </c>
      <c r="I1253" s="23">
        <f t="shared" si="62"/>
        <v>1</v>
      </c>
      <c r="J1253">
        <f t="shared" si="63"/>
        <v>0.1</v>
      </c>
    </row>
    <row r="1254" spans="2:10" ht="15.6" x14ac:dyDescent="0.3">
      <c r="B1254" t="s">
        <v>14401</v>
      </c>
      <c r="C1254" t="s">
        <v>14402</v>
      </c>
      <c r="D1254">
        <v>430878700004</v>
      </c>
      <c r="E1254"/>
      <c r="F1254" t="s">
        <v>5923</v>
      </c>
      <c r="G1254">
        <f t="shared" si="61"/>
        <v>6</v>
      </c>
      <c r="H1254">
        <v>6</v>
      </c>
      <c r="I1254" s="23">
        <f t="shared" si="62"/>
        <v>1</v>
      </c>
      <c r="J1254">
        <f t="shared" si="63"/>
        <v>0.1</v>
      </c>
    </row>
    <row r="1255" spans="2:10" ht="15.6" x14ac:dyDescent="0.3">
      <c r="B1255" t="s">
        <v>14403</v>
      </c>
      <c r="C1255" t="s">
        <v>14404</v>
      </c>
      <c r="D1255"/>
      <c r="E1255"/>
      <c r="F1255" t="s">
        <v>6135</v>
      </c>
      <c r="G1255">
        <f t="shared" si="61"/>
        <v>5</v>
      </c>
      <c r="H1255">
        <v>5</v>
      </c>
      <c r="I1255" s="23">
        <f t="shared" si="62"/>
        <v>1</v>
      </c>
      <c r="J1255">
        <f t="shared" si="63"/>
        <v>0.1</v>
      </c>
    </row>
    <row r="1256" spans="2:10" ht="15.6" x14ac:dyDescent="0.3">
      <c r="B1256" t="s">
        <v>14405</v>
      </c>
      <c r="C1256" t="s">
        <v>14406</v>
      </c>
      <c r="D1256"/>
      <c r="E1256"/>
      <c r="F1256" t="s">
        <v>6135</v>
      </c>
      <c r="G1256">
        <f t="shared" si="61"/>
        <v>4</v>
      </c>
      <c r="H1256">
        <v>4</v>
      </c>
      <c r="I1256" s="23">
        <f t="shared" si="62"/>
        <v>1</v>
      </c>
      <c r="J1256">
        <f t="shared" si="63"/>
        <v>0.1</v>
      </c>
    </row>
    <row r="1257" spans="2:10" ht="15.6" x14ac:dyDescent="0.3">
      <c r="B1257" t="s">
        <v>14405</v>
      </c>
      <c r="C1257" t="s">
        <v>14407</v>
      </c>
      <c r="D1257"/>
      <c r="E1257"/>
      <c r="F1257" t="s">
        <v>6135</v>
      </c>
      <c r="G1257">
        <f t="shared" si="61"/>
        <v>4</v>
      </c>
      <c r="H1257">
        <v>4</v>
      </c>
      <c r="I1257" s="23">
        <f t="shared" si="62"/>
        <v>1</v>
      </c>
      <c r="J1257">
        <f t="shared" si="63"/>
        <v>0.1</v>
      </c>
    </row>
    <row r="1258" spans="2:10" ht="15.6" x14ac:dyDescent="0.3">
      <c r="B1258" t="s">
        <v>14408</v>
      </c>
      <c r="C1258" t="s">
        <v>14409</v>
      </c>
      <c r="D1258">
        <v>471903700077</v>
      </c>
      <c r="E1258"/>
      <c r="F1258" t="s">
        <v>14410</v>
      </c>
      <c r="G1258">
        <f t="shared" si="61"/>
        <v>9</v>
      </c>
      <c r="H1258">
        <v>9</v>
      </c>
      <c r="I1258" s="23">
        <f t="shared" si="62"/>
        <v>1</v>
      </c>
      <c r="J1258">
        <f t="shared" si="63"/>
        <v>0.1</v>
      </c>
    </row>
    <row r="1259" spans="2:10" ht="15.6" x14ac:dyDescent="0.3">
      <c r="B1259" t="s">
        <v>14411</v>
      </c>
      <c r="C1259" t="s">
        <v>14412</v>
      </c>
      <c r="D1259">
        <v>471903700083</v>
      </c>
      <c r="E1259"/>
      <c r="F1259" t="s">
        <v>14410</v>
      </c>
      <c r="G1259">
        <f t="shared" si="61"/>
        <v>9</v>
      </c>
      <c r="H1259">
        <v>9</v>
      </c>
      <c r="I1259" s="23">
        <f t="shared" si="62"/>
        <v>1</v>
      </c>
      <c r="J1259">
        <f t="shared" si="63"/>
        <v>0.1</v>
      </c>
    </row>
    <row r="1260" spans="2:10" ht="15.6" x14ac:dyDescent="0.3">
      <c r="B1260" t="s">
        <v>14413</v>
      </c>
      <c r="C1260" t="s">
        <v>14414</v>
      </c>
      <c r="D1260">
        <v>471903700084</v>
      </c>
      <c r="E1260"/>
      <c r="F1260" t="s">
        <v>14410</v>
      </c>
      <c r="G1260">
        <f t="shared" si="61"/>
        <v>9</v>
      </c>
      <c r="H1260">
        <v>9</v>
      </c>
      <c r="I1260" s="23">
        <f t="shared" si="62"/>
        <v>1</v>
      </c>
      <c r="J1260">
        <f t="shared" si="63"/>
        <v>0.1</v>
      </c>
    </row>
    <row r="1261" spans="2:10" ht="15.6" x14ac:dyDescent="0.3">
      <c r="B1261" t="s">
        <v>14415</v>
      </c>
      <c r="C1261" t="s">
        <v>14416</v>
      </c>
      <c r="D1261"/>
      <c r="E1261" t="s">
        <v>14417</v>
      </c>
      <c r="F1261" t="s">
        <v>5927</v>
      </c>
      <c r="G1261">
        <f t="shared" si="61"/>
        <v>11</v>
      </c>
      <c r="H1261">
        <v>11</v>
      </c>
      <c r="I1261" s="23">
        <f t="shared" si="62"/>
        <v>1</v>
      </c>
      <c r="J1261">
        <f t="shared" si="63"/>
        <v>0.1</v>
      </c>
    </row>
    <row r="1262" spans="2:10" ht="15.6" x14ac:dyDescent="0.3">
      <c r="B1262" t="s">
        <v>14418</v>
      </c>
      <c r="C1262" t="s">
        <v>14419</v>
      </c>
      <c r="D1262"/>
      <c r="E1262" t="s">
        <v>14420</v>
      </c>
      <c r="F1262" t="s">
        <v>12764</v>
      </c>
      <c r="G1262">
        <f t="shared" si="61"/>
        <v>7</v>
      </c>
      <c r="H1262">
        <v>7</v>
      </c>
      <c r="I1262" s="23">
        <f t="shared" si="62"/>
        <v>1</v>
      </c>
      <c r="J1262">
        <f t="shared" si="63"/>
        <v>0.1</v>
      </c>
    </row>
    <row r="1263" spans="2:10" ht="15.6" x14ac:dyDescent="0.3">
      <c r="B1263" t="s">
        <v>14421</v>
      </c>
      <c r="C1263" t="s">
        <v>14422</v>
      </c>
      <c r="D1263"/>
      <c r="E1263" t="s">
        <v>14423</v>
      </c>
      <c r="F1263" t="s">
        <v>6135</v>
      </c>
      <c r="G1263">
        <f t="shared" ref="G1263:G1326" si="64">LEN(B1263)-LEN(SUBSTITUTE(B1263,",",""))+1</f>
        <v>11</v>
      </c>
      <c r="H1263">
        <v>11</v>
      </c>
      <c r="I1263" s="23">
        <f t="shared" ref="I1263:I1326" si="65">H1263/G1263</f>
        <v>1</v>
      </c>
      <c r="J1263">
        <f t="shared" ref="J1263:J1326" si="66">0.1*I1263</f>
        <v>0.1</v>
      </c>
    </row>
    <row r="1264" spans="2:10" ht="15.6" x14ac:dyDescent="0.3">
      <c r="B1264" t="s">
        <v>14424</v>
      </c>
      <c r="C1264" t="s">
        <v>4139</v>
      </c>
      <c r="D1264">
        <v>444129500017</v>
      </c>
      <c r="E1264"/>
      <c r="F1264" t="s">
        <v>5918</v>
      </c>
      <c r="G1264">
        <f t="shared" si="64"/>
        <v>7</v>
      </c>
      <c r="H1264">
        <v>7</v>
      </c>
      <c r="I1264" s="23">
        <f t="shared" si="65"/>
        <v>1</v>
      </c>
      <c r="J1264">
        <f t="shared" si="66"/>
        <v>0.1</v>
      </c>
    </row>
    <row r="1265" spans="2:10" ht="15.6" x14ac:dyDescent="0.3">
      <c r="B1265" t="s">
        <v>14425</v>
      </c>
      <c r="C1265" t="s">
        <v>5920</v>
      </c>
      <c r="D1265">
        <v>444147100003</v>
      </c>
      <c r="E1265"/>
      <c r="F1265" t="s">
        <v>5918</v>
      </c>
      <c r="G1265">
        <f t="shared" si="64"/>
        <v>8</v>
      </c>
      <c r="H1265">
        <v>8</v>
      </c>
      <c r="I1265" s="23">
        <f t="shared" si="65"/>
        <v>1</v>
      </c>
      <c r="J1265">
        <f t="shared" si="66"/>
        <v>0.1</v>
      </c>
    </row>
    <row r="1266" spans="2:10" ht="15.6" x14ac:dyDescent="0.3">
      <c r="B1266" t="s">
        <v>14426</v>
      </c>
      <c r="C1266" t="s">
        <v>14427</v>
      </c>
      <c r="D1266"/>
      <c r="E1266" t="s">
        <v>14428</v>
      </c>
      <c r="F1266" t="s">
        <v>6135</v>
      </c>
      <c r="G1266">
        <f t="shared" si="64"/>
        <v>9</v>
      </c>
      <c r="H1266">
        <v>9</v>
      </c>
      <c r="I1266" s="23">
        <f t="shared" si="65"/>
        <v>1</v>
      </c>
      <c r="J1266">
        <f t="shared" si="66"/>
        <v>0.1</v>
      </c>
    </row>
    <row r="1267" spans="2:10" ht="15.6" x14ac:dyDescent="0.3">
      <c r="B1267" t="s">
        <v>14429</v>
      </c>
      <c r="C1267" t="s">
        <v>14430</v>
      </c>
      <c r="D1267"/>
      <c r="E1267"/>
      <c r="F1267" t="s">
        <v>12764</v>
      </c>
      <c r="G1267">
        <f t="shared" si="64"/>
        <v>4</v>
      </c>
      <c r="H1267">
        <v>4</v>
      </c>
      <c r="I1267" s="23">
        <f t="shared" si="65"/>
        <v>1</v>
      </c>
      <c r="J1267">
        <f t="shared" si="66"/>
        <v>0.1</v>
      </c>
    </row>
    <row r="1268" spans="2:10" ht="15.6" x14ac:dyDescent="0.3">
      <c r="B1268" t="s">
        <v>14431</v>
      </c>
      <c r="C1268" t="s">
        <v>14432</v>
      </c>
      <c r="D1268"/>
      <c r="E1268" t="s">
        <v>14433</v>
      </c>
      <c r="F1268" t="s">
        <v>12764</v>
      </c>
      <c r="G1268">
        <f t="shared" si="64"/>
        <v>4</v>
      </c>
      <c r="H1268">
        <v>4</v>
      </c>
      <c r="I1268" s="23">
        <f t="shared" si="65"/>
        <v>1</v>
      </c>
      <c r="J1268">
        <f t="shared" si="66"/>
        <v>0.1</v>
      </c>
    </row>
    <row r="1269" spans="2:10" ht="15.6" x14ac:dyDescent="0.3">
      <c r="B1269" t="s">
        <v>14434</v>
      </c>
      <c r="C1269" t="s">
        <v>14435</v>
      </c>
      <c r="D1269"/>
      <c r="E1269" t="s">
        <v>14433</v>
      </c>
      <c r="F1269" t="s">
        <v>12764</v>
      </c>
      <c r="G1269">
        <f t="shared" si="64"/>
        <v>4</v>
      </c>
      <c r="H1269">
        <v>4</v>
      </c>
      <c r="I1269" s="23">
        <f t="shared" si="65"/>
        <v>1</v>
      </c>
      <c r="J1269">
        <f t="shared" si="66"/>
        <v>0.1</v>
      </c>
    </row>
    <row r="1270" spans="2:10" ht="15.6" x14ac:dyDescent="0.3">
      <c r="B1270" t="s">
        <v>14436</v>
      </c>
      <c r="C1270" t="s">
        <v>14437</v>
      </c>
      <c r="D1270"/>
      <c r="E1270"/>
      <c r="F1270" t="s">
        <v>12764</v>
      </c>
      <c r="G1270">
        <f t="shared" si="64"/>
        <v>4</v>
      </c>
      <c r="H1270">
        <v>4</v>
      </c>
      <c r="I1270" s="23">
        <f t="shared" si="65"/>
        <v>1</v>
      </c>
      <c r="J1270">
        <f t="shared" si="66"/>
        <v>0.1</v>
      </c>
    </row>
    <row r="1271" spans="2:10" ht="15.6" x14ac:dyDescent="0.3">
      <c r="B1271" t="s">
        <v>14429</v>
      </c>
      <c r="C1271" t="s">
        <v>14438</v>
      </c>
      <c r="D1271"/>
      <c r="E1271"/>
      <c r="F1271" t="s">
        <v>12764</v>
      </c>
      <c r="G1271">
        <f t="shared" si="64"/>
        <v>4</v>
      </c>
      <c r="H1271">
        <v>4</v>
      </c>
      <c r="I1271" s="23">
        <f t="shared" si="65"/>
        <v>1</v>
      </c>
      <c r="J1271">
        <f t="shared" si="66"/>
        <v>0.1</v>
      </c>
    </row>
    <row r="1272" spans="2:10" ht="15.6" x14ac:dyDescent="0.3">
      <c r="B1272" t="s">
        <v>14434</v>
      </c>
      <c r="C1272" t="s">
        <v>14439</v>
      </c>
      <c r="D1272"/>
      <c r="E1272" t="s">
        <v>14433</v>
      </c>
      <c r="F1272" t="s">
        <v>12764</v>
      </c>
      <c r="G1272">
        <f t="shared" si="64"/>
        <v>4</v>
      </c>
      <c r="H1272">
        <v>4</v>
      </c>
      <c r="I1272" s="23">
        <f t="shared" si="65"/>
        <v>1</v>
      </c>
      <c r="J1272">
        <f t="shared" si="66"/>
        <v>0.1</v>
      </c>
    </row>
    <row r="1273" spans="2:10" ht="15.6" x14ac:dyDescent="0.3">
      <c r="B1273" t="s">
        <v>14440</v>
      </c>
      <c r="C1273" t="s">
        <v>14441</v>
      </c>
      <c r="D1273"/>
      <c r="E1273"/>
      <c r="F1273" t="s">
        <v>6135</v>
      </c>
      <c r="G1273">
        <f t="shared" si="64"/>
        <v>3</v>
      </c>
      <c r="H1273">
        <v>3</v>
      </c>
      <c r="I1273" s="23">
        <f t="shared" si="65"/>
        <v>1</v>
      </c>
      <c r="J1273">
        <f t="shared" si="66"/>
        <v>0.1</v>
      </c>
    </row>
    <row r="1274" spans="2:10" ht="15.6" x14ac:dyDescent="0.3">
      <c r="B1274" t="s">
        <v>14442</v>
      </c>
      <c r="C1274" t="s">
        <v>14443</v>
      </c>
      <c r="D1274"/>
      <c r="E1274" t="s">
        <v>14444</v>
      </c>
      <c r="F1274" t="s">
        <v>11764</v>
      </c>
      <c r="G1274">
        <f t="shared" si="64"/>
        <v>4</v>
      </c>
      <c r="H1274">
        <v>4</v>
      </c>
      <c r="I1274" s="23">
        <f t="shared" si="65"/>
        <v>1</v>
      </c>
      <c r="J1274">
        <f t="shared" si="66"/>
        <v>0.1</v>
      </c>
    </row>
    <row r="1275" spans="2:10" ht="15.6" x14ac:dyDescent="0.3">
      <c r="B1275" t="s">
        <v>14445</v>
      </c>
      <c r="C1275" t="s">
        <v>14446</v>
      </c>
      <c r="D1275"/>
      <c r="E1275" t="s">
        <v>14447</v>
      </c>
      <c r="F1275" t="s">
        <v>5927</v>
      </c>
      <c r="G1275">
        <f t="shared" si="64"/>
        <v>11</v>
      </c>
      <c r="H1275">
        <v>11</v>
      </c>
      <c r="I1275" s="23">
        <f t="shared" si="65"/>
        <v>1</v>
      </c>
      <c r="J1275">
        <f t="shared" si="66"/>
        <v>0.1</v>
      </c>
    </row>
    <row r="1276" spans="2:10" ht="15.6" x14ac:dyDescent="0.3">
      <c r="B1276" t="s">
        <v>14448</v>
      </c>
      <c r="C1276" t="s">
        <v>14449</v>
      </c>
      <c r="D1276"/>
      <c r="E1276" t="s">
        <v>14450</v>
      </c>
      <c r="F1276" t="s">
        <v>5927</v>
      </c>
      <c r="G1276">
        <f t="shared" si="64"/>
        <v>11</v>
      </c>
      <c r="H1276">
        <v>11</v>
      </c>
      <c r="I1276" s="23">
        <f t="shared" si="65"/>
        <v>1</v>
      </c>
      <c r="J1276">
        <f t="shared" si="66"/>
        <v>0.1</v>
      </c>
    </row>
    <row r="1277" spans="2:10" ht="15.6" x14ac:dyDescent="0.3">
      <c r="B1277" t="s">
        <v>14451</v>
      </c>
      <c r="C1277" t="s">
        <v>14452</v>
      </c>
      <c r="D1277"/>
      <c r="E1277" t="s">
        <v>14453</v>
      </c>
      <c r="F1277" t="s">
        <v>5927</v>
      </c>
      <c r="G1277">
        <f t="shared" si="64"/>
        <v>11</v>
      </c>
      <c r="H1277">
        <v>11</v>
      </c>
      <c r="I1277" s="23">
        <f t="shared" si="65"/>
        <v>1</v>
      </c>
      <c r="J1277">
        <f t="shared" si="66"/>
        <v>0.1</v>
      </c>
    </row>
    <row r="1278" spans="2:10" ht="15.6" x14ac:dyDescent="0.3">
      <c r="B1278" t="s">
        <v>5924</v>
      </c>
      <c r="C1278" t="s">
        <v>5925</v>
      </c>
      <c r="D1278"/>
      <c r="E1278" t="s">
        <v>5926</v>
      </c>
      <c r="F1278" t="s">
        <v>5927</v>
      </c>
      <c r="G1278">
        <f t="shared" si="64"/>
        <v>12</v>
      </c>
      <c r="H1278">
        <v>12</v>
      </c>
      <c r="I1278" s="23">
        <f t="shared" si="65"/>
        <v>1</v>
      </c>
      <c r="J1278">
        <f t="shared" si="66"/>
        <v>0.1</v>
      </c>
    </row>
    <row r="1279" spans="2:10" ht="15.6" x14ac:dyDescent="0.3">
      <c r="B1279" t="s">
        <v>5928</v>
      </c>
      <c r="C1279" t="s">
        <v>5929</v>
      </c>
      <c r="D1279"/>
      <c r="E1279" t="s">
        <v>5930</v>
      </c>
      <c r="F1279" t="s">
        <v>5927</v>
      </c>
      <c r="G1279">
        <f t="shared" si="64"/>
        <v>8</v>
      </c>
      <c r="H1279">
        <v>8</v>
      </c>
      <c r="I1279" s="23">
        <f t="shared" si="65"/>
        <v>1</v>
      </c>
      <c r="J1279">
        <f t="shared" si="66"/>
        <v>0.1</v>
      </c>
    </row>
    <row r="1280" spans="2:10" ht="15.6" x14ac:dyDescent="0.3">
      <c r="B1280" t="s">
        <v>14454</v>
      </c>
      <c r="C1280" t="s">
        <v>14455</v>
      </c>
      <c r="D1280"/>
      <c r="E1280"/>
      <c r="F1280" t="s">
        <v>5927</v>
      </c>
      <c r="G1280">
        <f t="shared" si="64"/>
        <v>5</v>
      </c>
      <c r="H1280">
        <v>5</v>
      </c>
      <c r="I1280" s="23">
        <f t="shared" si="65"/>
        <v>1</v>
      </c>
      <c r="J1280">
        <f t="shared" si="66"/>
        <v>0.1</v>
      </c>
    </row>
    <row r="1281" spans="2:10" ht="15.6" x14ac:dyDescent="0.3">
      <c r="B1281" t="s">
        <v>14456</v>
      </c>
      <c r="C1281" t="s">
        <v>14457</v>
      </c>
      <c r="D1281"/>
      <c r="E1281"/>
      <c r="F1281" t="s">
        <v>5927</v>
      </c>
      <c r="G1281">
        <f t="shared" si="64"/>
        <v>8</v>
      </c>
      <c r="H1281">
        <v>8</v>
      </c>
      <c r="I1281" s="23">
        <f t="shared" si="65"/>
        <v>1</v>
      </c>
      <c r="J1281">
        <f t="shared" si="66"/>
        <v>0.1</v>
      </c>
    </row>
    <row r="1282" spans="2:10" ht="15.6" x14ac:dyDescent="0.3">
      <c r="B1282" t="s">
        <v>14458</v>
      </c>
      <c r="C1282" t="s">
        <v>14459</v>
      </c>
      <c r="D1282"/>
      <c r="E1282"/>
      <c r="F1282" t="s">
        <v>5927</v>
      </c>
      <c r="G1282">
        <f t="shared" si="64"/>
        <v>8</v>
      </c>
      <c r="H1282">
        <v>8</v>
      </c>
      <c r="I1282" s="23">
        <f t="shared" si="65"/>
        <v>1</v>
      </c>
      <c r="J1282">
        <f t="shared" si="66"/>
        <v>0.1</v>
      </c>
    </row>
    <row r="1283" spans="2:10" ht="15.6" x14ac:dyDescent="0.3">
      <c r="B1283" t="s">
        <v>5934</v>
      </c>
      <c r="C1283" t="s">
        <v>5935</v>
      </c>
      <c r="D1283"/>
      <c r="E1283"/>
      <c r="F1283" t="s">
        <v>5927</v>
      </c>
      <c r="G1283">
        <f t="shared" si="64"/>
        <v>10</v>
      </c>
      <c r="H1283">
        <v>10</v>
      </c>
      <c r="I1283" s="23">
        <f t="shared" si="65"/>
        <v>1</v>
      </c>
      <c r="J1283">
        <f t="shared" si="66"/>
        <v>0.1</v>
      </c>
    </row>
    <row r="1284" spans="2:10" ht="15.6" x14ac:dyDescent="0.3">
      <c r="B1284" t="s">
        <v>5936</v>
      </c>
      <c r="C1284" t="s">
        <v>5937</v>
      </c>
      <c r="D1284"/>
      <c r="E1284"/>
      <c r="F1284" t="s">
        <v>5927</v>
      </c>
      <c r="G1284">
        <f t="shared" si="64"/>
        <v>10</v>
      </c>
      <c r="H1284">
        <v>10</v>
      </c>
      <c r="I1284" s="23">
        <f t="shared" si="65"/>
        <v>1</v>
      </c>
      <c r="J1284">
        <f t="shared" si="66"/>
        <v>0.1</v>
      </c>
    </row>
    <row r="1285" spans="2:10" ht="15.6" x14ac:dyDescent="0.3">
      <c r="B1285" t="s">
        <v>14460</v>
      </c>
      <c r="C1285" t="s">
        <v>14461</v>
      </c>
      <c r="D1285">
        <v>430878700007</v>
      </c>
      <c r="E1285"/>
      <c r="F1285" t="s">
        <v>5923</v>
      </c>
      <c r="G1285">
        <f t="shared" si="64"/>
        <v>6</v>
      </c>
      <c r="H1285">
        <v>6</v>
      </c>
      <c r="I1285" s="23">
        <f t="shared" si="65"/>
        <v>1</v>
      </c>
      <c r="J1285">
        <f t="shared" si="66"/>
        <v>0.1</v>
      </c>
    </row>
    <row r="1286" spans="2:10" ht="15.6" x14ac:dyDescent="0.3">
      <c r="B1286" t="s">
        <v>14462</v>
      </c>
      <c r="C1286" t="s">
        <v>14463</v>
      </c>
      <c r="D1286"/>
      <c r="E1286" t="s">
        <v>14464</v>
      </c>
      <c r="F1286" t="s">
        <v>8678</v>
      </c>
      <c r="G1286">
        <f t="shared" si="64"/>
        <v>5</v>
      </c>
      <c r="H1286">
        <v>5</v>
      </c>
      <c r="I1286" s="23">
        <f t="shared" si="65"/>
        <v>1</v>
      </c>
      <c r="J1286">
        <f t="shared" si="66"/>
        <v>0.1</v>
      </c>
    </row>
    <row r="1287" spans="2:10" ht="15.6" x14ac:dyDescent="0.3">
      <c r="B1287" t="s">
        <v>14465</v>
      </c>
      <c r="C1287" t="s">
        <v>14466</v>
      </c>
      <c r="D1287"/>
      <c r="E1287"/>
      <c r="F1287" t="s">
        <v>13979</v>
      </c>
      <c r="G1287">
        <f t="shared" si="64"/>
        <v>6</v>
      </c>
      <c r="H1287">
        <v>6</v>
      </c>
      <c r="I1287" s="23">
        <f t="shared" si="65"/>
        <v>1</v>
      </c>
      <c r="J1287">
        <f t="shared" si="66"/>
        <v>0.1</v>
      </c>
    </row>
    <row r="1288" spans="2:10" ht="15.6" x14ac:dyDescent="0.3">
      <c r="B1288" t="s">
        <v>14467</v>
      </c>
      <c r="C1288" t="s">
        <v>14468</v>
      </c>
      <c r="D1288"/>
      <c r="E1288"/>
      <c r="F1288" t="s">
        <v>13979</v>
      </c>
      <c r="G1288">
        <f t="shared" si="64"/>
        <v>8</v>
      </c>
      <c r="H1288">
        <v>8</v>
      </c>
      <c r="I1288" s="23">
        <f t="shared" si="65"/>
        <v>1</v>
      </c>
      <c r="J1288">
        <f t="shared" si="66"/>
        <v>0.1</v>
      </c>
    </row>
    <row r="1289" spans="2:10" ht="15.6" x14ac:dyDescent="0.3">
      <c r="B1289" t="s">
        <v>14469</v>
      </c>
      <c r="C1289" t="s">
        <v>14470</v>
      </c>
      <c r="D1289"/>
      <c r="E1289"/>
      <c r="F1289" t="s">
        <v>6135</v>
      </c>
      <c r="G1289">
        <f t="shared" si="64"/>
        <v>6</v>
      </c>
      <c r="H1289">
        <v>6</v>
      </c>
      <c r="I1289" s="23">
        <f t="shared" si="65"/>
        <v>1</v>
      </c>
      <c r="J1289">
        <f t="shared" si="66"/>
        <v>0.1</v>
      </c>
    </row>
    <row r="1290" spans="2:10" ht="15.6" x14ac:dyDescent="0.3">
      <c r="B1290" t="s">
        <v>14471</v>
      </c>
      <c r="C1290" t="s">
        <v>14472</v>
      </c>
      <c r="D1290"/>
      <c r="E1290"/>
      <c r="F1290" t="s">
        <v>11341</v>
      </c>
      <c r="G1290">
        <f t="shared" si="64"/>
        <v>6</v>
      </c>
      <c r="H1290">
        <v>6</v>
      </c>
      <c r="I1290" s="23">
        <f t="shared" si="65"/>
        <v>1</v>
      </c>
      <c r="J1290">
        <f t="shared" si="66"/>
        <v>0.1</v>
      </c>
    </row>
    <row r="1291" spans="2:10" ht="15.6" x14ac:dyDescent="0.3">
      <c r="B1291" t="s">
        <v>14473</v>
      </c>
      <c r="C1291" t="s">
        <v>14474</v>
      </c>
      <c r="D1291"/>
      <c r="E1291"/>
      <c r="F1291" t="s">
        <v>13979</v>
      </c>
      <c r="G1291">
        <f t="shared" si="64"/>
        <v>5</v>
      </c>
      <c r="H1291">
        <v>5</v>
      </c>
      <c r="I1291" s="23">
        <f t="shared" si="65"/>
        <v>1</v>
      </c>
      <c r="J1291">
        <f t="shared" si="66"/>
        <v>0.1</v>
      </c>
    </row>
    <row r="1292" spans="2:10" ht="15.6" x14ac:dyDescent="0.3">
      <c r="B1292" t="s">
        <v>14475</v>
      </c>
      <c r="C1292" t="s">
        <v>14476</v>
      </c>
      <c r="D1292"/>
      <c r="E1292"/>
      <c r="F1292" t="s">
        <v>11341</v>
      </c>
      <c r="G1292">
        <f t="shared" si="64"/>
        <v>4</v>
      </c>
      <c r="H1292">
        <v>4</v>
      </c>
      <c r="I1292" s="23">
        <f t="shared" si="65"/>
        <v>1</v>
      </c>
      <c r="J1292">
        <f t="shared" si="66"/>
        <v>0.1</v>
      </c>
    </row>
    <row r="1293" spans="2:10" ht="15.6" x14ac:dyDescent="0.3">
      <c r="B1293" t="s">
        <v>14477</v>
      </c>
      <c r="C1293" t="s">
        <v>14478</v>
      </c>
      <c r="D1293"/>
      <c r="E1293"/>
      <c r="F1293" t="s">
        <v>8559</v>
      </c>
      <c r="G1293">
        <f t="shared" si="64"/>
        <v>3</v>
      </c>
      <c r="H1293">
        <v>3</v>
      </c>
      <c r="I1293" s="23">
        <f t="shared" si="65"/>
        <v>1</v>
      </c>
      <c r="J1293">
        <f t="shared" si="66"/>
        <v>0.1</v>
      </c>
    </row>
    <row r="1294" spans="2:10" ht="15.6" x14ac:dyDescent="0.3">
      <c r="B1294" t="s">
        <v>14479</v>
      </c>
      <c r="C1294" t="s">
        <v>14480</v>
      </c>
      <c r="D1294"/>
      <c r="E1294"/>
      <c r="F1294" t="s">
        <v>8390</v>
      </c>
      <c r="G1294">
        <f t="shared" si="64"/>
        <v>8</v>
      </c>
      <c r="H1294">
        <v>8</v>
      </c>
      <c r="I1294" s="23">
        <f t="shared" si="65"/>
        <v>1</v>
      </c>
      <c r="J1294">
        <f t="shared" si="66"/>
        <v>0.1</v>
      </c>
    </row>
    <row r="1295" spans="2:10" ht="15.6" x14ac:dyDescent="0.3">
      <c r="B1295" t="s">
        <v>14481</v>
      </c>
      <c r="C1295" t="s">
        <v>14482</v>
      </c>
      <c r="D1295"/>
      <c r="E1295" t="s">
        <v>14483</v>
      </c>
      <c r="F1295" t="s">
        <v>8565</v>
      </c>
      <c r="G1295">
        <f t="shared" si="64"/>
        <v>4</v>
      </c>
      <c r="H1295">
        <v>4</v>
      </c>
      <c r="I1295" s="23">
        <f t="shared" si="65"/>
        <v>1</v>
      </c>
      <c r="J1295">
        <f t="shared" si="66"/>
        <v>0.1</v>
      </c>
    </row>
    <row r="1296" spans="2:10" ht="15.6" x14ac:dyDescent="0.3">
      <c r="B1296" t="s">
        <v>14484</v>
      </c>
      <c r="C1296" t="s">
        <v>14485</v>
      </c>
      <c r="D1296"/>
      <c r="E1296"/>
      <c r="F1296" t="s">
        <v>11341</v>
      </c>
      <c r="G1296">
        <f t="shared" si="64"/>
        <v>5</v>
      </c>
      <c r="H1296">
        <v>5</v>
      </c>
      <c r="I1296" s="23">
        <f t="shared" si="65"/>
        <v>1</v>
      </c>
      <c r="J1296">
        <f t="shared" si="66"/>
        <v>0.1</v>
      </c>
    </row>
    <row r="1297" spans="2:10" ht="15.6" x14ac:dyDescent="0.3">
      <c r="B1297" t="s">
        <v>14486</v>
      </c>
      <c r="C1297" t="s">
        <v>14487</v>
      </c>
      <c r="D1297"/>
      <c r="E1297"/>
      <c r="F1297" t="s">
        <v>11341</v>
      </c>
      <c r="G1297">
        <f t="shared" si="64"/>
        <v>5</v>
      </c>
      <c r="H1297">
        <v>5</v>
      </c>
      <c r="I1297" s="23">
        <f t="shared" si="65"/>
        <v>1</v>
      </c>
      <c r="J1297">
        <f t="shared" si="66"/>
        <v>0.1</v>
      </c>
    </row>
    <row r="1298" spans="2:10" ht="15.6" x14ac:dyDescent="0.3">
      <c r="B1298" t="s">
        <v>14488</v>
      </c>
      <c r="C1298" t="s">
        <v>14489</v>
      </c>
      <c r="D1298"/>
      <c r="E1298"/>
      <c r="F1298" t="s">
        <v>11341</v>
      </c>
      <c r="G1298">
        <f t="shared" si="64"/>
        <v>2</v>
      </c>
      <c r="H1298">
        <v>2</v>
      </c>
      <c r="I1298" s="23">
        <f t="shared" si="65"/>
        <v>1</v>
      </c>
      <c r="J1298">
        <f t="shared" si="66"/>
        <v>0.1</v>
      </c>
    </row>
    <row r="1299" spans="2:10" ht="15.6" x14ac:dyDescent="0.3">
      <c r="B1299" t="s">
        <v>14490</v>
      </c>
      <c r="C1299" t="s">
        <v>14491</v>
      </c>
      <c r="D1299"/>
      <c r="E1299"/>
      <c r="F1299" t="s">
        <v>11341</v>
      </c>
      <c r="G1299">
        <f t="shared" si="64"/>
        <v>3</v>
      </c>
      <c r="H1299">
        <v>3</v>
      </c>
      <c r="I1299" s="23">
        <f t="shared" si="65"/>
        <v>1</v>
      </c>
      <c r="J1299">
        <f t="shared" si="66"/>
        <v>0.1</v>
      </c>
    </row>
    <row r="1300" spans="2:10" ht="15.6" x14ac:dyDescent="0.3">
      <c r="B1300" t="s">
        <v>14492</v>
      </c>
      <c r="C1300" t="s">
        <v>14493</v>
      </c>
      <c r="D1300"/>
      <c r="E1300"/>
      <c r="F1300" t="s">
        <v>11341</v>
      </c>
      <c r="G1300">
        <f t="shared" si="64"/>
        <v>4</v>
      </c>
      <c r="H1300">
        <v>4</v>
      </c>
      <c r="I1300" s="23">
        <f t="shared" si="65"/>
        <v>1</v>
      </c>
      <c r="J1300">
        <f t="shared" si="66"/>
        <v>0.1</v>
      </c>
    </row>
    <row r="1301" spans="2:10" ht="15.6" x14ac:dyDescent="0.3">
      <c r="B1301" t="s">
        <v>14494</v>
      </c>
      <c r="C1301" t="s">
        <v>14495</v>
      </c>
      <c r="D1301"/>
      <c r="E1301"/>
      <c r="F1301" t="s">
        <v>11341</v>
      </c>
      <c r="G1301">
        <f t="shared" si="64"/>
        <v>2</v>
      </c>
      <c r="H1301">
        <v>2</v>
      </c>
      <c r="I1301" s="23">
        <f t="shared" si="65"/>
        <v>1</v>
      </c>
      <c r="J1301">
        <f t="shared" si="66"/>
        <v>0.1</v>
      </c>
    </row>
    <row r="1302" spans="2:10" ht="15.6" x14ac:dyDescent="0.3">
      <c r="B1302" t="s">
        <v>14496</v>
      </c>
      <c r="C1302" t="s">
        <v>6107</v>
      </c>
      <c r="D1302"/>
      <c r="E1302" t="s">
        <v>6108</v>
      </c>
      <c r="F1302" t="s">
        <v>6109</v>
      </c>
      <c r="G1302">
        <f t="shared" si="64"/>
        <v>13</v>
      </c>
      <c r="H1302">
        <v>13</v>
      </c>
      <c r="I1302" s="23">
        <f t="shared" si="65"/>
        <v>1</v>
      </c>
      <c r="J1302">
        <f t="shared" si="66"/>
        <v>0.1</v>
      </c>
    </row>
    <row r="1303" spans="2:10" ht="15.6" x14ac:dyDescent="0.3">
      <c r="B1303" t="s">
        <v>14497</v>
      </c>
      <c r="C1303" t="s">
        <v>14498</v>
      </c>
      <c r="D1303"/>
      <c r="E1303"/>
      <c r="F1303" t="s">
        <v>8390</v>
      </c>
      <c r="G1303">
        <f t="shared" si="64"/>
        <v>13</v>
      </c>
      <c r="H1303">
        <v>13</v>
      </c>
      <c r="I1303" s="23">
        <f t="shared" si="65"/>
        <v>1</v>
      </c>
      <c r="J1303">
        <f t="shared" si="66"/>
        <v>0.1</v>
      </c>
    </row>
    <row r="1304" spans="2:10" ht="15.6" x14ac:dyDescent="0.3">
      <c r="B1304" t="s">
        <v>5690</v>
      </c>
      <c r="C1304" t="s">
        <v>14499</v>
      </c>
      <c r="D1304"/>
      <c r="E1304" t="s">
        <v>14500</v>
      </c>
      <c r="F1304" t="s">
        <v>14501</v>
      </c>
      <c r="G1304">
        <f t="shared" si="64"/>
        <v>3</v>
      </c>
      <c r="H1304">
        <v>3</v>
      </c>
      <c r="I1304" s="23">
        <f t="shared" si="65"/>
        <v>1</v>
      </c>
      <c r="J1304">
        <f t="shared" si="66"/>
        <v>0.1</v>
      </c>
    </row>
    <row r="1305" spans="2:10" ht="15.6" x14ac:dyDescent="0.3">
      <c r="B1305" t="s">
        <v>14502</v>
      </c>
      <c r="C1305" t="s">
        <v>14503</v>
      </c>
      <c r="D1305"/>
      <c r="E1305" t="s">
        <v>14504</v>
      </c>
      <c r="F1305" t="s">
        <v>8390</v>
      </c>
      <c r="G1305">
        <f t="shared" si="64"/>
        <v>7</v>
      </c>
      <c r="H1305">
        <v>7</v>
      </c>
      <c r="I1305" s="23">
        <f t="shared" si="65"/>
        <v>1</v>
      </c>
      <c r="J1305">
        <f t="shared" si="66"/>
        <v>0.1</v>
      </c>
    </row>
    <row r="1306" spans="2:10" ht="15.6" x14ac:dyDescent="0.3">
      <c r="B1306" t="s">
        <v>14505</v>
      </c>
      <c r="C1306" t="s">
        <v>5460</v>
      </c>
      <c r="D1306"/>
      <c r="E1306" t="s">
        <v>14506</v>
      </c>
      <c r="F1306" t="s">
        <v>14507</v>
      </c>
      <c r="G1306">
        <f t="shared" si="64"/>
        <v>9</v>
      </c>
      <c r="H1306">
        <v>9</v>
      </c>
      <c r="I1306" s="23">
        <f t="shared" si="65"/>
        <v>1</v>
      </c>
      <c r="J1306">
        <f t="shared" si="66"/>
        <v>0.1</v>
      </c>
    </row>
    <row r="1307" spans="2:10" ht="15.6" x14ac:dyDescent="0.3">
      <c r="B1307" t="s">
        <v>14508</v>
      </c>
      <c r="C1307" t="s">
        <v>14509</v>
      </c>
      <c r="D1307" t="s">
        <v>14510</v>
      </c>
      <c r="E1307"/>
      <c r="F1307" t="s">
        <v>14511</v>
      </c>
      <c r="G1307">
        <f t="shared" si="64"/>
        <v>5</v>
      </c>
      <c r="H1307">
        <v>5</v>
      </c>
      <c r="I1307" s="23">
        <f t="shared" si="65"/>
        <v>1</v>
      </c>
      <c r="J1307">
        <f t="shared" si="66"/>
        <v>0.1</v>
      </c>
    </row>
    <row r="1308" spans="2:10" ht="15.6" x14ac:dyDescent="0.3">
      <c r="B1308" t="s">
        <v>14512</v>
      </c>
      <c r="C1308" t="s">
        <v>14513</v>
      </c>
      <c r="D1308"/>
      <c r="E1308" t="s">
        <v>14514</v>
      </c>
      <c r="F1308" t="s">
        <v>8678</v>
      </c>
      <c r="G1308">
        <f t="shared" si="64"/>
        <v>5</v>
      </c>
      <c r="H1308">
        <v>5</v>
      </c>
      <c r="I1308" s="23">
        <f t="shared" si="65"/>
        <v>1</v>
      </c>
      <c r="J1308">
        <f t="shared" si="66"/>
        <v>0.1</v>
      </c>
    </row>
    <row r="1309" spans="2:10" ht="15.6" x14ac:dyDescent="0.3">
      <c r="B1309" t="s">
        <v>14515</v>
      </c>
      <c r="C1309" t="s">
        <v>14516</v>
      </c>
      <c r="D1309"/>
      <c r="E1309" t="s">
        <v>14517</v>
      </c>
      <c r="F1309" t="s">
        <v>8583</v>
      </c>
      <c r="G1309">
        <f t="shared" si="64"/>
        <v>1</v>
      </c>
      <c r="H1309">
        <v>1</v>
      </c>
      <c r="I1309" s="23">
        <f t="shared" si="65"/>
        <v>1</v>
      </c>
      <c r="J1309">
        <f t="shared" si="66"/>
        <v>0.1</v>
      </c>
    </row>
    <row r="1310" spans="2:10" ht="15.6" x14ac:dyDescent="0.3">
      <c r="B1310" t="s">
        <v>14518</v>
      </c>
      <c r="C1310" t="s">
        <v>14519</v>
      </c>
      <c r="D1310"/>
      <c r="E1310" t="s">
        <v>14520</v>
      </c>
      <c r="F1310" t="s">
        <v>5927</v>
      </c>
      <c r="G1310">
        <f t="shared" si="64"/>
        <v>8</v>
      </c>
      <c r="H1310">
        <v>8</v>
      </c>
      <c r="I1310" s="23">
        <f t="shared" si="65"/>
        <v>1</v>
      </c>
      <c r="J1310">
        <f t="shared" si="66"/>
        <v>0.1</v>
      </c>
    </row>
    <row r="1311" spans="2:10" ht="15.6" x14ac:dyDescent="0.3">
      <c r="B1311" t="s">
        <v>14521</v>
      </c>
      <c r="C1311" t="s">
        <v>14522</v>
      </c>
      <c r="D1311"/>
      <c r="E1311"/>
      <c r="F1311" t="s">
        <v>11500</v>
      </c>
      <c r="G1311">
        <f t="shared" si="64"/>
        <v>8</v>
      </c>
      <c r="H1311">
        <v>8</v>
      </c>
      <c r="I1311" s="23">
        <f t="shared" si="65"/>
        <v>1</v>
      </c>
      <c r="J1311">
        <f t="shared" si="66"/>
        <v>0.1</v>
      </c>
    </row>
    <row r="1312" spans="2:10" ht="15.6" x14ac:dyDescent="0.3">
      <c r="B1312" t="s">
        <v>14523</v>
      </c>
      <c r="C1312" t="s">
        <v>14524</v>
      </c>
      <c r="D1312"/>
      <c r="E1312"/>
      <c r="F1312" t="s">
        <v>11500</v>
      </c>
      <c r="G1312">
        <f t="shared" si="64"/>
        <v>6</v>
      </c>
      <c r="H1312">
        <v>6</v>
      </c>
      <c r="I1312" s="23">
        <f t="shared" si="65"/>
        <v>1</v>
      </c>
      <c r="J1312">
        <f t="shared" si="66"/>
        <v>0.1</v>
      </c>
    </row>
    <row r="1313" spans="2:10" ht="15.6" x14ac:dyDescent="0.3">
      <c r="B1313" t="s">
        <v>14525</v>
      </c>
      <c r="C1313" t="s">
        <v>14526</v>
      </c>
      <c r="D1313">
        <v>443331100009</v>
      </c>
      <c r="E1313" t="s">
        <v>14527</v>
      </c>
      <c r="F1313" t="s">
        <v>8565</v>
      </c>
      <c r="G1313">
        <f t="shared" si="64"/>
        <v>7</v>
      </c>
      <c r="H1313">
        <v>7</v>
      </c>
      <c r="I1313" s="23">
        <f t="shared" si="65"/>
        <v>1</v>
      </c>
      <c r="J1313">
        <f t="shared" si="66"/>
        <v>0.1</v>
      </c>
    </row>
    <row r="1314" spans="2:10" ht="15.6" x14ac:dyDescent="0.3">
      <c r="B1314" t="s">
        <v>14528</v>
      </c>
      <c r="C1314" t="s">
        <v>14529</v>
      </c>
      <c r="D1314">
        <v>426928900003</v>
      </c>
      <c r="E1314" t="s">
        <v>14530</v>
      </c>
      <c r="F1314" t="s">
        <v>14531</v>
      </c>
      <c r="G1314">
        <f t="shared" si="64"/>
        <v>8</v>
      </c>
      <c r="H1314">
        <v>8</v>
      </c>
      <c r="I1314" s="23">
        <f t="shared" si="65"/>
        <v>1</v>
      </c>
      <c r="J1314">
        <f t="shared" si="66"/>
        <v>0.1</v>
      </c>
    </row>
    <row r="1315" spans="2:10" ht="15.6" x14ac:dyDescent="0.3">
      <c r="B1315" t="s">
        <v>14532</v>
      </c>
      <c r="C1315" t="s">
        <v>14533</v>
      </c>
      <c r="D1315"/>
      <c r="E1315" t="s">
        <v>14534</v>
      </c>
      <c r="F1315" t="s">
        <v>14535</v>
      </c>
      <c r="G1315">
        <f t="shared" si="64"/>
        <v>4</v>
      </c>
      <c r="H1315">
        <v>4</v>
      </c>
      <c r="I1315" s="23">
        <f t="shared" si="65"/>
        <v>1</v>
      </c>
      <c r="J1315">
        <f t="shared" si="66"/>
        <v>0.1</v>
      </c>
    </row>
    <row r="1316" spans="2:10" ht="15.6" x14ac:dyDescent="0.3">
      <c r="B1316" t="s">
        <v>14536</v>
      </c>
      <c r="C1316" t="s">
        <v>14537</v>
      </c>
      <c r="D1316"/>
      <c r="E1316" t="s">
        <v>14538</v>
      </c>
      <c r="F1316" t="s">
        <v>12588</v>
      </c>
      <c r="G1316">
        <f t="shared" si="64"/>
        <v>8</v>
      </c>
      <c r="H1316">
        <v>8</v>
      </c>
      <c r="I1316" s="23">
        <f t="shared" si="65"/>
        <v>1</v>
      </c>
      <c r="J1316">
        <f t="shared" si="66"/>
        <v>0.1</v>
      </c>
    </row>
    <row r="1317" spans="2:10" ht="15.6" x14ac:dyDescent="0.3">
      <c r="B1317" t="s">
        <v>14539</v>
      </c>
      <c r="C1317" t="s">
        <v>14540</v>
      </c>
      <c r="D1317"/>
      <c r="E1317"/>
      <c r="F1317" t="s">
        <v>11229</v>
      </c>
      <c r="G1317">
        <f t="shared" si="64"/>
        <v>3</v>
      </c>
      <c r="H1317">
        <v>3</v>
      </c>
      <c r="I1317" s="23">
        <f t="shared" si="65"/>
        <v>1</v>
      </c>
      <c r="J1317">
        <f t="shared" si="66"/>
        <v>0.1</v>
      </c>
    </row>
    <row r="1318" spans="2:10" ht="15.6" x14ac:dyDescent="0.3">
      <c r="B1318" t="s">
        <v>14541</v>
      </c>
      <c r="C1318" t="s">
        <v>14542</v>
      </c>
      <c r="D1318"/>
      <c r="E1318"/>
      <c r="F1318" t="s">
        <v>11229</v>
      </c>
      <c r="G1318">
        <f t="shared" si="64"/>
        <v>4</v>
      </c>
      <c r="H1318">
        <v>4</v>
      </c>
      <c r="I1318" s="23">
        <f t="shared" si="65"/>
        <v>1</v>
      </c>
      <c r="J1318">
        <f t="shared" si="66"/>
        <v>0.1</v>
      </c>
    </row>
    <row r="1319" spans="2:10" ht="15.6" x14ac:dyDescent="0.3">
      <c r="B1319" t="s">
        <v>14543</v>
      </c>
      <c r="C1319" t="s">
        <v>14544</v>
      </c>
      <c r="D1319"/>
      <c r="E1319"/>
      <c r="F1319" t="s">
        <v>11229</v>
      </c>
      <c r="G1319">
        <f t="shared" si="64"/>
        <v>4</v>
      </c>
      <c r="H1319">
        <v>4</v>
      </c>
      <c r="I1319" s="23">
        <f t="shared" si="65"/>
        <v>1</v>
      </c>
      <c r="J1319">
        <f t="shared" si="66"/>
        <v>0.1</v>
      </c>
    </row>
    <row r="1320" spans="2:10" ht="15.6" x14ac:dyDescent="0.3">
      <c r="B1320" t="s">
        <v>14545</v>
      </c>
      <c r="C1320" t="s">
        <v>14546</v>
      </c>
      <c r="D1320"/>
      <c r="E1320"/>
      <c r="F1320" t="s">
        <v>11229</v>
      </c>
      <c r="G1320">
        <f t="shared" si="64"/>
        <v>5</v>
      </c>
      <c r="H1320">
        <v>5</v>
      </c>
      <c r="I1320" s="23">
        <f t="shared" si="65"/>
        <v>1</v>
      </c>
      <c r="J1320">
        <f t="shared" si="66"/>
        <v>0.1</v>
      </c>
    </row>
    <row r="1321" spans="2:10" ht="15.6" x14ac:dyDescent="0.3">
      <c r="B1321" t="s">
        <v>11524</v>
      </c>
      <c r="C1321" t="s">
        <v>14547</v>
      </c>
      <c r="D1321"/>
      <c r="E1321"/>
      <c r="F1321" t="s">
        <v>11229</v>
      </c>
      <c r="G1321">
        <f t="shared" si="64"/>
        <v>1</v>
      </c>
      <c r="H1321">
        <v>1</v>
      </c>
      <c r="I1321" s="23">
        <f t="shared" si="65"/>
        <v>1</v>
      </c>
      <c r="J1321">
        <f t="shared" si="66"/>
        <v>0.1</v>
      </c>
    </row>
    <row r="1322" spans="2:10" ht="15.6" x14ac:dyDescent="0.3">
      <c r="B1322" t="s">
        <v>14548</v>
      </c>
      <c r="C1322" t="s">
        <v>14549</v>
      </c>
      <c r="D1322"/>
      <c r="E1322"/>
      <c r="F1322" t="s">
        <v>11229</v>
      </c>
      <c r="G1322">
        <f t="shared" si="64"/>
        <v>8</v>
      </c>
      <c r="H1322">
        <v>8</v>
      </c>
      <c r="I1322" s="23">
        <f t="shared" si="65"/>
        <v>1</v>
      </c>
      <c r="J1322">
        <f t="shared" si="66"/>
        <v>0.1</v>
      </c>
    </row>
    <row r="1323" spans="2:10" ht="15.6" x14ac:dyDescent="0.3">
      <c r="B1323" t="s">
        <v>14550</v>
      </c>
      <c r="C1323" t="s">
        <v>14551</v>
      </c>
      <c r="D1323"/>
      <c r="E1323"/>
      <c r="F1323" t="s">
        <v>11229</v>
      </c>
      <c r="G1323">
        <f t="shared" si="64"/>
        <v>4</v>
      </c>
      <c r="H1323">
        <v>4</v>
      </c>
      <c r="I1323" s="23">
        <f t="shared" si="65"/>
        <v>1</v>
      </c>
      <c r="J1323">
        <f t="shared" si="66"/>
        <v>0.1</v>
      </c>
    </row>
    <row r="1324" spans="2:10" ht="15.6" x14ac:dyDescent="0.3">
      <c r="B1324" t="s">
        <v>14552</v>
      </c>
      <c r="C1324" t="s">
        <v>14553</v>
      </c>
      <c r="D1324"/>
      <c r="E1324"/>
      <c r="F1324" t="s">
        <v>11229</v>
      </c>
      <c r="G1324">
        <f t="shared" si="64"/>
        <v>5</v>
      </c>
      <c r="H1324">
        <v>5</v>
      </c>
      <c r="I1324" s="23">
        <f t="shared" si="65"/>
        <v>1</v>
      </c>
      <c r="J1324">
        <f t="shared" si="66"/>
        <v>0.1</v>
      </c>
    </row>
    <row r="1325" spans="2:10" ht="15.6" x14ac:dyDescent="0.3">
      <c r="B1325" t="s">
        <v>11536</v>
      </c>
      <c r="C1325" t="s">
        <v>14554</v>
      </c>
      <c r="D1325"/>
      <c r="E1325"/>
      <c r="F1325" t="s">
        <v>11229</v>
      </c>
      <c r="G1325">
        <f t="shared" si="64"/>
        <v>1</v>
      </c>
      <c r="H1325">
        <v>1</v>
      </c>
      <c r="I1325" s="23">
        <f t="shared" si="65"/>
        <v>1</v>
      </c>
      <c r="J1325">
        <f t="shared" si="66"/>
        <v>0.1</v>
      </c>
    </row>
    <row r="1326" spans="2:10" ht="15.6" x14ac:dyDescent="0.3">
      <c r="B1326" t="s">
        <v>11536</v>
      </c>
      <c r="C1326" t="s">
        <v>14555</v>
      </c>
      <c r="D1326"/>
      <c r="E1326"/>
      <c r="F1326" t="s">
        <v>11229</v>
      </c>
      <c r="G1326">
        <f t="shared" si="64"/>
        <v>1</v>
      </c>
      <c r="H1326">
        <v>1</v>
      </c>
      <c r="I1326" s="23">
        <f t="shared" si="65"/>
        <v>1</v>
      </c>
      <c r="J1326">
        <f t="shared" si="66"/>
        <v>0.1</v>
      </c>
    </row>
    <row r="1327" spans="2:10" ht="15.6" x14ac:dyDescent="0.3">
      <c r="B1327" t="s">
        <v>11536</v>
      </c>
      <c r="C1327" t="s">
        <v>14556</v>
      </c>
      <c r="D1327"/>
      <c r="E1327"/>
      <c r="F1327" t="s">
        <v>11229</v>
      </c>
      <c r="G1327">
        <f t="shared" ref="G1327:G1390" si="67">LEN(B1327)-LEN(SUBSTITUTE(B1327,",",""))+1</f>
        <v>1</v>
      </c>
      <c r="H1327">
        <v>1</v>
      </c>
      <c r="I1327" s="23">
        <f t="shared" ref="I1327:I1390" si="68">H1327/G1327</f>
        <v>1</v>
      </c>
      <c r="J1327">
        <f t="shared" ref="J1327:J1390" si="69">0.1*I1327</f>
        <v>0.1</v>
      </c>
    </row>
    <row r="1328" spans="2:10" ht="15.6" x14ac:dyDescent="0.3">
      <c r="B1328" t="s">
        <v>14557</v>
      </c>
      <c r="C1328" t="s">
        <v>14558</v>
      </c>
      <c r="D1328"/>
      <c r="E1328"/>
      <c r="F1328" t="s">
        <v>11229</v>
      </c>
      <c r="G1328">
        <f t="shared" si="67"/>
        <v>3</v>
      </c>
      <c r="H1328">
        <v>3</v>
      </c>
      <c r="I1328" s="23">
        <f t="shared" si="68"/>
        <v>1</v>
      </c>
      <c r="J1328">
        <f t="shared" si="69"/>
        <v>0.1</v>
      </c>
    </row>
    <row r="1329" spans="2:10" ht="15.6" x14ac:dyDescent="0.3">
      <c r="B1329" t="s">
        <v>14559</v>
      </c>
      <c r="C1329" t="s">
        <v>14560</v>
      </c>
      <c r="D1329"/>
      <c r="E1329"/>
      <c r="F1329" t="s">
        <v>11229</v>
      </c>
      <c r="G1329">
        <f t="shared" si="67"/>
        <v>4</v>
      </c>
      <c r="H1329">
        <v>4</v>
      </c>
      <c r="I1329" s="23">
        <f t="shared" si="68"/>
        <v>1</v>
      </c>
      <c r="J1329">
        <f t="shared" si="69"/>
        <v>0.1</v>
      </c>
    </row>
    <row r="1330" spans="2:10" ht="15.6" x14ac:dyDescent="0.3">
      <c r="B1330" t="s">
        <v>14561</v>
      </c>
      <c r="C1330" t="s">
        <v>14562</v>
      </c>
      <c r="D1330">
        <v>456865200002</v>
      </c>
      <c r="E1330" t="s">
        <v>14563</v>
      </c>
      <c r="F1330" t="s">
        <v>8565</v>
      </c>
      <c r="G1330">
        <f t="shared" si="67"/>
        <v>6</v>
      </c>
      <c r="H1330">
        <v>6</v>
      </c>
      <c r="I1330" s="23">
        <f t="shared" si="68"/>
        <v>1</v>
      </c>
      <c r="J1330">
        <f t="shared" si="69"/>
        <v>0.1</v>
      </c>
    </row>
    <row r="1331" spans="2:10" ht="15.6" x14ac:dyDescent="0.3">
      <c r="B1331" t="s">
        <v>685</v>
      </c>
      <c r="C1331" t="s">
        <v>14564</v>
      </c>
      <c r="D1331"/>
      <c r="E1331" t="s">
        <v>14565</v>
      </c>
      <c r="F1331" t="s">
        <v>14566</v>
      </c>
      <c r="G1331">
        <f t="shared" si="67"/>
        <v>1</v>
      </c>
      <c r="H1331">
        <v>1</v>
      </c>
      <c r="I1331" s="23">
        <f t="shared" si="68"/>
        <v>1</v>
      </c>
      <c r="J1331">
        <f t="shared" si="69"/>
        <v>0.1</v>
      </c>
    </row>
    <row r="1332" spans="2:10" ht="15.6" x14ac:dyDescent="0.3">
      <c r="B1332" t="s">
        <v>14567</v>
      </c>
      <c r="C1332" t="s">
        <v>14568</v>
      </c>
      <c r="D1332">
        <v>446568500015</v>
      </c>
      <c r="E1332" t="s">
        <v>14569</v>
      </c>
      <c r="F1332" t="s">
        <v>14570</v>
      </c>
      <c r="G1332">
        <f t="shared" si="67"/>
        <v>6</v>
      </c>
      <c r="H1332">
        <v>6</v>
      </c>
      <c r="I1332" s="23">
        <f t="shared" si="68"/>
        <v>1</v>
      </c>
      <c r="J1332">
        <f t="shared" si="69"/>
        <v>0.1</v>
      </c>
    </row>
    <row r="1333" spans="2:10" ht="15.6" x14ac:dyDescent="0.3">
      <c r="B1333" t="s">
        <v>14571</v>
      </c>
      <c r="C1333" t="s">
        <v>14572</v>
      </c>
      <c r="D1333"/>
      <c r="E1333"/>
      <c r="F1333" t="s">
        <v>5998</v>
      </c>
      <c r="G1333">
        <f t="shared" si="67"/>
        <v>2</v>
      </c>
      <c r="H1333">
        <v>2</v>
      </c>
      <c r="I1333" s="23">
        <f t="shared" si="68"/>
        <v>1</v>
      </c>
      <c r="J1333">
        <f t="shared" si="69"/>
        <v>0.1</v>
      </c>
    </row>
    <row r="1334" spans="2:10" ht="15.6" x14ac:dyDescent="0.3">
      <c r="B1334" t="s">
        <v>7306</v>
      </c>
      <c r="C1334" t="s">
        <v>14573</v>
      </c>
      <c r="D1334"/>
      <c r="E1334"/>
      <c r="F1334" t="s">
        <v>11553</v>
      </c>
      <c r="G1334">
        <f t="shared" si="67"/>
        <v>1</v>
      </c>
      <c r="H1334">
        <v>1</v>
      </c>
      <c r="I1334" s="23">
        <f t="shared" si="68"/>
        <v>1</v>
      </c>
      <c r="J1334">
        <f t="shared" si="69"/>
        <v>0.1</v>
      </c>
    </row>
    <row r="1335" spans="2:10" ht="15.6" x14ac:dyDescent="0.3">
      <c r="B1335" t="s">
        <v>14574</v>
      </c>
      <c r="C1335" t="s">
        <v>14575</v>
      </c>
      <c r="D1335"/>
      <c r="E1335" t="s">
        <v>14576</v>
      </c>
      <c r="F1335" t="s">
        <v>14577</v>
      </c>
      <c r="G1335">
        <f t="shared" si="67"/>
        <v>2</v>
      </c>
      <c r="H1335">
        <v>2</v>
      </c>
      <c r="I1335" s="23">
        <f t="shared" si="68"/>
        <v>1</v>
      </c>
      <c r="J1335">
        <f t="shared" si="69"/>
        <v>0.1</v>
      </c>
    </row>
    <row r="1336" spans="2:10" ht="15.6" x14ac:dyDescent="0.3">
      <c r="B1336" t="s">
        <v>14578</v>
      </c>
      <c r="C1336" t="s">
        <v>14579</v>
      </c>
      <c r="D1336">
        <v>443331100007</v>
      </c>
      <c r="E1336" t="s">
        <v>14580</v>
      </c>
      <c r="F1336" t="s">
        <v>8565</v>
      </c>
      <c r="G1336">
        <f t="shared" si="67"/>
        <v>8</v>
      </c>
      <c r="H1336">
        <v>8</v>
      </c>
      <c r="I1336" s="23">
        <f t="shared" si="68"/>
        <v>1</v>
      </c>
      <c r="J1336">
        <f t="shared" si="69"/>
        <v>0.1</v>
      </c>
    </row>
    <row r="1337" spans="2:10" ht="15.6" x14ac:dyDescent="0.3">
      <c r="B1337" t="s">
        <v>14581</v>
      </c>
      <c r="C1337" t="s">
        <v>14582</v>
      </c>
      <c r="D1337"/>
      <c r="E1337"/>
      <c r="F1337" t="s">
        <v>14583</v>
      </c>
      <c r="G1337">
        <f t="shared" si="67"/>
        <v>3</v>
      </c>
      <c r="H1337">
        <v>3</v>
      </c>
      <c r="I1337" s="23">
        <f t="shared" si="68"/>
        <v>1</v>
      </c>
      <c r="J1337">
        <f t="shared" si="69"/>
        <v>0.1</v>
      </c>
    </row>
    <row r="1338" spans="2:10" ht="15.6" x14ac:dyDescent="0.3">
      <c r="B1338" t="s">
        <v>14584</v>
      </c>
      <c r="C1338" t="s">
        <v>14585</v>
      </c>
      <c r="D1338">
        <v>427021600011</v>
      </c>
      <c r="E1338" t="s">
        <v>14586</v>
      </c>
      <c r="F1338" t="s">
        <v>8565</v>
      </c>
      <c r="G1338">
        <f t="shared" si="67"/>
        <v>3</v>
      </c>
      <c r="H1338">
        <v>3</v>
      </c>
      <c r="I1338" s="23">
        <f t="shared" si="68"/>
        <v>1</v>
      </c>
      <c r="J1338">
        <f t="shared" si="69"/>
        <v>0.1</v>
      </c>
    </row>
    <row r="1339" spans="2:10" ht="15.6" x14ac:dyDescent="0.3">
      <c r="B1339" t="s">
        <v>14587</v>
      </c>
      <c r="C1339" t="s">
        <v>14588</v>
      </c>
      <c r="D1339"/>
      <c r="E1339" t="s">
        <v>14589</v>
      </c>
      <c r="F1339" t="s">
        <v>8565</v>
      </c>
      <c r="G1339">
        <f t="shared" si="67"/>
        <v>5</v>
      </c>
      <c r="H1339">
        <v>5</v>
      </c>
      <c r="I1339" s="23">
        <f t="shared" si="68"/>
        <v>1</v>
      </c>
      <c r="J1339">
        <f t="shared" si="69"/>
        <v>0.1</v>
      </c>
    </row>
    <row r="1340" spans="2:10" ht="15.6" x14ac:dyDescent="0.3">
      <c r="B1340" t="s">
        <v>14590</v>
      </c>
      <c r="C1340" t="s">
        <v>14591</v>
      </c>
      <c r="D1340"/>
      <c r="E1340" t="s">
        <v>14592</v>
      </c>
      <c r="F1340" t="s">
        <v>8565</v>
      </c>
      <c r="G1340">
        <f t="shared" si="67"/>
        <v>5</v>
      </c>
      <c r="H1340">
        <v>5</v>
      </c>
      <c r="I1340" s="23">
        <f t="shared" si="68"/>
        <v>1</v>
      </c>
      <c r="J1340">
        <f t="shared" si="69"/>
        <v>0.1</v>
      </c>
    </row>
    <row r="1341" spans="2:10" ht="15.6" x14ac:dyDescent="0.3">
      <c r="B1341" t="s">
        <v>14593</v>
      </c>
      <c r="C1341" t="s">
        <v>14594</v>
      </c>
      <c r="D1341"/>
      <c r="E1341" t="s">
        <v>14595</v>
      </c>
      <c r="F1341" t="s">
        <v>11553</v>
      </c>
      <c r="G1341">
        <f t="shared" si="67"/>
        <v>1</v>
      </c>
      <c r="H1341">
        <v>1</v>
      </c>
      <c r="I1341" s="23">
        <f t="shared" si="68"/>
        <v>1</v>
      </c>
      <c r="J1341">
        <f t="shared" si="69"/>
        <v>0.1</v>
      </c>
    </row>
    <row r="1342" spans="2:10" ht="15.6" x14ac:dyDescent="0.3">
      <c r="B1342" t="s">
        <v>14593</v>
      </c>
      <c r="C1342" t="s">
        <v>14596</v>
      </c>
      <c r="D1342"/>
      <c r="E1342" t="s">
        <v>14597</v>
      </c>
      <c r="F1342" t="s">
        <v>11553</v>
      </c>
      <c r="G1342">
        <f t="shared" si="67"/>
        <v>1</v>
      </c>
      <c r="H1342">
        <v>1</v>
      </c>
      <c r="I1342" s="23">
        <f t="shared" si="68"/>
        <v>1</v>
      </c>
      <c r="J1342">
        <f t="shared" si="69"/>
        <v>0.1</v>
      </c>
    </row>
    <row r="1343" spans="2:10" ht="15.6" x14ac:dyDescent="0.3">
      <c r="B1343" t="s">
        <v>14598</v>
      </c>
      <c r="C1343" t="s">
        <v>14599</v>
      </c>
      <c r="D1343"/>
      <c r="E1343" t="s">
        <v>14600</v>
      </c>
      <c r="F1343" t="s">
        <v>11136</v>
      </c>
      <c r="G1343">
        <f t="shared" si="67"/>
        <v>9</v>
      </c>
      <c r="H1343">
        <v>9</v>
      </c>
      <c r="I1343" s="23">
        <f t="shared" si="68"/>
        <v>1</v>
      </c>
      <c r="J1343">
        <f t="shared" si="69"/>
        <v>0.1</v>
      </c>
    </row>
    <row r="1344" spans="2:10" ht="15.6" x14ac:dyDescent="0.3">
      <c r="B1344" t="s">
        <v>14601</v>
      </c>
      <c r="C1344" t="s">
        <v>14602</v>
      </c>
      <c r="D1344"/>
      <c r="E1344" t="s">
        <v>14603</v>
      </c>
      <c r="F1344" t="s">
        <v>11136</v>
      </c>
      <c r="G1344">
        <f t="shared" si="67"/>
        <v>8</v>
      </c>
      <c r="H1344">
        <v>8</v>
      </c>
      <c r="I1344" s="23">
        <f t="shared" si="68"/>
        <v>1</v>
      </c>
      <c r="J1344">
        <f t="shared" si="69"/>
        <v>0.1</v>
      </c>
    </row>
    <row r="1345" spans="2:10" ht="15.6" x14ac:dyDescent="0.3">
      <c r="B1345" t="s">
        <v>14604</v>
      </c>
      <c r="C1345" t="s">
        <v>14605</v>
      </c>
      <c r="D1345">
        <v>427021600008</v>
      </c>
      <c r="E1345" t="s">
        <v>14606</v>
      </c>
      <c r="F1345" t="s">
        <v>8565</v>
      </c>
      <c r="G1345">
        <f t="shared" si="67"/>
        <v>9</v>
      </c>
      <c r="H1345">
        <v>9</v>
      </c>
      <c r="I1345" s="23">
        <f t="shared" si="68"/>
        <v>1</v>
      </c>
      <c r="J1345">
        <f t="shared" si="69"/>
        <v>0.1</v>
      </c>
    </row>
    <row r="1346" spans="2:10" ht="15.6" x14ac:dyDescent="0.3">
      <c r="B1346" t="s">
        <v>14607</v>
      </c>
      <c r="C1346" t="s">
        <v>14608</v>
      </c>
      <c r="D1346">
        <v>440677300004</v>
      </c>
      <c r="E1346" t="s">
        <v>14609</v>
      </c>
      <c r="F1346" t="s">
        <v>14610</v>
      </c>
      <c r="G1346">
        <f t="shared" si="67"/>
        <v>7</v>
      </c>
      <c r="H1346">
        <v>7</v>
      </c>
      <c r="I1346" s="23">
        <f t="shared" si="68"/>
        <v>1</v>
      </c>
      <c r="J1346">
        <f t="shared" si="69"/>
        <v>0.1</v>
      </c>
    </row>
    <row r="1347" spans="2:10" ht="15.6" x14ac:dyDescent="0.3">
      <c r="B1347" t="s">
        <v>14611</v>
      </c>
      <c r="C1347" t="s">
        <v>14612</v>
      </c>
      <c r="D1347"/>
      <c r="E1347" t="s">
        <v>14613</v>
      </c>
      <c r="F1347" t="s">
        <v>12834</v>
      </c>
      <c r="G1347">
        <f t="shared" si="67"/>
        <v>3</v>
      </c>
      <c r="H1347">
        <v>3</v>
      </c>
      <c r="I1347" s="23">
        <f t="shared" si="68"/>
        <v>1</v>
      </c>
      <c r="J1347">
        <f t="shared" si="69"/>
        <v>0.1</v>
      </c>
    </row>
    <row r="1348" spans="2:10" ht="15.6" x14ac:dyDescent="0.3">
      <c r="B1348" t="s">
        <v>14614</v>
      </c>
      <c r="C1348" t="s">
        <v>14615</v>
      </c>
      <c r="D1348">
        <v>460130700005</v>
      </c>
      <c r="E1348" t="s">
        <v>14616</v>
      </c>
      <c r="F1348" t="s">
        <v>11136</v>
      </c>
      <c r="G1348">
        <f t="shared" si="67"/>
        <v>7</v>
      </c>
      <c r="H1348">
        <v>7</v>
      </c>
      <c r="I1348" s="23">
        <f t="shared" si="68"/>
        <v>1</v>
      </c>
      <c r="J1348">
        <f t="shared" si="69"/>
        <v>0.1</v>
      </c>
    </row>
    <row r="1349" spans="2:10" ht="15.6" x14ac:dyDescent="0.3">
      <c r="B1349" t="s">
        <v>14617</v>
      </c>
      <c r="C1349" t="s">
        <v>14618</v>
      </c>
      <c r="D1349" t="s">
        <v>11581</v>
      </c>
      <c r="E1349"/>
      <c r="F1349" t="s">
        <v>11569</v>
      </c>
      <c r="G1349">
        <f t="shared" si="67"/>
        <v>16</v>
      </c>
      <c r="H1349">
        <v>16</v>
      </c>
      <c r="I1349" s="23">
        <f t="shared" si="68"/>
        <v>1</v>
      </c>
      <c r="J1349">
        <f t="shared" si="69"/>
        <v>0.1</v>
      </c>
    </row>
    <row r="1350" spans="2:10" ht="15.6" x14ac:dyDescent="0.3">
      <c r="B1350" t="s">
        <v>14619</v>
      </c>
      <c r="C1350" t="s">
        <v>14620</v>
      </c>
      <c r="D1350">
        <v>471903700085</v>
      </c>
      <c r="E1350"/>
      <c r="F1350" t="s">
        <v>14410</v>
      </c>
      <c r="G1350">
        <f t="shared" si="67"/>
        <v>9</v>
      </c>
      <c r="H1350">
        <v>9</v>
      </c>
      <c r="I1350" s="23">
        <f t="shared" si="68"/>
        <v>1</v>
      </c>
      <c r="J1350">
        <f t="shared" si="69"/>
        <v>0.1</v>
      </c>
    </row>
    <row r="1351" spans="2:10" ht="15.6" x14ac:dyDescent="0.3">
      <c r="B1351" t="s">
        <v>12847</v>
      </c>
      <c r="C1351" t="s">
        <v>14621</v>
      </c>
      <c r="D1351"/>
      <c r="E1351"/>
      <c r="F1351" t="s">
        <v>11569</v>
      </c>
      <c r="G1351">
        <f t="shared" si="67"/>
        <v>1</v>
      </c>
      <c r="H1351">
        <v>1</v>
      </c>
      <c r="I1351" s="23">
        <f t="shared" si="68"/>
        <v>1</v>
      </c>
      <c r="J1351">
        <f t="shared" si="69"/>
        <v>0.1</v>
      </c>
    </row>
    <row r="1352" spans="2:10" ht="15.6" x14ac:dyDescent="0.3">
      <c r="B1352" t="s">
        <v>12850</v>
      </c>
      <c r="C1352" t="s">
        <v>14622</v>
      </c>
      <c r="D1352">
        <v>0</v>
      </c>
      <c r="E1352"/>
      <c r="F1352" t="s">
        <v>11569</v>
      </c>
      <c r="G1352">
        <f t="shared" si="67"/>
        <v>2</v>
      </c>
      <c r="H1352">
        <v>2</v>
      </c>
      <c r="I1352" s="23">
        <f t="shared" si="68"/>
        <v>1</v>
      </c>
      <c r="J1352">
        <f t="shared" si="69"/>
        <v>0.1</v>
      </c>
    </row>
    <row r="1353" spans="2:10" ht="15.6" x14ac:dyDescent="0.3">
      <c r="B1353" t="s">
        <v>11577</v>
      </c>
      <c r="C1353" t="s">
        <v>14623</v>
      </c>
      <c r="D1353" t="s">
        <v>11581</v>
      </c>
      <c r="E1353"/>
      <c r="F1353" t="s">
        <v>11569</v>
      </c>
      <c r="G1353">
        <f t="shared" si="67"/>
        <v>1</v>
      </c>
      <c r="H1353">
        <v>1</v>
      </c>
      <c r="I1353" s="23">
        <f t="shared" si="68"/>
        <v>1</v>
      </c>
      <c r="J1353">
        <f t="shared" si="69"/>
        <v>0.1</v>
      </c>
    </row>
    <row r="1354" spans="2:10" ht="15.6" x14ac:dyDescent="0.3">
      <c r="B1354" t="s">
        <v>14624</v>
      </c>
      <c r="C1354" t="s">
        <v>14625</v>
      </c>
      <c r="D1354">
        <v>0</v>
      </c>
      <c r="E1354"/>
      <c r="F1354" t="s">
        <v>8342</v>
      </c>
      <c r="G1354">
        <f t="shared" si="67"/>
        <v>8</v>
      </c>
      <c r="H1354">
        <v>8</v>
      </c>
      <c r="I1354" s="23">
        <f t="shared" si="68"/>
        <v>1</v>
      </c>
      <c r="J1354">
        <f t="shared" si="69"/>
        <v>0.1</v>
      </c>
    </row>
    <row r="1355" spans="2:10" ht="15.6" x14ac:dyDescent="0.3">
      <c r="B1355" t="s">
        <v>14626</v>
      </c>
      <c r="C1355" t="s">
        <v>14627</v>
      </c>
      <c r="D1355">
        <v>427021600005</v>
      </c>
      <c r="E1355" t="s">
        <v>14628</v>
      </c>
      <c r="F1355" t="s">
        <v>8565</v>
      </c>
      <c r="G1355">
        <f t="shared" si="67"/>
        <v>3</v>
      </c>
      <c r="H1355">
        <v>3</v>
      </c>
      <c r="I1355" s="23">
        <f t="shared" si="68"/>
        <v>1</v>
      </c>
      <c r="J1355">
        <f t="shared" si="69"/>
        <v>0.1</v>
      </c>
    </row>
    <row r="1356" spans="2:10" ht="15.6" x14ac:dyDescent="0.3">
      <c r="B1356" t="s">
        <v>14629</v>
      </c>
      <c r="C1356" t="s">
        <v>14630</v>
      </c>
      <c r="D1356"/>
      <c r="E1356"/>
      <c r="F1356" t="s">
        <v>8390</v>
      </c>
      <c r="G1356">
        <f t="shared" si="67"/>
        <v>1</v>
      </c>
      <c r="H1356">
        <v>1</v>
      </c>
      <c r="I1356" s="23">
        <f t="shared" si="68"/>
        <v>1</v>
      </c>
      <c r="J1356">
        <f t="shared" si="69"/>
        <v>0.1</v>
      </c>
    </row>
    <row r="1357" spans="2:10" ht="15.6" x14ac:dyDescent="0.3">
      <c r="B1357" t="s">
        <v>14631</v>
      </c>
      <c r="C1357" t="s">
        <v>14632</v>
      </c>
      <c r="D1357"/>
      <c r="E1357" t="s">
        <v>14633</v>
      </c>
      <c r="F1357" t="s">
        <v>12588</v>
      </c>
      <c r="G1357">
        <f t="shared" si="67"/>
        <v>8</v>
      </c>
      <c r="H1357">
        <v>8</v>
      </c>
      <c r="I1357" s="23">
        <f t="shared" si="68"/>
        <v>1</v>
      </c>
      <c r="J1357">
        <f t="shared" si="69"/>
        <v>0.1</v>
      </c>
    </row>
    <row r="1358" spans="2:10" ht="15.6" x14ac:dyDescent="0.3">
      <c r="B1358" t="s">
        <v>14634</v>
      </c>
      <c r="C1358" t="s">
        <v>14635</v>
      </c>
      <c r="D1358">
        <v>443680100015</v>
      </c>
      <c r="E1358" t="s">
        <v>14636</v>
      </c>
      <c r="F1358" t="s">
        <v>11136</v>
      </c>
      <c r="G1358">
        <f t="shared" si="67"/>
        <v>6</v>
      </c>
      <c r="H1358">
        <v>6</v>
      </c>
      <c r="I1358" s="23">
        <f t="shared" si="68"/>
        <v>1</v>
      </c>
      <c r="J1358">
        <f t="shared" si="69"/>
        <v>0.1</v>
      </c>
    </row>
    <row r="1359" spans="2:10" ht="15.6" x14ac:dyDescent="0.3">
      <c r="B1359" t="s">
        <v>14637</v>
      </c>
      <c r="C1359" t="s">
        <v>14638</v>
      </c>
      <c r="D1359"/>
      <c r="E1359" t="s">
        <v>14639</v>
      </c>
      <c r="F1359" t="s">
        <v>11136</v>
      </c>
      <c r="G1359">
        <f t="shared" si="67"/>
        <v>2</v>
      </c>
      <c r="H1359">
        <v>2</v>
      </c>
      <c r="I1359" s="23">
        <f t="shared" si="68"/>
        <v>1</v>
      </c>
      <c r="J1359">
        <f t="shared" si="69"/>
        <v>0.1</v>
      </c>
    </row>
    <row r="1360" spans="2:10" ht="15.6" x14ac:dyDescent="0.3">
      <c r="B1360" t="s">
        <v>14640</v>
      </c>
      <c r="C1360" t="s">
        <v>14641</v>
      </c>
      <c r="D1360"/>
      <c r="E1360"/>
      <c r="F1360" t="s">
        <v>8390</v>
      </c>
      <c r="G1360">
        <f t="shared" si="67"/>
        <v>5</v>
      </c>
      <c r="H1360">
        <v>5</v>
      </c>
      <c r="I1360" s="23">
        <f t="shared" si="68"/>
        <v>1</v>
      </c>
      <c r="J1360">
        <f t="shared" si="69"/>
        <v>0.1</v>
      </c>
    </row>
    <row r="1361" spans="2:10" ht="15.6" x14ac:dyDescent="0.3">
      <c r="B1361" t="s">
        <v>14642</v>
      </c>
      <c r="C1361" t="s">
        <v>14643</v>
      </c>
      <c r="D1361">
        <v>443680900009</v>
      </c>
      <c r="E1361" t="s">
        <v>14644</v>
      </c>
      <c r="F1361" t="s">
        <v>11136</v>
      </c>
      <c r="G1361">
        <f t="shared" si="67"/>
        <v>9</v>
      </c>
      <c r="H1361">
        <v>9</v>
      </c>
      <c r="I1361" s="23">
        <f t="shared" si="68"/>
        <v>1</v>
      </c>
      <c r="J1361">
        <f t="shared" si="69"/>
        <v>0.1</v>
      </c>
    </row>
    <row r="1362" spans="2:10" ht="15.6" x14ac:dyDescent="0.3">
      <c r="B1362" t="s">
        <v>14645</v>
      </c>
      <c r="C1362" t="s">
        <v>14646</v>
      </c>
      <c r="D1362">
        <v>460132600006</v>
      </c>
      <c r="E1362" t="s">
        <v>14647</v>
      </c>
      <c r="F1362" t="s">
        <v>11136</v>
      </c>
      <c r="G1362">
        <f t="shared" si="67"/>
        <v>8</v>
      </c>
      <c r="H1362">
        <v>8</v>
      </c>
      <c r="I1362" s="23">
        <f t="shared" si="68"/>
        <v>1</v>
      </c>
      <c r="J1362">
        <f t="shared" si="69"/>
        <v>0.1</v>
      </c>
    </row>
    <row r="1363" spans="2:10" ht="15.6" x14ac:dyDescent="0.3">
      <c r="B1363" t="s">
        <v>14648</v>
      </c>
      <c r="C1363" t="s">
        <v>14649</v>
      </c>
      <c r="D1363">
        <v>443680900002</v>
      </c>
      <c r="E1363" t="s">
        <v>14650</v>
      </c>
      <c r="F1363" t="s">
        <v>11136</v>
      </c>
      <c r="G1363">
        <f t="shared" si="67"/>
        <v>5</v>
      </c>
      <c r="H1363">
        <v>5</v>
      </c>
      <c r="I1363" s="23">
        <f t="shared" si="68"/>
        <v>1</v>
      </c>
      <c r="J1363">
        <f t="shared" si="69"/>
        <v>0.1</v>
      </c>
    </row>
    <row r="1364" spans="2:10" ht="15.6" x14ac:dyDescent="0.3">
      <c r="B1364" t="s">
        <v>14651</v>
      </c>
      <c r="C1364" t="s">
        <v>14652</v>
      </c>
      <c r="D1364">
        <v>443679500005</v>
      </c>
      <c r="E1364" t="s">
        <v>14653</v>
      </c>
      <c r="F1364" t="s">
        <v>11136</v>
      </c>
      <c r="G1364">
        <f t="shared" si="67"/>
        <v>5</v>
      </c>
      <c r="H1364">
        <v>5</v>
      </c>
      <c r="I1364" s="23">
        <f t="shared" si="68"/>
        <v>1</v>
      </c>
      <c r="J1364">
        <f t="shared" si="69"/>
        <v>0.1</v>
      </c>
    </row>
    <row r="1365" spans="2:10" ht="15.6" x14ac:dyDescent="0.3">
      <c r="B1365" t="s">
        <v>14654</v>
      </c>
      <c r="C1365" t="s">
        <v>14655</v>
      </c>
      <c r="D1365"/>
      <c r="E1365" t="s">
        <v>14656</v>
      </c>
      <c r="F1365" t="s">
        <v>8301</v>
      </c>
      <c r="G1365">
        <f t="shared" si="67"/>
        <v>13</v>
      </c>
      <c r="H1365">
        <v>13</v>
      </c>
      <c r="I1365" s="23">
        <f t="shared" si="68"/>
        <v>1</v>
      </c>
      <c r="J1365">
        <f t="shared" si="69"/>
        <v>0.1</v>
      </c>
    </row>
    <row r="1366" spans="2:10" ht="15.6" x14ac:dyDescent="0.3">
      <c r="B1366" t="s">
        <v>14657</v>
      </c>
      <c r="C1366" t="s">
        <v>14658</v>
      </c>
      <c r="D1366"/>
      <c r="E1366" t="s">
        <v>14659</v>
      </c>
      <c r="F1366" t="s">
        <v>14660</v>
      </c>
      <c r="G1366">
        <f t="shared" si="67"/>
        <v>6</v>
      </c>
      <c r="H1366">
        <v>6</v>
      </c>
      <c r="I1366" s="23">
        <f t="shared" si="68"/>
        <v>1</v>
      </c>
      <c r="J1366">
        <f t="shared" si="69"/>
        <v>0.1</v>
      </c>
    </row>
    <row r="1367" spans="2:10" ht="15.6" x14ac:dyDescent="0.3">
      <c r="B1367" t="s">
        <v>14661</v>
      </c>
      <c r="C1367" t="s">
        <v>14662</v>
      </c>
      <c r="D1367"/>
      <c r="E1367" t="s">
        <v>14663</v>
      </c>
      <c r="F1367" t="s">
        <v>14302</v>
      </c>
      <c r="G1367">
        <f t="shared" si="67"/>
        <v>3</v>
      </c>
      <c r="H1367">
        <v>3</v>
      </c>
      <c r="I1367" s="23">
        <f t="shared" si="68"/>
        <v>1</v>
      </c>
      <c r="J1367">
        <f t="shared" si="69"/>
        <v>0.1</v>
      </c>
    </row>
    <row r="1368" spans="2:10" ht="15.6" x14ac:dyDescent="0.3">
      <c r="B1368" t="s">
        <v>14664</v>
      </c>
      <c r="C1368" t="s">
        <v>14665</v>
      </c>
      <c r="D1368"/>
      <c r="E1368" t="s">
        <v>14666</v>
      </c>
      <c r="F1368" t="s">
        <v>14302</v>
      </c>
      <c r="G1368">
        <f t="shared" si="67"/>
        <v>3</v>
      </c>
      <c r="H1368">
        <v>3</v>
      </c>
      <c r="I1368" s="23">
        <f t="shared" si="68"/>
        <v>1</v>
      </c>
      <c r="J1368">
        <f t="shared" si="69"/>
        <v>0.1</v>
      </c>
    </row>
    <row r="1369" spans="2:10" ht="15.6" x14ac:dyDescent="0.3">
      <c r="B1369" t="s">
        <v>14667</v>
      </c>
      <c r="C1369" t="s">
        <v>14668</v>
      </c>
      <c r="D1369"/>
      <c r="E1369" t="s">
        <v>14669</v>
      </c>
      <c r="F1369" t="s">
        <v>14302</v>
      </c>
      <c r="G1369">
        <f t="shared" si="67"/>
        <v>3</v>
      </c>
      <c r="H1369">
        <v>3</v>
      </c>
      <c r="I1369" s="23">
        <f t="shared" si="68"/>
        <v>1</v>
      </c>
      <c r="J1369">
        <f t="shared" si="69"/>
        <v>0.1</v>
      </c>
    </row>
    <row r="1370" spans="2:10" ht="15.6" x14ac:dyDescent="0.3">
      <c r="B1370" t="s">
        <v>14670</v>
      </c>
      <c r="C1370" t="s">
        <v>14671</v>
      </c>
      <c r="D1370">
        <v>457027400004</v>
      </c>
      <c r="E1370"/>
      <c r="F1370" t="s">
        <v>8656</v>
      </c>
      <c r="G1370">
        <f t="shared" si="67"/>
        <v>10</v>
      </c>
      <c r="H1370">
        <v>10</v>
      </c>
      <c r="I1370" s="23">
        <f t="shared" si="68"/>
        <v>1</v>
      </c>
      <c r="J1370">
        <f t="shared" si="69"/>
        <v>0.1</v>
      </c>
    </row>
    <row r="1371" spans="2:10" ht="15.6" x14ac:dyDescent="0.3">
      <c r="B1371" t="s">
        <v>14672</v>
      </c>
      <c r="C1371" t="s">
        <v>14673</v>
      </c>
      <c r="D1371">
        <v>447122600007</v>
      </c>
      <c r="E1371"/>
      <c r="F1371" t="s">
        <v>8656</v>
      </c>
      <c r="G1371">
        <f t="shared" si="67"/>
        <v>13</v>
      </c>
      <c r="H1371">
        <v>13</v>
      </c>
      <c r="I1371" s="23">
        <f t="shared" si="68"/>
        <v>1</v>
      </c>
      <c r="J1371">
        <f t="shared" si="69"/>
        <v>0.1</v>
      </c>
    </row>
    <row r="1372" spans="2:10" ht="15.6" x14ac:dyDescent="0.3">
      <c r="B1372" t="s">
        <v>14674</v>
      </c>
      <c r="C1372" t="s">
        <v>14675</v>
      </c>
      <c r="D1372"/>
      <c r="E1372"/>
      <c r="F1372" t="s">
        <v>8656</v>
      </c>
      <c r="G1372">
        <f t="shared" si="67"/>
        <v>4</v>
      </c>
      <c r="H1372">
        <v>4</v>
      </c>
      <c r="I1372" s="23">
        <f t="shared" si="68"/>
        <v>1</v>
      </c>
      <c r="J1372">
        <f t="shared" si="69"/>
        <v>0.1</v>
      </c>
    </row>
    <row r="1373" spans="2:10" ht="15.6" x14ac:dyDescent="0.3">
      <c r="B1373" t="s">
        <v>14676</v>
      </c>
      <c r="C1373" t="s">
        <v>14677</v>
      </c>
      <c r="D1373"/>
      <c r="E1373"/>
      <c r="F1373" t="s">
        <v>8656</v>
      </c>
      <c r="G1373">
        <f t="shared" si="67"/>
        <v>2</v>
      </c>
      <c r="H1373">
        <v>2</v>
      </c>
      <c r="I1373" s="23">
        <f t="shared" si="68"/>
        <v>1</v>
      </c>
      <c r="J1373">
        <f t="shared" si="69"/>
        <v>0.1</v>
      </c>
    </row>
    <row r="1374" spans="2:10" ht="15.6" x14ac:dyDescent="0.3">
      <c r="B1374" t="s">
        <v>11606</v>
      </c>
      <c r="C1374" t="s">
        <v>14678</v>
      </c>
      <c r="D1374"/>
      <c r="E1374" t="s">
        <v>14679</v>
      </c>
      <c r="F1374" t="s">
        <v>11553</v>
      </c>
      <c r="G1374">
        <f t="shared" si="67"/>
        <v>1</v>
      </c>
      <c r="H1374">
        <v>1</v>
      </c>
      <c r="I1374" s="23">
        <f t="shared" si="68"/>
        <v>1</v>
      </c>
      <c r="J1374">
        <f t="shared" si="69"/>
        <v>0.1</v>
      </c>
    </row>
    <row r="1375" spans="2:10" ht="140.4" x14ac:dyDescent="0.3">
      <c r="B1375" t="s">
        <v>14680</v>
      </c>
      <c r="C1375" s="27" t="s">
        <v>14681</v>
      </c>
      <c r="D1375"/>
      <c r="E1375" t="s">
        <v>14682</v>
      </c>
      <c r="F1375" t="s">
        <v>8678</v>
      </c>
      <c r="G1375">
        <f t="shared" si="67"/>
        <v>5</v>
      </c>
      <c r="H1375">
        <v>5</v>
      </c>
      <c r="I1375" s="23">
        <f t="shared" si="68"/>
        <v>1</v>
      </c>
      <c r="J1375">
        <f t="shared" si="69"/>
        <v>0.1</v>
      </c>
    </row>
    <row r="1376" spans="2:10" ht="15.6" x14ac:dyDescent="0.3">
      <c r="B1376" t="s">
        <v>14683</v>
      </c>
      <c r="C1376" t="s">
        <v>14684</v>
      </c>
      <c r="D1376"/>
      <c r="E1376"/>
      <c r="F1376" t="s">
        <v>14685</v>
      </c>
      <c r="G1376">
        <f t="shared" si="67"/>
        <v>6</v>
      </c>
      <c r="H1376">
        <v>6</v>
      </c>
      <c r="I1376" s="23">
        <f t="shared" si="68"/>
        <v>1</v>
      </c>
      <c r="J1376">
        <f t="shared" si="69"/>
        <v>0.1</v>
      </c>
    </row>
    <row r="1377" spans="2:10" ht="15.6" x14ac:dyDescent="0.3">
      <c r="B1377" t="s">
        <v>14686</v>
      </c>
      <c r="C1377" t="s">
        <v>14687</v>
      </c>
      <c r="D1377">
        <v>443331100008</v>
      </c>
      <c r="E1377" t="s">
        <v>14688</v>
      </c>
      <c r="F1377" t="s">
        <v>8565</v>
      </c>
      <c r="G1377">
        <f t="shared" si="67"/>
        <v>5</v>
      </c>
      <c r="H1377">
        <v>5</v>
      </c>
      <c r="I1377" s="23">
        <f t="shared" si="68"/>
        <v>1</v>
      </c>
      <c r="J1377">
        <f t="shared" si="69"/>
        <v>0.1</v>
      </c>
    </row>
    <row r="1378" spans="2:10" ht="15.6" x14ac:dyDescent="0.3">
      <c r="B1378" t="s">
        <v>14689</v>
      </c>
      <c r="C1378" t="s">
        <v>5997</v>
      </c>
      <c r="D1378"/>
      <c r="E1378"/>
      <c r="F1378" t="s">
        <v>5998</v>
      </c>
      <c r="G1378">
        <f t="shared" si="67"/>
        <v>10</v>
      </c>
      <c r="H1378">
        <v>10</v>
      </c>
      <c r="I1378" s="23">
        <f t="shared" si="68"/>
        <v>1</v>
      </c>
      <c r="J1378">
        <f t="shared" si="69"/>
        <v>0.1</v>
      </c>
    </row>
    <row r="1379" spans="2:10" ht="15.6" x14ac:dyDescent="0.3">
      <c r="B1379" t="s">
        <v>14690</v>
      </c>
      <c r="C1379" t="s">
        <v>14691</v>
      </c>
      <c r="D1379"/>
      <c r="E1379" t="s">
        <v>14692</v>
      </c>
      <c r="F1379" t="s">
        <v>5927</v>
      </c>
      <c r="G1379">
        <f t="shared" si="67"/>
        <v>5</v>
      </c>
      <c r="H1379">
        <v>5</v>
      </c>
      <c r="I1379" s="23">
        <f t="shared" si="68"/>
        <v>1</v>
      </c>
      <c r="J1379">
        <f t="shared" si="69"/>
        <v>0.1</v>
      </c>
    </row>
    <row r="1380" spans="2:10" ht="15.6" x14ac:dyDescent="0.3">
      <c r="B1380" t="s">
        <v>14693</v>
      </c>
      <c r="C1380" t="s">
        <v>14694</v>
      </c>
      <c r="D1380"/>
      <c r="E1380" t="s">
        <v>14695</v>
      </c>
      <c r="F1380" t="s">
        <v>5927</v>
      </c>
      <c r="G1380">
        <f t="shared" si="67"/>
        <v>5</v>
      </c>
      <c r="H1380">
        <v>5</v>
      </c>
      <c r="I1380" s="23">
        <f t="shared" si="68"/>
        <v>1</v>
      </c>
      <c r="J1380">
        <f t="shared" si="69"/>
        <v>0.1</v>
      </c>
    </row>
    <row r="1381" spans="2:10" ht="15.6" x14ac:dyDescent="0.3">
      <c r="B1381" t="s">
        <v>11618</v>
      </c>
      <c r="C1381" t="s">
        <v>14696</v>
      </c>
      <c r="D1381"/>
      <c r="E1381" t="s">
        <v>14697</v>
      </c>
      <c r="F1381" t="s">
        <v>5927</v>
      </c>
      <c r="G1381">
        <f t="shared" si="67"/>
        <v>1</v>
      </c>
      <c r="H1381">
        <v>1</v>
      </c>
      <c r="I1381" s="23">
        <f t="shared" si="68"/>
        <v>1</v>
      </c>
      <c r="J1381">
        <f t="shared" si="69"/>
        <v>0.1</v>
      </c>
    </row>
    <row r="1382" spans="2:10" ht="15.6" x14ac:dyDescent="0.3">
      <c r="B1382" t="s">
        <v>14698</v>
      </c>
      <c r="C1382" t="s">
        <v>6022</v>
      </c>
      <c r="D1382">
        <v>446219300021</v>
      </c>
      <c r="E1382" t="s">
        <v>6023</v>
      </c>
      <c r="F1382" t="s">
        <v>5923</v>
      </c>
      <c r="G1382">
        <f t="shared" si="67"/>
        <v>12</v>
      </c>
      <c r="H1382">
        <v>12</v>
      </c>
      <c r="I1382" s="23">
        <f t="shared" si="68"/>
        <v>1</v>
      </c>
      <c r="J1382">
        <f t="shared" si="69"/>
        <v>0.1</v>
      </c>
    </row>
    <row r="1383" spans="2:10" ht="15.6" x14ac:dyDescent="0.3">
      <c r="B1383" t="s">
        <v>14699</v>
      </c>
      <c r="C1383" t="s">
        <v>14700</v>
      </c>
      <c r="D1383"/>
      <c r="E1383" t="s">
        <v>14701</v>
      </c>
      <c r="F1383" t="s">
        <v>11335</v>
      </c>
      <c r="G1383">
        <f t="shared" si="67"/>
        <v>2</v>
      </c>
      <c r="H1383">
        <v>2</v>
      </c>
      <c r="I1383" s="23">
        <f t="shared" si="68"/>
        <v>1</v>
      </c>
      <c r="J1383">
        <f t="shared" si="69"/>
        <v>0.1</v>
      </c>
    </row>
    <row r="1384" spans="2:10" ht="15.6" x14ac:dyDescent="0.3">
      <c r="B1384" t="s">
        <v>14702</v>
      </c>
      <c r="C1384" t="s">
        <v>14703</v>
      </c>
      <c r="D1384"/>
      <c r="E1384" t="s">
        <v>14704</v>
      </c>
      <c r="F1384" t="s">
        <v>14660</v>
      </c>
      <c r="G1384">
        <f t="shared" si="67"/>
        <v>7</v>
      </c>
      <c r="H1384">
        <v>7</v>
      </c>
      <c r="I1384" s="23">
        <f t="shared" si="68"/>
        <v>1</v>
      </c>
      <c r="J1384">
        <f t="shared" si="69"/>
        <v>0.1</v>
      </c>
    </row>
    <row r="1385" spans="2:10" ht="15.6" x14ac:dyDescent="0.3">
      <c r="B1385" t="s">
        <v>14705</v>
      </c>
      <c r="C1385" t="s">
        <v>14706</v>
      </c>
      <c r="D1385"/>
      <c r="E1385" t="s">
        <v>14707</v>
      </c>
      <c r="F1385" t="s">
        <v>11576</v>
      </c>
      <c r="G1385">
        <f t="shared" si="67"/>
        <v>14</v>
      </c>
      <c r="H1385">
        <v>14</v>
      </c>
      <c r="I1385" s="23">
        <f t="shared" si="68"/>
        <v>1</v>
      </c>
      <c r="J1385">
        <f t="shared" si="69"/>
        <v>0.1</v>
      </c>
    </row>
    <row r="1386" spans="2:10" ht="15.6" x14ac:dyDescent="0.3">
      <c r="B1386" t="s">
        <v>14708</v>
      </c>
      <c r="C1386" t="s">
        <v>14709</v>
      </c>
      <c r="D1386">
        <v>435217100016</v>
      </c>
      <c r="E1386"/>
      <c r="F1386" t="s">
        <v>11216</v>
      </c>
      <c r="G1386">
        <f t="shared" si="67"/>
        <v>2</v>
      </c>
      <c r="H1386">
        <v>2</v>
      </c>
      <c r="I1386" s="23">
        <f t="shared" si="68"/>
        <v>1</v>
      </c>
      <c r="J1386">
        <f t="shared" si="69"/>
        <v>0.1</v>
      </c>
    </row>
    <row r="1387" spans="2:10" ht="15.6" x14ac:dyDescent="0.3">
      <c r="B1387" t="s">
        <v>14710</v>
      </c>
      <c r="C1387" t="s">
        <v>14711</v>
      </c>
      <c r="D1387">
        <v>423622200012</v>
      </c>
      <c r="E1387"/>
      <c r="F1387" t="s">
        <v>11216</v>
      </c>
      <c r="G1387">
        <f t="shared" si="67"/>
        <v>2</v>
      </c>
      <c r="H1387">
        <v>2</v>
      </c>
      <c r="I1387" s="23">
        <f t="shared" si="68"/>
        <v>1</v>
      </c>
      <c r="J1387">
        <f t="shared" si="69"/>
        <v>0.1</v>
      </c>
    </row>
    <row r="1388" spans="2:10" ht="15.6" x14ac:dyDescent="0.3">
      <c r="B1388" t="s">
        <v>14712</v>
      </c>
      <c r="C1388" t="s">
        <v>14713</v>
      </c>
      <c r="D1388"/>
      <c r="E1388"/>
      <c r="F1388" t="s">
        <v>5927</v>
      </c>
      <c r="G1388">
        <f t="shared" si="67"/>
        <v>7</v>
      </c>
      <c r="H1388">
        <v>7</v>
      </c>
      <c r="I1388" s="23">
        <f t="shared" si="68"/>
        <v>1</v>
      </c>
      <c r="J1388">
        <f t="shared" si="69"/>
        <v>0.1</v>
      </c>
    </row>
    <row r="1389" spans="2:10" ht="15.6" x14ac:dyDescent="0.3">
      <c r="B1389" t="s">
        <v>14714</v>
      </c>
      <c r="C1389" t="s">
        <v>14715</v>
      </c>
      <c r="D1389">
        <v>0</v>
      </c>
      <c r="E1389"/>
      <c r="F1389" t="s">
        <v>8342</v>
      </c>
      <c r="G1389">
        <f t="shared" si="67"/>
        <v>9</v>
      </c>
      <c r="H1389">
        <v>9</v>
      </c>
      <c r="I1389" s="23">
        <f t="shared" si="68"/>
        <v>1</v>
      </c>
      <c r="J1389">
        <f t="shared" si="69"/>
        <v>0.1</v>
      </c>
    </row>
    <row r="1390" spans="2:10" ht="15.6" x14ac:dyDescent="0.3">
      <c r="B1390" t="s">
        <v>14716</v>
      </c>
      <c r="C1390" t="s">
        <v>14717</v>
      </c>
      <c r="D1390"/>
      <c r="E1390" t="s">
        <v>3933</v>
      </c>
      <c r="F1390" t="s">
        <v>5927</v>
      </c>
      <c r="G1390">
        <f t="shared" si="67"/>
        <v>5</v>
      </c>
      <c r="H1390">
        <v>5</v>
      </c>
      <c r="I1390" s="23">
        <f t="shared" si="68"/>
        <v>1</v>
      </c>
      <c r="J1390">
        <f t="shared" si="69"/>
        <v>0.1</v>
      </c>
    </row>
    <row r="1391" spans="2:10" ht="15.6" x14ac:dyDescent="0.3">
      <c r="B1391" t="s">
        <v>14718</v>
      </c>
      <c r="C1391" t="s">
        <v>14719</v>
      </c>
      <c r="D1391"/>
      <c r="E1391" t="s">
        <v>14720</v>
      </c>
      <c r="F1391" t="s">
        <v>5927</v>
      </c>
      <c r="G1391">
        <f t="shared" ref="G1391:G1454" si="70">LEN(B1391)-LEN(SUBSTITUTE(B1391,",",""))+1</f>
        <v>8</v>
      </c>
      <c r="H1391">
        <v>8</v>
      </c>
      <c r="I1391" s="23">
        <f t="shared" ref="I1391:I1454" si="71">H1391/G1391</f>
        <v>1</v>
      </c>
      <c r="J1391">
        <f t="shared" ref="J1391:J1454" si="72">0.1*I1391</f>
        <v>0.1</v>
      </c>
    </row>
    <row r="1392" spans="2:10" ht="15.6" x14ac:dyDescent="0.3">
      <c r="B1392" t="s">
        <v>14721</v>
      </c>
      <c r="C1392" t="s">
        <v>14722</v>
      </c>
      <c r="D1392">
        <v>460132600009</v>
      </c>
      <c r="E1392" t="s">
        <v>14723</v>
      </c>
      <c r="F1392" t="s">
        <v>11136</v>
      </c>
      <c r="G1392">
        <f t="shared" si="70"/>
        <v>9</v>
      </c>
      <c r="H1392">
        <v>9</v>
      </c>
      <c r="I1392" s="23">
        <f t="shared" si="71"/>
        <v>1</v>
      </c>
      <c r="J1392">
        <f t="shared" si="72"/>
        <v>0.1</v>
      </c>
    </row>
    <row r="1393" spans="2:10" ht="15.6" x14ac:dyDescent="0.3">
      <c r="B1393" t="s">
        <v>14724</v>
      </c>
      <c r="C1393" t="s">
        <v>14725</v>
      </c>
      <c r="D1393"/>
      <c r="E1393" t="s">
        <v>3928</v>
      </c>
      <c r="F1393" t="s">
        <v>5927</v>
      </c>
      <c r="G1393">
        <f t="shared" si="70"/>
        <v>6</v>
      </c>
      <c r="H1393">
        <v>6</v>
      </c>
      <c r="I1393" s="23">
        <f t="shared" si="71"/>
        <v>1</v>
      </c>
      <c r="J1393">
        <f t="shared" si="72"/>
        <v>0.1</v>
      </c>
    </row>
    <row r="1394" spans="2:10" ht="15.6" x14ac:dyDescent="0.3">
      <c r="B1394" t="s">
        <v>14726</v>
      </c>
      <c r="C1394" t="s">
        <v>14727</v>
      </c>
      <c r="D1394"/>
      <c r="E1394"/>
      <c r="F1394" t="s">
        <v>5927</v>
      </c>
      <c r="G1394">
        <f t="shared" si="70"/>
        <v>6</v>
      </c>
      <c r="H1394">
        <v>6</v>
      </c>
      <c r="I1394" s="23">
        <f t="shared" si="71"/>
        <v>1</v>
      </c>
      <c r="J1394">
        <f t="shared" si="72"/>
        <v>0.1</v>
      </c>
    </row>
    <row r="1395" spans="2:10" ht="15.6" x14ac:dyDescent="0.3">
      <c r="B1395" t="s">
        <v>14728</v>
      </c>
      <c r="C1395" t="s">
        <v>14729</v>
      </c>
      <c r="D1395"/>
      <c r="E1395"/>
      <c r="F1395" t="s">
        <v>5927</v>
      </c>
      <c r="G1395">
        <f t="shared" si="70"/>
        <v>8</v>
      </c>
      <c r="H1395">
        <v>8</v>
      </c>
      <c r="I1395" s="23">
        <f t="shared" si="71"/>
        <v>1</v>
      </c>
      <c r="J1395">
        <f t="shared" si="72"/>
        <v>0.1</v>
      </c>
    </row>
    <row r="1396" spans="2:10" ht="15.6" x14ac:dyDescent="0.3">
      <c r="B1396" t="s">
        <v>14730</v>
      </c>
      <c r="C1396" t="s">
        <v>14731</v>
      </c>
      <c r="D1396">
        <v>443678500011</v>
      </c>
      <c r="E1396" t="s">
        <v>14732</v>
      </c>
      <c r="F1396" t="s">
        <v>11136</v>
      </c>
      <c r="G1396">
        <f t="shared" si="70"/>
        <v>7</v>
      </c>
      <c r="H1396">
        <v>7</v>
      </c>
      <c r="I1396" s="23">
        <f t="shared" si="71"/>
        <v>1</v>
      </c>
      <c r="J1396">
        <f t="shared" si="72"/>
        <v>0.1</v>
      </c>
    </row>
    <row r="1397" spans="2:10" ht="15.6" x14ac:dyDescent="0.3">
      <c r="B1397" t="s">
        <v>12898</v>
      </c>
      <c r="C1397" t="s">
        <v>14733</v>
      </c>
      <c r="D1397"/>
      <c r="E1397"/>
      <c r="F1397" t="s">
        <v>11254</v>
      </c>
      <c r="G1397">
        <f t="shared" si="70"/>
        <v>1</v>
      </c>
      <c r="H1397">
        <v>1</v>
      </c>
      <c r="I1397" s="23">
        <f t="shared" si="71"/>
        <v>1</v>
      </c>
      <c r="J1397">
        <f t="shared" si="72"/>
        <v>0.1</v>
      </c>
    </row>
    <row r="1398" spans="2:10" ht="15.6" x14ac:dyDescent="0.3">
      <c r="B1398" t="s">
        <v>12898</v>
      </c>
      <c r="C1398" t="s">
        <v>14734</v>
      </c>
      <c r="D1398"/>
      <c r="E1398"/>
      <c r="F1398" t="s">
        <v>5927</v>
      </c>
      <c r="G1398">
        <f t="shared" si="70"/>
        <v>1</v>
      </c>
      <c r="H1398">
        <v>1</v>
      </c>
      <c r="I1398" s="23">
        <f t="shared" si="71"/>
        <v>1</v>
      </c>
      <c r="J1398">
        <f t="shared" si="72"/>
        <v>0.1</v>
      </c>
    </row>
    <row r="1399" spans="2:10" ht="15.6" x14ac:dyDescent="0.3">
      <c r="B1399" t="s">
        <v>12898</v>
      </c>
      <c r="C1399" t="s">
        <v>14735</v>
      </c>
      <c r="D1399"/>
      <c r="E1399"/>
      <c r="F1399" t="s">
        <v>5927</v>
      </c>
      <c r="G1399">
        <f t="shared" si="70"/>
        <v>1</v>
      </c>
      <c r="H1399">
        <v>1</v>
      </c>
      <c r="I1399" s="23">
        <f t="shared" si="71"/>
        <v>1</v>
      </c>
      <c r="J1399">
        <f t="shared" si="72"/>
        <v>0.1</v>
      </c>
    </row>
    <row r="1400" spans="2:10" ht="15.6" x14ac:dyDescent="0.3">
      <c r="B1400" t="s">
        <v>14736</v>
      </c>
      <c r="C1400" t="s">
        <v>14737</v>
      </c>
      <c r="D1400"/>
      <c r="E1400" t="s">
        <v>14738</v>
      </c>
      <c r="F1400" t="s">
        <v>11136</v>
      </c>
      <c r="G1400">
        <f t="shared" si="70"/>
        <v>5</v>
      </c>
      <c r="H1400">
        <v>5</v>
      </c>
      <c r="I1400" s="23">
        <f t="shared" si="71"/>
        <v>1</v>
      </c>
      <c r="J1400">
        <f t="shared" si="72"/>
        <v>0.1</v>
      </c>
    </row>
    <row r="1401" spans="2:10" ht="15.6" x14ac:dyDescent="0.3">
      <c r="B1401" t="s">
        <v>14739</v>
      </c>
      <c r="C1401" t="s">
        <v>14740</v>
      </c>
      <c r="D1401"/>
      <c r="E1401"/>
      <c r="F1401" t="s">
        <v>14741</v>
      </c>
      <c r="G1401">
        <f t="shared" si="70"/>
        <v>1</v>
      </c>
      <c r="H1401">
        <v>1</v>
      </c>
      <c r="I1401" s="23">
        <f t="shared" si="71"/>
        <v>1</v>
      </c>
      <c r="J1401">
        <f t="shared" si="72"/>
        <v>0.1</v>
      </c>
    </row>
    <row r="1402" spans="2:10" ht="15.6" x14ac:dyDescent="0.3">
      <c r="B1402" t="s">
        <v>14739</v>
      </c>
      <c r="C1402" t="s">
        <v>14742</v>
      </c>
      <c r="D1402"/>
      <c r="E1402"/>
      <c r="F1402" t="s">
        <v>14741</v>
      </c>
      <c r="G1402">
        <f t="shared" si="70"/>
        <v>1</v>
      </c>
      <c r="H1402">
        <v>1</v>
      </c>
      <c r="I1402" s="23">
        <f t="shared" si="71"/>
        <v>1</v>
      </c>
      <c r="J1402">
        <f t="shared" si="72"/>
        <v>0.1</v>
      </c>
    </row>
    <row r="1403" spans="2:10" ht="15.6" x14ac:dyDescent="0.3">
      <c r="B1403" t="s">
        <v>11644</v>
      </c>
      <c r="C1403" t="s">
        <v>14743</v>
      </c>
      <c r="D1403"/>
      <c r="E1403" t="s">
        <v>12910</v>
      </c>
      <c r="F1403" t="s">
        <v>8687</v>
      </c>
      <c r="G1403">
        <f t="shared" si="70"/>
        <v>1</v>
      </c>
      <c r="H1403">
        <v>1</v>
      </c>
      <c r="I1403" s="23">
        <f t="shared" si="71"/>
        <v>1</v>
      </c>
      <c r="J1403">
        <f t="shared" si="72"/>
        <v>0.1</v>
      </c>
    </row>
    <row r="1404" spans="2:10" ht="15.6" x14ac:dyDescent="0.3">
      <c r="B1404" t="s">
        <v>11646</v>
      </c>
      <c r="C1404" t="s">
        <v>14744</v>
      </c>
      <c r="D1404"/>
      <c r="E1404"/>
      <c r="F1404" t="s">
        <v>8687</v>
      </c>
      <c r="G1404">
        <f t="shared" si="70"/>
        <v>1</v>
      </c>
      <c r="H1404">
        <v>1</v>
      </c>
      <c r="I1404" s="23">
        <f t="shared" si="71"/>
        <v>1</v>
      </c>
      <c r="J1404">
        <f t="shared" si="72"/>
        <v>0.1</v>
      </c>
    </row>
    <row r="1405" spans="2:10" ht="15.6" x14ac:dyDescent="0.3">
      <c r="B1405" t="s">
        <v>14745</v>
      </c>
      <c r="C1405" t="s">
        <v>14746</v>
      </c>
      <c r="D1405">
        <v>0</v>
      </c>
      <c r="E1405"/>
      <c r="F1405" t="s">
        <v>8687</v>
      </c>
      <c r="G1405">
        <f t="shared" si="70"/>
        <v>5</v>
      </c>
      <c r="H1405">
        <v>5</v>
      </c>
      <c r="I1405" s="23">
        <f t="shared" si="71"/>
        <v>1</v>
      </c>
      <c r="J1405">
        <f t="shared" si="72"/>
        <v>0.1</v>
      </c>
    </row>
    <row r="1406" spans="2:10" ht="15.6" x14ac:dyDescent="0.3">
      <c r="B1406" t="s">
        <v>11646</v>
      </c>
      <c r="C1406" t="s">
        <v>14747</v>
      </c>
      <c r="D1406"/>
      <c r="E1406"/>
      <c r="F1406" t="s">
        <v>8687</v>
      </c>
      <c r="G1406">
        <f t="shared" si="70"/>
        <v>1</v>
      </c>
      <c r="H1406">
        <v>1</v>
      </c>
      <c r="I1406" s="23">
        <f t="shared" si="71"/>
        <v>1</v>
      </c>
      <c r="J1406">
        <f t="shared" si="72"/>
        <v>0.1</v>
      </c>
    </row>
    <row r="1407" spans="2:10" ht="15.6" x14ac:dyDescent="0.3">
      <c r="B1407" t="s">
        <v>14748</v>
      </c>
      <c r="C1407" t="s">
        <v>14749</v>
      </c>
      <c r="D1407"/>
      <c r="E1407"/>
      <c r="F1407" t="s">
        <v>8687</v>
      </c>
      <c r="G1407">
        <f t="shared" si="70"/>
        <v>4</v>
      </c>
      <c r="H1407">
        <v>4</v>
      </c>
      <c r="I1407" s="23">
        <f t="shared" si="71"/>
        <v>1</v>
      </c>
      <c r="J1407">
        <f t="shared" si="72"/>
        <v>0.1</v>
      </c>
    </row>
    <row r="1408" spans="2:10" ht="15.6" x14ac:dyDescent="0.3">
      <c r="B1408" t="s">
        <v>14750</v>
      </c>
      <c r="C1408" t="s">
        <v>14751</v>
      </c>
      <c r="D1408"/>
      <c r="E1408"/>
      <c r="F1408" t="s">
        <v>8687</v>
      </c>
      <c r="G1408">
        <f t="shared" si="70"/>
        <v>5</v>
      </c>
      <c r="H1408">
        <v>5</v>
      </c>
      <c r="I1408" s="23">
        <f t="shared" si="71"/>
        <v>1</v>
      </c>
      <c r="J1408">
        <f t="shared" si="72"/>
        <v>0.1</v>
      </c>
    </row>
    <row r="1409" spans="2:10" ht="15.6" x14ac:dyDescent="0.3">
      <c r="B1409" t="s">
        <v>14752</v>
      </c>
      <c r="C1409" t="s">
        <v>14753</v>
      </c>
      <c r="D1409"/>
      <c r="E1409"/>
      <c r="F1409" t="s">
        <v>8687</v>
      </c>
      <c r="G1409">
        <f t="shared" si="70"/>
        <v>2</v>
      </c>
      <c r="H1409">
        <v>2</v>
      </c>
      <c r="I1409" s="23">
        <f t="shared" si="71"/>
        <v>1</v>
      </c>
      <c r="J1409">
        <f t="shared" si="72"/>
        <v>0.1</v>
      </c>
    </row>
    <row r="1410" spans="2:10" ht="15.6" x14ac:dyDescent="0.3">
      <c r="B1410" t="s">
        <v>14754</v>
      </c>
      <c r="C1410" t="s">
        <v>14755</v>
      </c>
      <c r="D1410"/>
      <c r="E1410"/>
      <c r="F1410" t="s">
        <v>8390</v>
      </c>
      <c r="G1410">
        <f t="shared" si="70"/>
        <v>4</v>
      </c>
      <c r="H1410">
        <v>4</v>
      </c>
      <c r="I1410" s="23">
        <f t="shared" si="71"/>
        <v>1</v>
      </c>
      <c r="J1410">
        <f t="shared" si="72"/>
        <v>0.1</v>
      </c>
    </row>
    <row r="1411" spans="2:10" ht="15.6" x14ac:dyDescent="0.3">
      <c r="B1411" t="s">
        <v>14754</v>
      </c>
      <c r="C1411" t="s">
        <v>14756</v>
      </c>
      <c r="D1411"/>
      <c r="E1411"/>
      <c r="F1411" t="s">
        <v>8687</v>
      </c>
      <c r="G1411">
        <f t="shared" si="70"/>
        <v>4</v>
      </c>
      <c r="H1411">
        <v>4</v>
      </c>
      <c r="I1411" s="23">
        <f t="shared" si="71"/>
        <v>1</v>
      </c>
      <c r="J1411">
        <f t="shared" si="72"/>
        <v>0.1</v>
      </c>
    </row>
    <row r="1412" spans="2:10" ht="15.6" x14ac:dyDescent="0.3">
      <c r="B1412" t="s">
        <v>14757</v>
      </c>
      <c r="C1412" t="s">
        <v>14758</v>
      </c>
      <c r="D1412"/>
      <c r="E1412"/>
      <c r="F1412" t="s">
        <v>12938</v>
      </c>
      <c r="G1412">
        <f t="shared" si="70"/>
        <v>3</v>
      </c>
      <c r="H1412">
        <v>3</v>
      </c>
      <c r="I1412" s="23">
        <f t="shared" si="71"/>
        <v>1</v>
      </c>
      <c r="J1412">
        <f t="shared" si="72"/>
        <v>0.1</v>
      </c>
    </row>
    <row r="1413" spans="2:10" ht="15.6" x14ac:dyDescent="0.3">
      <c r="B1413" t="s">
        <v>14759</v>
      </c>
      <c r="C1413" t="s">
        <v>14760</v>
      </c>
      <c r="D1413"/>
      <c r="E1413"/>
      <c r="F1413" t="s">
        <v>12938</v>
      </c>
      <c r="G1413">
        <f t="shared" si="70"/>
        <v>3</v>
      </c>
      <c r="H1413">
        <v>3</v>
      </c>
      <c r="I1413" s="23">
        <f t="shared" si="71"/>
        <v>1</v>
      </c>
      <c r="J1413">
        <f t="shared" si="72"/>
        <v>0.1</v>
      </c>
    </row>
    <row r="1414" spans="2:10" ht="15.6" x14ac:dyDescent="0.3">
      <c r="B1414" t="s">
        <v>14761</v>
      </c>
      <c r="C1414" t="s">
        <v>14762</v>
      </c>
      <c r="D1414"/>
      <c r="E1414" t="s">
        <v>14763</v>
      </c>
      <c r="F1414" t="s">
        <v>14764</v>
      </c>
      <c r="G1414">
        <f t="shared" si="70"/>
        <v>4</v>
      </c>
      <c r="H1414">
        <v>4</v>
      </c>
      <c r="I1414" s="23">
        <f t="shared" si="71"/>
        <v>1</v>
      </c>
      <c r="J1414">
        <f t="shared" si="72"/>
        <v>0.1</v>
      </c>
    </row>
    <row r="1415" spans="2:10" ht="15.6" x14ac:dyDescent="0.3">
      <c r="B1415" t="s">
        <v>14765</v>
      </c>
      <c r="C1415" t="s">
        <v>14766</v>
      </c>
      <c r="D1415" t="s">
        <v>8470</v>
      </c>
      <c r="E1415"/>
      <c r="F1415" t="s">
        <v>12950</v>
      </c>
      <c r="G1415">
        <f t="shared" si="70"/>
        <v>3</v>
      </c>
      <c r="H1415">
        <v>3</v>
      </c>
      <c r="I1415" s="23">
        <f t="shared" si="71"/>
        <v>1</v>
      </c>
      <c r="J1415">
        <f t="shared" si="72"/>
        <v>0.1</v>
      </c>
    </row>
    <row r="1416" spans="2:10" ht="15.6" x14ac:dyDescent="0.3">
      <c r="B1416" t="s">
        <v>14767</v>
      </c>
      <c r="C1416" t="s">
        <v>14768</v>
      </c>
      <c r="D1416" t="s">
        <v>8470</v>
      </c>
      <c r="E1416"/>
      <c r="F1416" t="s">
        <v>12950</v>
      </c>
      <c r="G1416">
        <f t="shared" si="70"/>
        <v>6</v>
      </c>
      <c r="H1416">
        <v>6</v>
      </c>
      <c r="I1416" s="23">
        <f t="shared" si="71"/>
        <v>1</v>
      </c>
      <c r="J1416">
        <f t="shared" si="72"/>
        <v>0.1</v>
      </c>
    </row>
    <row r="1417" spans="2:10" ht="15.6" x14ac:dyDescent="0.3">
      <c r="B1417" t="s">
        <v>14769</v>
      </c>
      <c r="C1417" t="s">
        <v>14770</v>
      </c>
      <c r="D1417"/>
      <c r="E1417"/>
      <c r="F1417" t="s">
        <v>12950</v>
      </c>
      <c r="G1417">
        <f t="shared" si="70"/>
        <v>6</v>
      </c>
      <c r="H1417">
        <v>6</v>
      </c>
      <c r="I1417" s="23">
        <f t="shared" si="71"/>
        <v>1</v>
      </c>
      <c r="J1417">
        <f t="shared" si="72"/>
        <v>0.1</v>
      </c>
    </row>
    <row r="1418" spans="2:10" ht="15.6" x14ac:dyDescent="0.3">
      <c r="B1418" t="s">
        <v>14771</v>
      </c>
      <c r="C1418" t="s">
        <v>14772</v>
      </c>
      <c r="D1418">
        <v>440890800001</v>
      </c>
      <c r="E1418"/>
      <c r="F1418" t="s">
        <v>8421</v>
      </c>
      <c r="G1418">
        <f t="shared" si="70"/>
        <v>16</v>
      </c>
      <c r="H1418">
        <v>16</v>
      </c>
      <c r="I1418" s="23">
        <f t="shared" si="71"/>
        <v>1</v>
      </c>
      <c r="J1418">
        <f t="shared" si="72"/>
        <v>0.1</v>
      </c>
    </row>
    <row r="1419" spans="2:10" ht="15.6" x14ac:dyDescent="0.3">
      <c r="B1419" t="s">
        <v>11665</v>
      </c>
      <c r="C1419" t="s">
        <v>14773</v>
      </c>
      <c r="D1419"/>
      <c r="E1419"/>
      <c r="F1419" t="s">
        <v>5998</v>
      </c>
      <c r="G1419">
        <f t="shared" si="70"/>
        <v>2</v>
      </c>
      <c r="H1419">
        <v>2</v>
      </c>
      <c r="I1419" s="23">
        <f t="shared" si="71"/>
        <v>1</v>
      </c>
      <c r="J1419">
        <f t="shared" si="72"/>
        <v>0.1</v>
      </c>
    </row>
    <row r="1420" spans="2:10" ht="15.6" x14ac:dyDescent="0.3">
      <c r="B1420" t="s">
        <v>11668</v>
      </c>
      <c r="C1420" t="s">
        <v>14774</v>
      </c>
      <c r="D1420"/>
      <c r="E1420" t="s">
        <v>14775</v>
      </c>
      <c r="F1420" t="s">
        <v>5927</v>
      </c>
      <c r="G1420">
        <f t="shared" si="70"/>
        <v>1</v>
      </c>
      <c r="H1420">
        <v>1</v>
      </c>
      <c r="I1420" s="23">
        <f t="shared" si="71"/>
        <v>1</v>
      </c>
      <c r="J1420">
        <f t="shared" si="72"/>
        <v>0.1</v>
      </c>
    </row>
    <row r="1421" spans="2:10" ht="15.6" x14ac:dyDescent="0.3">
      <c r="B1421" t="s">
        <v>14776</v>
      </c>
      <c r="C1421" t="s">
        <v>14777</v>
      </c>
      <c r="D1421"/>
      <c r="E1421" t="s">
        <v>4586</v>
      </c>
      <c r="F1421" t="s">
        <v>14778</v>
      </c>
      <c r="G1421">
        <f t="shared" si="70"/>
        <v>1</v>
      </c>
      <c r="H1421">
        <v>1</v>
      </c>
      <c r="I1421" s="23">
        <f t="shared" si="71"/>
        <v>1</v>
      </c>
      <c r="J1421">
        <f t="shared" si="72"/>
        <v>0.1</v>
      </c>
    </row>
    <row r="1422" spans="2:10" ht="15.6" x14ac:dyDescent="0.3">
      <c r="B1422" t="s">
        <v>14776</v>
      </c>
      <c r="C1422" t="s">
        <v>14779</v>
      </c>
      <c r="D1422"/>
      <c r="E1422" t="s">
        <v>14780</v>
      </c>
      <c r="F1422" t="s">
        <v>8390</v>
      </c>
      <c r="G1422">
        <f t="shared" si="70"/>
        <v>1</v>
      </c>
      <c r="H1422">
        <v>1</v>
      </c>
      <c r="I1422" s="23">
        <f t="shared" si="71"/>
        <v>1</v>
      </c>
      <c r="J1422">
        <f t="shared" si="72"/>
        <v>0.1</v>
      </c>
    </row>
    <row r="1423" spans="2:10" ht="15.6" x14ac:dyDescent="0.3">
      <c r="B1423" t="s">
        <v>14781</v>
      </c>
      <c r="C1423" t="s">
        <v>14779</v>
      </c>
      <c r="D1423"/>
      <c r="E1423" t="s">
        <v>14780</v>
      </c>
      <c r="F1423" t="s">
        <v>8390</v>
      </c>
      <c r="G1423">
        <f t="shared" si="70"/>
        <v>7</v>
      </c>
      <c r="H1423">
        <v>7</v>
      </c>
      <c r="I1423" s="23">
        <f t="shared" si="71"/>
        <v>1</v>
      </c>
      <c r="J1423">
        <f t="shared" si="72"/>
        <v>0.1</v>
      </c>
    </row>
    <row r="1424" spans="2:10" ht="15.6" x14ac:dyDescent="0.3">
      <c r="B1424" t="s">
        <v>14782</v>
      </c>
      <c r="C1424" t="s">
        <v>14783</v>
      </c>
      <c r="D1424"/>
      <c r="E1424" t="s">
        <v>12977</v>
      </c>
      <c r="F1424" t="s">
        <v>12837</v>
      </c>
      <c r="G1424">
        <f t="shared" si="70"/>
        <v>2</v>
      </c>
      <c r="H1424">
        <v>2</v>
      </c>
      <c r="I1424" s="23">
        <f t="shared" si="71"/>
        <v>1</v>
      </c>
      <c r="J1424">
        <f t="shared" si="72"/>
        <v>0.1</v>
      </c>
    </row>
    <row r="1425" spans="2:10" ht="15.6" x14ac:dyDescent="0.3">
      <c r="B1425" t="s">
        <v>14784</v>
      </c>
      <c r="C1425" t="s">
        <v>14785</v>
      </c>
      <c r="D1425" t="s">
        <v>14786</v>
      </c>
      <c r="E1425" t="s">
        <v>14786</v>
      </c>
      <c r="F1425" t="s">
        <v>8342</v>
      </c>
      <c r="G1425">
        <f t="shared" si="70"/>
        <v>2</v>
      </c>
      <c r="H1425">
        <v>2</v>
      </c>
      <c r="I1425" s="23">
        <f t="shared" si="71"/>
        <v>1</v>
      </c>
      <c r="J1425">
        <f t="shared" si="72"/>
        <v>0.1</v>
      </c>
    </row>
    <row r="1426" spans="2:10" ht="15.6" x14ac:dyDescent="0.3">
      <c r="B1426" t="s">
        <v>14787</v>
      </c>
      <c r="C1426" t="s">
        <v>14788</v>
      </c>
      <c r="D1426" t="s">
        <v>14789</v>
      </c>
      <c r="E1426"/>
      <c r="F1426" t="s">
        <v>14790</v>
      </c>
      <c r="G1426">
        <f t="shared" si="70"/>
        <v>2</v>
      </c>
      <c r="H1426">
        <v>2</v>
      </c>
      <c r="I1426" s="23">
        <f t="shared" si="71"/>
        <v>1</v>
      </c>
      <c r="J1426">
        <f t="shared" si="72"/>
        <v>0.1</v>
      </c>
    </row>
    <row r="1427" spans="2:10" ht="15.6" x14ac:dyDescent="0.3">
      <c r="B1427" t="s">
        <v>14791</v>
      </c>
      <c r="C1427" t="s">
        <v>14792</v>
      </c>
      <c r="D1427"/>
      <c r="E1427"/>
      <c r="F1427" t="s">
        <v>12764</v>
      </c>
      <c r="G1427">
        <f t="shared" si="70"/>
        <v>5</v>
      </c>
      <c r="H1427">
        <v>5</v>
      </c>
      <c r="I1427" s="23">
        <f t="shared" si="71"/>
        <v>1</v>
      </c>
      <c r="J1427">
        <f t="shared" si="72"/>
        <v>0.1</v>
      </c>
    </row>
    <row r="1428" spans="2:10" ht="15.6" x14ac:dyDescent="0.3">
      <c r="B1428" t="s">
        <v>14793</v>
      </c>
      <c r="C1428" t="s">
        <v>14794</v>
      </c>
      <c r="D1428"/>
      <c r="E1428"/>
      <c r="F1428" t="s">
        <v>14795</v>
      </c>
      <c r="G1428">
        <f t="shared" si="70"/>
        <v>1</v>
      </c>
      <c r="H1428">
        <v>1</v>
      </c>
      <c r="I1428" s="23">
        <f t="shared" si="71"/>
        <v>1</v>
      </c>
      <c r="J1428">
        <f t="shared" si="72"/>
        <v>0.1</v>
      </c>
    </row>
    <row r="1429" spans="2:10" ht="15.6" x14ac:dyDescent="0.3">
      <c r="B1429" t="s">
        <v>14796</v>
      </c>
      <c r="C1429" t="s">
        <v>14797</v>
      </c>
      <c r="D1429"/>
      <c r="E1429"/>
      <c r="F1429" t="s">
        <v>14795</v>
      </c>
      <c r="G1429">
        <f t="shared" si="70"/>
        <v>3</v>
      </c>
      <c r="H1429">
        <v>3</v>
      </c>
      <c r="I1429" s="23">
        <f t="shared" si="71"/>
        <v>1</v>
      </c>
      <c r="J1429">
        <f t="shared" si="72"/>
        <v>0.1</v>
      </c>
    </row>
    <row r="1430" spans="2:10" ht="15.6" x14ac:dyDescent="0.3">
      <c r="B1430" t="s">
        <v>14798</v>
      </c>
      <c r="C1430" t="s">
        <v>14799</v>
      </c>
      <c r="D1430"/>
      <c r="E1430"/>
      <c r="F1430" t="s">
        <v>8342</v>
      </c>
      <c r="G1430">
        <f t="shared" si="70"/>
        <v>1</v>
      </c>
      <c r="H1430">
        <v>1</v>
      </c>
      <c r="I1430" s="23">
        <f t="shared" si="71"/>
        <v>1</v>
      </c>
      <c r="J1430">
        <f t="shared" si="72"/>
        <v>0.1</v>
      </c>
    </row>
    <row r="1431" spans="2:10" ht="15.6" x14ac:dyDescent="0.3">
      <c r="B1431" t="s">
        <v>14798</v>
      </c>
      <c r="C1431" t="s">
        <v>14800</v>
      </c>
      <c r="D1431"/>
      <c r="E1431"/>
      <c r="F1431" t="s">
        <v>14795</v>
      </c>
      <c r="G1431">
        <f t="shared" si="70"/>
        <v>1</v>
      </c>
      <c r="H1431">
        <v>1</v>
      </c>
      <c r="I1431" s="23">
        <f t="shared" si="71"/>
        <v>1</v>
      </c>
      <c r="J1431">
        <f t="shared" si="72"/>
        <v>0.1</v>
      </c>
    </row>
    <row r="1432" spans="2:10" ht="15.6" x14ac:dyDescent="0.3">
      <c r="B1432" t="s">
        <v>12999</v>
      </c>
      <c r="C1432" t="s">
        <v>14801</v>
      </c>
      <c r="D1432"/>
      <c r="E1432" t="s">
        <v>14802</v>
      </c>
      <c r="F1432" t="s">
        <v>8678</v>
      </c>
      <c r="G1432">
        <f t="shared" si="70"/>
        <v>1</v>
      </c>
      <c r="H1432">
        <v>1</v>
      </c>
      <c r="I1432" s="23">
        <f t="shared" si="71"/>
        <v>1</v>
      </c>
      <c r="J1432">
        <f t="shared" si="72"/>
        <v>0.1</v>
      </c>
    </row>
    <row r="1433" spans="2:10" ht="15.6" x14ac:dyDescent="0.3">
      <c r="B1433" t="s">
        <v>14803</v>
      </c>
      <c r="C1433" t="s">
        <v>14804</v>
      </c>
      <c r="D1433"/>
      <c r="E1433"/>
      <c r="F1433" t="s">
        <v>13448</v>
      </c>
      <c r="G1433">
        <f t="shared" si="70"/>
        <v>1</v>
      </c>
      <c r="H1433">
        <v>1</v>
      </c>
      <c r="I1433" s="23">
        <f t="shared" si="71"/>
        <v>1</v>
      </c>
      <c r="J1433">
        <f t="shared" si="72"/>
        <v>0.1</v>
      </c>
    </row>
    <row r="1434" spans="2:10" ht="15.6" x14ac:dyDescent="0.3">
      <c r="B1434" t="s">
        <v>14803</v>
      </c>
      <c r="C1434" t="s">
        <v>14805</v>
      </c>
      <c r="D1434"/>
      <c r="E1434"/>
      <c r="F1434" t="s">
        <v>8678</v>
      </c>
      <c r="G1434">
        <f t="shared" si="70"/>
        <v>1</v>
      </c>
      <c r="H1434">
        <v>1</v>
      </c>
      <c r="I1434" s="23">
        <f t="shared" si="71"/>
        <v>1</v>
      </c>
      <c r="J1434">
        <f t="shared" si="72"/>
        <v>0.1</v>
      </c>
    </row>
    <row r="1435" spans="2:10" ht="15.6" x14ac:dyDescent="0.3">
      <c r="B1435" t="s">
        <v>14806</v>
      </c>
      <c r="C1435" t="s">
        <v>14807</v>
      </c>
      <c r="D1435">
        <v>424401700001</v>
      </c>
      <c r="E1435" t="s">
        <v>14808</v>
      </c>
      <c r="F1435" t="s">
        <v>14809</v>
      </c>
      <c r="G1435">
        <f t="shared" si="70"/>
        <v>9</v>
      </c>
      <c r="H1435">
        <v>9</v>
      </c>
      <c r="I1435" s="23">
        <f t="shared" si="71"/>
        <v>1</v>
      </c>
      <c r="J1435">
        <f t="shared" si="72"/>
        <v>0.1</v>
      </c>
    </row>
    <row r="1436" spans="2:10" ht="15.6" x14ac:dyDescent="0.3">
      <c r="B1436" t="s">
        <v>14810</v>
      </c>
      <c r="C1436" t="s">
        <v>5659</v>
      </c>
      <c r="D1436"/>
      <c r="E1436" t="s">
        <v>14811</v>
      </c>
      <c r="F1436" t="s">
        <v>14812</v>
      </c>
      <c r="G1436">
        <f t="shared" si="70"/>
        <v>2</v>
      </c>
      <c r="H1436">
        <v>2</v>
      </c>
      <c r="I1436" s="23">
        <f t="shared" si="71"/>
        <v>1</v>
      </c>
      <c r="J1436">
        <f t="shared" si="72"/>
        <v>0.1</v>
      </c>
    </row>
    <row r="1437" spans="2:10" ht="15.6" x14ac:dyDescent="0.3">
      <c r="B1437" t="s">
        <v>14813</v>
      </c>
      <c r="C1437" t="s">
        <v>14814</v>
      </c>
      <c r="D1437"/>
      <c r="E1437" t="s">
        <v>14815</v>
      </c>
      <c r="F1437" t="s">
        <v>14816</v>
      </c>
      <c r="G1437">
        <f t="shared" si="70"/>
        <v>8</v>
      </c>
      <c r="H1437">
        <v>8</v>
      </c>
      <c r="I1437" s="23">
        <f t="shared" si="71"/>
        <v>1</v>
      </c>
      <c r="J1437">
        <f t="shared" si="72"/>
        <v>0.1</v>
      </c>
    </row>
    <row r="1438" spans="2:10" ht="15.6" x14ac:dyDescent="0.3">
      <c r="B1438" t="s">
        <v>14817</v>
      </c>
      <c r="C1438" t="s">
        <v>14818</v>
      </c>
      <c r="D1438"/>
      <c r="E1438" t="s">
        <v>14819</v>
      </c>
      <c r="F1438" t="s">
        <v>11764</v>
      </c>
      <c r="G1438">
        <f t="shared" si="70"/>
        <v>8</v>
      </c>
      <c r="H1438">
        <v>8</v>
      </c>
      <c r="I1438" s="23">
        <f t="shared" si="71"/>
        <v>1</v>
      </c>
      <c r="J1438">
        <f t="shared" si="72"/>
        <v>0.1</v>
      </c>
    </row>
    <row r="1439" spans="2:10" ht="15.6" x14ac:dyDescent="0.3">
      <c r="B1439" t="s">
        <v>14820</v>
      </c>
      <c r="C1439" t="s">
        <v>14821</v>
      </c>
      <c r="D1439"/>
      <c r="E1439">
        <v>0</v>
      </c>
      <c r="F1439" t="s">
        <v>14822</v>
      </c>
      <c r="G1439">
        <f t="shared" si="70"/>
        <v>4</v>
      </c>
      <c r="H1439">
        <v>4</v>
      </c>
      <c r="I1439" s="23">
        <f t="shared" si="71"/>
        <v>1</v>
      </c>
      <c r="J1439">
        <f t="shared" si="72"/>
        <v>0.1</v>
      </c>
    </row>
    <row r="1440" spans="2:10" ht="15.6" x14ac:dyDescent="0.3">
      <c r="B1440" t="s">
        <v>14823</v>
      </c>
      <c r="C1440" t="s">
        <v>14824</v>
      </c>
      <c r="D1440"/>
      <c r="E1440">
        <v>0</v>
      </c>
      <c r="F1440" t="s">
        <v>8678</v>
      </c>
      <c r="G1440">
        <f t="shared" si="70"/>
        <v>4</v>
      </c>
      <c r="H1440">
        <v>4</v>
      </c>
      <c r="I1440" s="23">
        <f t="shared" si="71"/>
        <v>1</v>
      </c>
      <c r="J1440">
        <f t="shared" si="72"/>
        <v>0.1</v>
      </c>
    </row>
    <row r="1441" spans="2:10" ht="15.6" x14ac:dyDescent="0.3">
      <c r="B1441" t="s">
        <v>14825</v>
      </c>
      <c r="C1441" t="s">
        <v>14826</v>
      </c>
      <c r="D1441"/>
      <c r="E1441"/>
      <c r="F1441" t="s">
        <v>14827</v>
      </c>
      <c r="G1441">
        <f t="shared" si="70"/>
        <v>1</v>
      </c>
      <c r="H1441">
        <v>1</v>
      </c>
      <c r="I1441" s="23">
        <f t="shared" si="71"/>
        <v>1</v>
      </c>
      <c r="J1441">
        <f t="shared" si="72"/>
        <v>0.1</v>
      </c>
    </row>
    <row r="1442" spans="2:10" ht="15.6" x14ac:dyDescent="0.3">
      <c r="B1442" t="s">
        <v>14825</v>
      </c>
      <c r="C1442" t="s">
        <v>14828</v>
      </c>
      <c r="D1442"/>
      <c r="E1442" t="s">
        <v>14829</v>
      </c>
      <c r="F1442" t="s">
        <v>11146</v>
      </c>
      <c r="G1442">
        <f t="shared" si="70"/>
        <v>1</v>
      </c>
      <c r="H1442">
        <v>1</v>
      </c>
      <c r="I1442" s="23">
        <f t="shared" si="71"/>
        <v>1</v>
      </c>
      <c r="J1442">
        <f t="shared" si="72"/>
        <v>0.1</v>
      </c>
    </row>
    <row r="1443" spans="2:10" ht="15.6" x14ac:dyDescent="0.3">
      <c r="B1443" t="s">
        <v>14825</v>
      </c>
      <c r="C1443" t="s">
        <v>14830</v>
      </c>
      <c r="D1443"/>
      <c r="E1443" t="s">
        <v>14831</v>
      </c>
      <c r="F1443" t="s">
        <v>11146</v>
      </c>
      <c r="G1443">
        <f t="shared" si="70"/>
        <v>1</v>
      </c>
      <c r="H1443">
        <v>1</v>
      </c>
      <c r="I1443" s="23">
        <f t="shared" si="71"/>
        <v>1</v>
      </c>
      <c r="J1443">
        <f t="shared" si="72"/>
        <v>0.1</v>
      </c>
    </row>
    <row r="1444" spans="2:10" ht="15.6" x14ac:dyDescent="0.3">
      <c r="B1444" t="s">
        <v>14832</v>
      </c>
      <c r="C1444" t="s">
        <v>14833</v>
      </c>
      <c r="D1444"/>
      <c r="E1444"/>
      <c r="F1444" t="s">
        <v>8687</v>
      </c>
      <c r="G1444">
        <f t="shared" si="70"/>
        <v>4</v>
      </c>
      <c r="H1444">
        <v>4</v>
      </c>
      <c r="I1444" s="23">
        <f t="shared" si="71"/>
        <v>1</v>
      </c>
      <c r="J1444">
        <f t="shared" si="72"/>
        <v>0.1</v>
      </c>
    </row>
    <row r="1445" spans="2:10" ht="15.6" x14ac:dyDescent="0.3">
      <c r="B1445" t="s">
        <v>14834</v>
      </c>
      <c r="C1445" t="s">
        <v>14835</v>
      </c>
      <c r="D1445">
        <v>460132600014</v>
      </c>
      <c r="E1445" t="s">
        <v>14836</v>
      </c>
      <c r="F1445" t="s">
        <v>11136</v>
      </c>
      <c r="G1445">
        <f t="shared" si="70"/>
        <v>12</v>
      </c>
      <c r="H1445">
        <v>12</v>
      </c>
      <c r="I1445" s="23">
        <f t="shared" si="71"/>
        <v>1</v>
      </c>
      <c r="J1445">
        <f t="shared" si="72"/>
        <v>0.1</v>
      </c>
    </row>
    <row r="1446" spans="2:10" ht="15.6" x14ac:dyDescent="0.3">
      <c r="B1446" t="s">
        <v>14837</v>
      </c>
      <c r="C1446" t="s">
        <v>14838</v>
      </c>
      <c r="D1446"/>
      <c r="E1446" t="s">
        <v>14839</v>
      </c>
      <c r="F1446" t="s">
        <v>12588</v>
      </c>
      <c r="G1446">
        <f t="shared" si="70"/>
        <v>8</v>
      </c>
      <c r="H1446">
        <v>8</v>
      </c>
      <c r="I1446" s="23">
        <f t="shared" si="71"/>
        <v>1</v>
      </c>
      <c r="J1446">
        <f t="shared" si="72"/>
        <v>0.1</v>
      </c>
    </row>
    <row r="1447" spans="2:10" ht="15.6" x14ac:dyDescent="0.3">
      <c r="B1447" t="s">
        <v>14840</v>
      </c>
      <c r="C1447" t="s">
        <v>14841</v>
      </c>
      <c r="D1447"/>
      <c r="E1447" t="s">
        <v>14842</v>
      </c>
      <c r="F1447" t="s">
        <v>12588</v>
      </c>
      <c r="G1447">
        <f t="shared" si="70"/>
        <v>5</v>
      </c>
      <c r="H1447">
        <v>5</v>
      </c>
      <c r="I1447" s="23">
        <f t="shared" si="71"/>
        <v>1</v>
      </c>
      <c r="J1447">
        <f t="shared" si="72"/>
        <v>0.1</v>
      </c>
    </row>
    <row r="1448" spans="2:10" ht="15.6" x14ac:dyDescent="0.3">
      <c r="B1448" t="s">
        <v>14843</v>
      </c>
      <c r="C1448" t="s">
        <v>14844</v>
      </c>
      <c r="D1448"/>
      <c r="E1448"/>
      <c r="F1448" t="s">
        <v>11417</v>
      </c>
      <c r="G1448">
        <f t="shared" si="70"/>
        <v>4</v>
      </c>
      <c r="H1448">
        <v>4</v>
      </c>
      <c r="I1448" s="23">
        <f t="shared" si="71"/>
        <v>1</v>
      </c>
      <c r="J1448">
        <f t="shared" si="72"/>
        <v>0.1</v>
      </c>
    </row>
    <row r="1449" spans="2:10" ht="15.6" x14ac:dyDescent="0.3">
      <c r="B1449" t="s">
        <v>14843</v>
      </c>
      <c r="C1449" t="s">
        <v>14845</v>
      </c>
      <c r="D1449"/>
      <c r="E1449" t="s">
        <v>14846</v>
      </c>
      <c r="F1449" t="s">
        <v>8678</v>
      </c>
      <c r="G1449">
        <f t="shared" si="70"/>
        <v>4</v>
      </c>
      <c r="H1449">
        <v>4</v>
      </c>
      <c r="I1449" s="23">
        <f t="shared" si="71"/>
        <v>1</v>
      </c>
      <c r="J1449">
        <f t="shared" si="72"/>
        <v>0.1</v>
      </c>
    </row>
    <row r="1450" spans="2:10" ht="15.6" x14ac:dyDescent="0.3">
      <c r="B1450" t="s">
        <v>14847</v>
      </c>
      <c r="C1450" t="s">
        <v>14848</v>
      </c>
      <c r="D1450"/>
      <c r="E1450"/>
      <c r="F1450" t="s">
        <v>8342</v>
      </c>
      <c r="G1450">
        <f t="shared" si="70"/>
        <v>2</v>
      </c>
      <c r="H1450">
        <v>2</v>
      </c>
      <c r="I1450" s="23">
        <f t="shared" si="71"/>
        <v>1</v>
      </c>
      <c r="J1450">
        <f t="shared" si="72"/>
        <v>0.1</v>
      </c>
    </row>
    <row r="1451" spans="2:10" ht="15.6" x14ac:dyDescent="0.3">
      <c r="B1451" t="s">
        <v>14849</v>
      </c>
      <c r="C1451" t="s">
        <v>14850</v>
      </c>
      <c r="D1451"/>
      <c r="E1451"/>
      <c r="F1451" t="s">
        <v>8583</v>
      </c>
      <c r="G1451">
        <f t="shared" si="70"/>
        <v>2</v>
      </c>
      <c r="H1451">
        <v>2</v>
      </c>
      <c r="I1451" s="23">
        <f t="shared" si="71"/>
        <v>1</v>
      </c>
      <c r="J1451">
        <f t="shared" si="72"/>
        <v>0.1</v>
      </c>
    </row>
    <row r="1452" spans="2:10" ht="15.6" x14ac:dyDescent="0.3">
      <c r="B1452" t="s">
        <v>14851</v>
      </c>
      <c r="C1452" t="s">
        <v>14852</v>
      </c>
      <c r="D1452"/>
      <c r="E1452"/>
      <c r="F1452" t="s">
        <v>8687</v>
      </c>
      <c r="G1452">
        <f t="shared" si="70"/>
        <v>3</v>
      </c>
      <c r="H1452">
        <v>3</v>
      </c>
      <c r="I1452" s="23">
        <f t="shared" si="71"/>
        <v>1</v>
      </c>
      <c r="J1452">
        <f t="shared" si="72"/>
        <v>0.1</v>
      </c>
    </row>
    <row r="1453" spans="2:10" ht="15.6" x14ac:dyDescent="0.3">
      <c r="B1453" t="s">
        <v>14853</v>
      </c>
      <c r="C1453" t="s">
        <v>14854</v>
      </c>
      <c r="D1453">
        <v>432492900008</v>
      </c>
      <c r="E1453" t="s">
        <v>14855</v>
      </c>
      <c r="F1453" t="s">
        <v>8565</v>
      </c>
      <c r="G1453">
        <f t="shared" si="70"/>
        <v>3</v>
      </c>
      <c r="H1453">
        <v>3</v>
      </c>
      <c r="I1453" s="23">
        <f t="shared" si="71"/>
        <v>1</v>
      </c>
      <c r="J1453">
        <f t="shared" si="72"/>
        <v>0.1</v>
      </c>
    </row>
    <row r="1454" spans="2:10" ht="15.6" x14ac:dyDescent="0.3">
      <c r="B1454" t="s">
        <v>14856</v>
      </c>
      <c r="C1454" t="s">
        <v>14857</v>
      </c>
      <c r="D1454"/>
      <c r="E1454"/>
      <c r="F1454" t="s">
        <v>8687</v>
      </c>
      <c r="G1454">
        <f t="shared" si="70"/>
        <v>3</v>
      </c>
      <c r="H1454">
        <v>3</v>
      </c>
      <c r="I1454" s="23">
        <f t="shared" si="71"/>
        <v>1</v>
      </c>
      <c r="J1454">
        <f t="shared" si="72"/>
        <v>0.1</v>
      </c>
    </row>
    <row r="1455" spans="2:10" ht="15.6" x14ac:dyDescent="0.3">
      <c r="B1455" t="s">
        <v>14858</v>
      </c>
      <c r="C1455" t="s">
        <v>14859</v>
      </c>
      <c r="D1455">
        <v>451280900001</v>
      </c>
      <c r="E1455" t="s">
        <v>4646</v>
      </c>
      <c r="F1455" t="s">
        <v>14860</v>
      </c>
      <c r="G1455">
        <f t="shared" ref="G1455:G1518" si="73">LEN(B1455)-LEN(SUBSTITUTE(B1455,",",""))+1</f>
        <v>4</v>
      </c>
      <c r="H1455">
        <v>4</v>
      </c>
      <c r="I1455" s="23">
        <f t="shared" ref="I1455:I1518" si="74">H1455/G1455</f>
        <v>1</v>
      </c>
      <c r="J1455">
        <f t="shared" ref="J1455:J1518" si="75">0.1*I1455</f>
        <v>0.1</v>
      </c>
    </row>
    <row r="1456" spans="2:10" ht="15.6" x14ac:dyDescent="0.3">
      <c r="B1456" t="s">
        <v>14861</v>
      </c>
      <c r="C1456" t="s">
        <v>14862</v>
      </c>
      <c r="D1456">
        <v>443678500012</v>
      </c>
      <c r="E1456" t="s">
        <v>14863</v>
      </c>
      <c r="F1456" t="s">
        <v>11136</v>
      </c>
      <c r="G1456">
        <f t="shared" si="73"/>
        <v>6</v>
      </c>
      <c r="H1456">
        <v>6</v>
      </c>
      <c r="I1456" s="23">
        <f t="shared" si="74"/>
        <v>1</v>
      </c>
      <c r="J1456">
        <f t="shared" si="75"/>
        <v>0.1</v>
      </c>
    </row>
    <row r="1457" spans="2:10" ht="15.6" x14ac:dyDescent="0.3">
      <c r="B1457" t="s">
        <v>13034</v>
      </c>
      <c r="C1457" t="s">
        <v>14864</v>
      </c>
      <c r="D1457"/>
      <c r="E1457"/>
      <c r="F1457" t="s">
        <v>8342</v>
      </c>
      <c r="G1457">
        <f t="shared" si="73"/>
        <v>1</v>
      </c>
      <c r="H1457">
        <v>1</v>
      </c>
      <c r="I1457" s="23">
        <f t="shared" si="74"/>
        <v>1</v>
      </c>
      <c r="J1457">
        <f t="shared" si="75"/>
        <v>0.1</v>
      </c>
    </row>
    <row r="1458" spans="2:10" ht="15.6" x14ac:dyDescent="0.3">
      <c r="B1458" t="s">
        <v>14865</v>
      </c>
      <c r="C1458" t="s">
        <v>14866</v>
      </c>
      <c r="D1458"/>
      <c r="E1458"/>
      <c r="F1458" t="s">
        <v>12764</v>
      </c>
      <c r="G1458">
        <f t="shared" si="73"/>
        <v>3</v>
      </c>
      <c r="H1458">
        <v>3</v>
      </c>
      <c r="I1458" s="23">
        <f t="shared" si="74"/>
        <v>1</v>
      </c>
      <c r="J1458">
        <f t="shared" si="75"/>
        <v>0.1</v>
      </c>
    </row>
    <row r="1459" spans="2:10" ht="15.6" x14ac:dyDescent="0.3">
      <c r="B1459" t="s">
        <v>6329</v>
      </c>
      <c r="C1459" t="s">
        <v>14867</v>
      </c>
      <c r="D1459"/>
      <c r="E1459" t="s">
        <v>14483</v>
      </c>
      <c r="F1459" t="s">
        <v>14868</v>
      </c>
      <c r="G1459">
        <f t="shared" si="73"/>
        <v>1</v>
      </c>
      <c r="H1459">
        <v>1</v>
      </c>
      <c r="I1459" s="23">
        <f t="shared" si="74"/>
        <v>1</v>
      </c>
      <c r="J1459">
        <f t="shared" si="75"/>
        <v>0.1</v>
      </c>
    </row>
    <row r="1460" spans="2:10" ht="15.6" x14ac:dyDescent="0.3">
      <c r="B1460" t="s">
        <v>6329</v>
      </c>
      <c r="C1460" t="s">
        <v>14869</v>
      </c>
      <c r="D1460">
        <v>0</v>
      </c>
      <c r="E1460"/>
      <c r="F1460" t="s">
        <v>14870</v>
      </c>
      <c r="G1460">
        <f t="shared" si="73"/>
        <v>1</v>
      </c>
      <c r="H1460">
        <v>1</v>
      </c>
      <c r="I1460" s="23">
        <f t="shared" si="74"/>
        <v>1</v>
      </c>
      <c r="J1460">
        <f t="shared" si="75"/>
        <v>0.1</v>
      </c>
    </row>
    <row r="1461" spans="2:10" ht="15.6" x14ac:dyDescent="0.3">
      <c r="B1461" t="s">
        <v>6329</v>
      </c>
      <c r="C1461" t="s">
        <v>14871</v>
      </c>
      <c r="D1461"/>
      <c r="E1461" t="s">
        <v>14872</v>
      </c>
      <c r="F1461" t="s">
        <v>14660</v>
      </c>
      <c r="G1461">
        <f t="shared" si="73"/>
        <v>1</v>
      </c>
      <c r="H1461">
        <v>1</v>
      </c>
      <c r="I1461" s="23">
        <f t="shared" si="74"/>
        <v>1</v>
      </c>
      <c r="J1461">
        <f t="shared" si="75"/>
        <v>0.1</v>
      </c>
    </row>
    <row r="1462" spans="2:10" ht="15.6" x14ac:dyDescent="0.3">
      <c r="B1462" t="s">
        <v>6329</v>
      </c>
      <c r="C1462" t="s">
        <v>14873</v>
      </c>
      <c r="D1462"/>
      <c r="E1462" t="s">
        <v>14874</v>
      </c>
      <c r="F1462" t="s">
        <v>14660</v>
      </c>
      <c r="G1462">
        <f t="shared" si="73"/>
        <v>1</v>
      </c>
      <c r="H1462">
        <v>1</v>
      </c>
      <c r="I1462" s="23">
        <f t="shared" si="74"/>
        <v>1</v>
      </c>
      <c r="J1462">
        <f t="shared" si="75"/>
        <v>0.1</v>
      </c>
    </row>
    <row r="1463" spans="2:10" ht="15.6" x14ac:dyDescent="0.3">
      <c r="B1463" t="s">
        <v>6329</v>
      </c>
      <c r="C1463" t="s">
        <v>14875</v>
      </c>
      <c r="D1463"/>
      <c r="E1463" t="s">
        <v>14876</v>
      </c>
      <c r="F1463" t="s">
        <v>11764</v>
      </c>
      <c r="G1463">
        <f t="shared" si="73"/>
        <v>1</v>
      </c>
      <c r="H1463">
        <v>1</v>
      </c>
      <c r="I1463" s="23">
        <f t="shared" si="74"/>
        <v>1</v>
      </c>
      <c r="J1463">
        <f t="shared" si="75"/>
        <v>0.1</v>
      </c>
    </row>
    <row r="1464" spans="2:10" ht="15.6" x14ac:dyDescent="0.3">
      <c r="B1464" t="s">
        <v>6329</v>
      </c>
      <c r="C1464" t="s">
        <v>14877</v>
      </c>
      <c r="D1464"/>
      <c r="E1464" t="s">
        <v>14878</v>
      </c>
      <c r="F1464" t="s">
        <v>11764</v>
      </c>
      <c r="G1464">
        <f t="shared" si="73"/>
        <v>1</v>
      </c>
      <c r="H1464">
        <v>1</v>
      </c>
      <c r="I1464" s="23">
        <f t="shared" si="74"/>
        <v>1</v>
      </c>
      <c r="J1464">
        <f t="shared" si="75"/>
        <v>0.1</v>
      </c>
    </row>
    <row r="1465" spans="2:10" ht="15.6" x14ac:dyDescent="0.3">
      <c r="B1465" t="s">
        <v>6329</v>
      </c>
      <c r="C1465" t="s">
        <v>14879</v>
      </c>
      <c r="D1465"/>
      <c r="E1465"/>
      <c r="F1465" t="s">
        <v>14870</v>
      </c>
      <c r="G1465">
        <f t="shared" si="73"/>
        <v>1</v>
      </c>
      <c r="H1465">
        <v>1</v>
      </c>
      <c r="I1465" s="23">
        <f t="shared" si="74"/>
        <v>1</v>
      </c>
      <c r="J1465">
        <f t="shared" si="75"/>
        <v>0.1</v>
      </c>
    </row>
    <row r="1466" spans="2:10" ht="15.6" x14ac:dyDescent="0.3">
      <c r="B1466" t="s">
        <v>14880</v>
      </c>
      <c r="C1466" t="s">
        <v>14881</v>
      </c>
      <c r="D1466">
        <v>0</v>
      </c>
      <c r="E1466" t="s">
        <v>14882</v>
      </c>
      <c r="F1466" t="s">
        <v>14660</v>
      </c>
      <c r="G1466">
        <f t="shared" si="73"/>
        <v>3</v>
      </c>
      <c r="H1466">
        <v>3</v>
      </c>
      <c r="I1466" s="23">
        <f t="shared" si="74"/>
        <v>1</v>
      </c>
      <c r="J1466">
        <f t="shared" si="75"/>
        <v>0.1</v>
      </c>
    </row>
    <row r="1467" spans="2:10" ht="15.6" x14ac:dyDescent="0.3">
      <c r="B1467" t="s">
        <v>14883</v>
      </c>
      <c r="C1467" t="s">
        <v>14884</v>
      </c>
      <c r="D1467"/>
      <c r="E1467"/>
      <c r="F1467" t="s">
        <v>6135</v>
      </c>
      <c r="G1467">
        <f t="shared" si="73"/>
        <v>6</v>
      </c>
      <c r="H1467">
        <v>6</v>
      </c>
      <c r="I1467" s="23">
        <f t="shared" si="74"/>
        <v>1</v>
      </c>
      <c r="J1467">
        <f t="shared" si="75"/>
        <v>0.1</v>
      </c>
    </row>
    <row r="1468" spans="2:10" ht="15.6" x14ac:dyDescent="0.3">
      <c r="B1468" t="s">
        <v>14885</v>
      </c>
      <c r="C1468" t="s">
        <v>14886</v>
      </c>
      <c r="D1468"/>
      <c r="E1468"/>
      <c r="F1468" t="s">
        <v>5998</v>
      </c>
      <c r="G1468">
        <f t="shared" si="73"/>
        <v>5</v>
      </c>
      <c r="H1468">
        <v>5</v>
      </c>
      <c r="I1468" s="23">
        <f t="shared" si="74"/>
        <v>1</v>
      </c>
      <c r="J1468">
        <f t="shared" si="75"/>
        <v>0.1</v>
      </c>
    </row>
    <row r="1469" spans="2:10" ht="15.6" x14ac:dyDescent="0.3">
      <c r="B1469" t="s">
        <v>14887</v>
      </c>
      <c r="C1469" t="s">
        <v>14888</v>
      </c>
      <c r="D1469"/>
      <c r="E1469"/>
      <c r="F1469" t="s">
        <v>8339</v>
      </c>
      <c r="G1469">
        <f t="shared" si="73"/>
        <v>4</v>
      </c>
      <c r="H1469">
        <v>4</v>
      </c>
      <c r="I1469" s="23">
        <f t="shared" si="74"/>
        <v>1</v>
      </c>
      <c r="J1469">
        <f t="shared" si="75"/>
        <v>0.1</v>
      </c>
    </row>
    <row r="1470" spans="2:10" ht="15.6" x14ac:dyDescent="0.3">
      <c r="B1470" t="s">
        <v>14889</v>
      </c>
      <c r="C1470" t="s">
        <v>14890</v>
      </c>
      <c r="D1470"/>
      <c r="E1470"/>
      <c r="F1470" t="s">
        <v>6135</v>
      </c>
      <c r="G1470">
        <f t="shared" si="73"/>
        <v>6</v>
      </c>
      <c r="H1470">
        <v>6</v>
      </c>
      <c r="I1470" s="23">
        <f t="shared" si="74"/>
        <v>1</v>
      </c>
      <c r="J1470">
        <f t="shared" si="75"/>
        <v>0.1</v>
      </c>
    </row>
    <row r="1471" spans="2:10" ht="15.6" x14ac:dyDescent="0.3">
      <c r="B1471" t="s">
        <v>14891</v>
      </c>
      <c r="C1471" t="s">
        <v>14892</v>
      </c>
      <c r="D1471"/>
      <c r="E1471"/>
      <c r="F1471" t="s">
        <v>11723</v>
      </c>
      <c r="G1471">
        <f t="shared" si="73"/>
        <v>1</v>
      </c>
      <c r="H1471">
        <v>1</v>
      </c>
      <c r="I1471" s="23">
        <f t="shared" si="74"/>
        <v>1</v>
      </c>
      <c r="J1471">
        <f t="shared" si="75"/>
        <v>0.1</v>
      </c>
    </row>
    <row r="1472" spans="2:10" ht="15.6" x14ac:dyDescent="0.3">
      <c r="B1472" t="s">
        <v>14891</v>
      </c>
      <c r="C1472" t="s">
        <v>14893</v>
      </c>
      <c r="D1472"/>
      <c r="E1472"/>
      <c r="F1472" t="s">
        <v>11723</v>
      </c>
      <c r="G1472">
        <f t="shared" si="73"/>
        <v>1</v>
      </c>
      <c r="H1472">
        <v>1</v>
      </c>
      <c r="I1472" s="23">
        <f t="shared" si="74"/>
        <v>1</v>
      </c>
      <c r="J1472">
        <f t="shared" si="75"/>
        <v>0.1</v>
      </c>
    </row>
    <row r="1473" spans="2:10" ht="15.6" x14ac:dyDescent="0.3">
      <c r="B1473" t="s">
        <v>14894</v>
      </c>
      <c r="C1473" t="s">
        <v>14895</v>
      </c>
      <c r="D1473"/>
      <c r="E1473" t="s">
        <v>14896</v>
      </c>
      <c r="F1473" t="s">
        <v>14897</v>
      </c>
      <c r="G1473">
        <f t="shared" si="73"/>
        <v>2</v>
      </c>
      <c r="H1473">
        <v>2</v>
      </c>
      <c r="I1473" s="23">
        <f t="shared" si="74"/>
        <v>1</v>
      </c>
      <c r="J1473">
        <f t="shared" si="75"/>
        <v>0.1</v>
      </c>
    </row>
    <row r="1474" spans="2:10" ht="15.6" x14ac:dyDescent="0.3">
      <c r="B1474" t="s">
        <v>14898</v>
      </c>
      <c r="C1474" t="s">
        <v>14899</v>
      </c>
      <c r="D1474"/>
      <c r="E1474"/>
      <c r="F1474" t="s">
        <v>13088</v>
      </c>
      <c r="G1474">
        <f t="shared" si="73"/>
        <v>4</v>
      </c>
      <c r="H1474">
        <v>4</v>
      </c>
      <c r="I1474" s="23">
        <f t="shared" si="74"/>
        <v>1</v>
      </c>
      <c r="J1474">
        <f t="shared" si="75"/>
        <v>0.1</v>
      </c>
    </row>
    <row r="1475" spans="2:10" ht="15.6" x14ac:dyDescent="0.3">
      <c r="B1475" t="s">
        <v>14900</v>
      </c>
      <c r="C1475" t="s">
        <v>14901</v>
      </c>
      <c r="D1475"/>
      <c r="E1475"/>
      <c r="F1475" t="s">
        <v>13088</v>
      </c>
      <c r="G1475">
        <f t="shared" si="73"/>
        <v>4</v>
      </c>
      <c r="H1475">
        <v>4</v>
      </c>
      <c r="I1475" s="23">
        <f t="shared" si="74"/>
        <v>1</v>
      </c>
      <c r="J1475">
        <f t="shared" si="75"/>
        <v>0.1</v>
      </c>
    </row>
    <row r="1476" spans="2:10" ht="15.6" x14ac:dyDescent="0.3">
      <c r="B1476" t="s">
        <v>14902</v>
      </c>
      <c r="C1476" t="s">
        <v>14903</v>
      </c>
      <c r="D1476"/>
      <c r="E1476" t="s">
        <v>14904</v>
      </c>
      <c r="F1476" t="s">
        <v>14905</v>
      </c>
      <c r="G1476">
        <f t="shared" si="73"/>
        <v>2</v>
      </c>
      <c r="H1476">
        <v>2</v>
      </c>
      <c r="I1476" s="23">
        <f t="shared" si="74"/>
        <v>1</v>
      </c>
      <c r="J1476">
        <f t="shared" si="75"/>
        <v>0.1</v>
      </c>
    </row>
    <row r="1477" spans="2:10" ht="15.6" x14ac:dyDescent="0.3">
      <c r="B1477" t="s">
        <v>14906</v>
      </c>
      <c r="C1477" t="s">
        <v>14907</v>
      </c>
      <c r="D1477"/>
      <c r="E1477" t="s">
        <v>14908</v>
      </c>
      <c r="F1477" t="s">
        <v>14909</v>
      </c>
      <c r="G1477">
        <f t="shared" si="73"/>
        <v>3</v>
      </c>
      <c r="H1477">
        <v>3</v>
      </c>
      <c r="I1477" s="23">
        <f t="shared" si="74"/>
        <v>1</v>
      </c>
      <c r="J1477">
        <f t="shared" si="75"/>
        <v>0.1</v>
      </c>
    </row>
    <row r="1478" spans="2:10" ht="15.6" x14ac:dyDescent="0.3">
      <c r="B1478" t="s">
        <v>13076</v>
      </c>
      <c r="C1478" t="s">
        <v>14910</v>
      </c>
      <c r="D1478"/>
      <c r="E1478" t="s">
        <v>14911</v>
      </c>
      <c r="F1478" t="s">
        <v>12929</v>
      </c>
      <c r="G1478">
        <f t="shared" si="73"/>
        <v>1</v>
      </c>
      <c r="H1478">
        <v>1</v>
      </c>
      <c r="I1478" s="23">
        <f t="shared" si="74"/>
        <v>1</v>
      </c>
      <c r="J1478">
        <f t="shared" si="75"/>
        <v>0.1</v>
      </c>
    </row>
    <row r="1479" spans="2:10" ht="15.6" x14ac:dyDescent="0.3">
      <c r="B1479" t="s">
        <v>13076</v>
      </c>
      <c r="C1479" t="s">
        <v>14912</v>
      </c>
      <c r="D1479"/>
      <c r="E1479" t="s">
        <v>14913</v>
      </c>
      <c r="F1479" t="s">
        <v>13079</v>
      </c>
      <c r="G1479">
        <f t="shared" si="73"/>
        <v>1</v>
      </c>
      <c r="H1479">
        <v>1</v>
      </c>
      <c r="I1479" s="23">
        <f t="shared" si="74"/>
        <v>1</v>
      </c>
      <c r="J1479">
        <f t="shared" si="75"/>
        <v>0.1</v>
      </c>
    </row>
    <row r="1480" spans="2:10" ht="15.6" x14ac:dyDescent="0.3">
      <c r="B1480" t="s">
        <v>14902</v>
      </c>
      <c r="C1480" t="s">
        <v>14914</v>
      </c>
      <c r="D1480"/>
      <c r="E1480"/>
      <c r="F1480" t="s">
        <v>14915</v>
      </c>
      <c r="G1480">
        <f t="shared" si="73"/>
        <v>2</v>
      </c>
      <c r="H1480">
        <v>2</v>
      </c>
      <c r="I1480" s="23">
        <f t="shared" si="74"/>
        <v>1</v>
      </c>
      <c r="J1480">
        <f t="shared" si="75"/>
        <v>0.1</v>
      </c>
    </row>
    <row r="1481" spans="2:10" ht="15.6" x14ac:dyDescent="0.3">
      <c r="B1481" t="s">
        <v>13086</v>
      </c>
      <c r="C1481" t="s">
        <v>14916</v>
      </c>
      <c r="D1481">
        <v>449179200026</v>
      </c>
      <c r="E1481" t="s">
        <v>14917</v>
      </c>
      <c r="F1481" t="s">
        <v>12929</v>
      </c>
      <c r="G1481">
        <f t="shared" si="73"/>
        <v>2</v>
      </c>
      <c r="H1481">
        <v>2</v>
      </c>
      <c r="I1481" s="23">
        <f t="shared" si="74"/>
        <v>1</v>
      </c>
      <c r="J1481">
        <f t="shared" si="75"/>
        <v>0.1</v>
      </c>
    </row>
    <row r="1482" spans="2:10" ht="15.6" x14ac:dyDescent="0.3">
      <c r="B1482" t="s">
        <v>14918</v>
      </c>
      <c r="C1482" t="s">
        <v>14919</v>
      </c>
      <c r="D1482"/>
      <c r="E1482" t="s">
        <v>14920</v>
      </c>
      <c r="F1482" t="s">
        <v>14921</v>
      </c>
      <c r="G1482">
        <f t="shared" si="73"/>
        <v>11</v>
      </c>
      <c r="H1482">
        <v>11</v>
      </c>
      <c r="I1482" s="23">
        <f t="shared" si="74"/>
        <v>1</v>
      </c>
      <c r="J1482">
        <f t="shared" si="75"/>
        <v>0.1</v>
      </c>
    </row>
    <row r="1483" spans="2:10" ht="15.6" x14ac:dyDescent="0.3">
      <c r="B1483" t="s">
        <v>14922</v>
      </c>
      <c r="C1483" t="s">
        <v>14923</v>
      </c>
      <c r="D1483"/>
      <c r="E1483" t="s">
        <v>14924</v>
      </c>
      <c r="F1483" t="s">
        <v>14925</v>
      </c>
      <c r="G1483">
        <f t="shared" si="73"/>
        <v>19</v>
      </c>
      <c r="H1483">
        <v>19</v>
      </c>
      <c r="I1483" s="23">
        <f t="shared" si="74"/>
        <v>1</v>
      </c>
      <c r="J1483">
        <f t="shared" si="75"/>
        <v>0.1</v>
      </c>
    </row>
    <row r="1484" spans="2:10" ht="15.6" x14ac:dyDescent="0.3">
      <c r="B1484" t="s">
        <v>14926</v>
      </c>
      <c r="C1484" t="s">
        <v>14927</v>
      </c>
      <c r="D1484"/>
      <c r="E1484" t="s">
        <v>14928</v>
      </c>
      <c r="F1484" t="s">
        <v>11417</v>
      </c>
      <c r="G1484">
        <f t="shared" si="73"/>
        <v>4</v>
      </c>
      <c r="H1484">
        <v>4</v>
      </c>
      <c r="I1484" s="23">
        <f t="shared" si="74"/>
        <v>1</v>
      </c>
      <c r="J1484">
        <f t="shared" si="75"/>
        <v>0.1</v>
      </c>
    </row>
    <row r="1485" spans="2:10" ht="15.6" x14ac:dyDescent="0.3">
      <c r="B1485" t="s">
        <v>14929</v>
      </c>
      <c r="C1485" t="s">
        <v>14930</v>
      </c>
      <c r="D1485" t="s">
        <v>14931</v>
      </c>
      <c r="E1485" t="s">
        <v>14932</v>
      </c>
      <c r="F1485" t="s">
        <v>14933</v>
      </c>
      <c r="G1485">
        <f t="shared" si="73"/>
        <v>6</v>
      </c>
      <c r="H1485">
        <v>6</v>
      </c>
      <c r="I1485" s="23">
        <f t="shared" si="74"/>
        <v>1</v>
      </c>
      <c r="J1485">
        <f t="shared" si="75"/>
        <v>0.1</v>
      </c>
    </row>
    <row r="1486" spans="2:10" ht="15.6" x14ac:dyDescent="0.3">
      <c r="B1486" t="s">
        <v>14934</v>
      </c>
      <c r="C1486" t="s">
        <v>14935</v>
      </c>
      <c r="D1486" t="s">
        <v>14936</v>
      </c>
      <c r="E1486" t="s">
        <v>14937</v>
      </c>
      <c r="F1486" t="s">
        <v>14933</v>
      </c>
      <c r="G1486">
        <f t="shared" si="73"/>
        <v>8</v>
      </c>
      <c r="H1486">
        <v>8</v>
      </c>
      <c r="I1486" s="23">
        <f t="shared" si="74"/>
        <v>1</v>
      </c>
      <c r="J1486">
        <f t="shared" si="75"/>
        <v>0.1</v>
      </c>
    </row>
    <row r="1487" spans="2:10" ht="15.6" x14ac:dyDescent="0.3">
      <c r="B1487" t="s">
        <v>14938</v>
      </c>
      <c r="C1487" t="s">
        <v>14939</v>
      </c>
      <c r="D1487" t="s">
        <v>14940</v>
      </c>
      <c r="E1487" t="s">
        <v>14941</v>
      </c>
      <c r="F1487" t="s">
        <v>14933</v>
      </c>
      <c r="G1487">
        <f t="shared" si="73"/>
        <v>8</v>
      </c>
      <c r="H1487">
        <v>8</v>
      </c>
      <c r="I1487" s="23">
        <f t="shared" si="74"/>
        <v>1</v>
      </c>
      <c r="J1487">
        <f t="shared" si="75"/>
        <v>0.1</v>
      </c>
    </row>
    <row r="1488" spans="2:10" ht="15.6" x14ac:dyDescent="0.3">
      <c r="B1488" t="s">
        <v>14942</v>
      </c>
      <c r="C1488" t="s">
        <v>14943</v>
      </c>
      <c r="D1488" t="s">
        <v>14944</v>
      </c>
      <c r="E1488" t="s">
        <v>14945</v>
      </c>
      <c r="F1488" t="s">
        <v>14933</v>
      </c>
      <c r="G1488">
        <f t="shared" si="73"/>
        <v>9</v>
      </c>
      <c r="H1488">
        <v>9</v>
      </c>
      <c r="I1488" s="23">
        <f t="shared" si="74"/>
        <v>1</v>
      </c>
      <c r="J1488">
        <f t="shared" si="75"/>
        <v>0.1</v>
      </c>
    </row>
    <row r="1489" spans="2:10" ht="15.6" x14ac:dyDescent="0.3">
      <c r="B1489" t="s">
        <v>14946</v>
      </c>
      <c r="C1489" t="s">
        <v>14947</v>
      </c>
      <c r="D1489" t="s">
        <v>14948</v>
      </c>
      <c r="E1489" t="s">
        <v>14949</v>
      </c>
      <c r="F1489" t="s">
        <v>14933</v>
      </c>
      <c r="G1489">
        <f t="shared" si="73"/>
        <v>7</v>
      </c>
      <c r="H1489">
        <v>7</v>
      </c>
      <c r="I1489" s="23">
        <f t="shared" si="74"/>
        <v>1</v>
      </c>
      <c r="J1489">
        <f t="shared" si="75"/>
        <v>0.1</v>
      </c>
    </row>
    <row r="1490" spans="2:10" ht="15.6" x14ac:dyDescent="0.3">
      <c r="B1490" t="s">
        <v>14950</v>
      </c>
      <c r="C1490" t="s">
        <v>14951</v>
      </c>
      <c r="D1490" t="s">
        <v>14952</v>
      </c>
      <c r="E1490" t="s">
        <v>14953</v>
      </c>
      <c r="F1490" t="s">
        <v>14933</v>
      </c>
      <c r="G1490">
        <f t="shared" si="73"/>
        <v>8</v>
      </c>
      <c r="H1490">
        <v>8</v>
      </c>
      <c r="I1490" s="23">
        <f t="shared" si="74"/>
        <v>1</v>
      </c>
      <c r="J1490">
        <f t="shared" si="75"/>
        <v>0.1</v>
      </c>
    </row>
    <row r="1491" spans="2:10" ht="15.6" x14ac:dyDescent="0.3">
      <c r="B1491" t="s">
        <v>14954</v>
      </c>
      <c r="C1491" t="s">
        <v>14955</v>
      </c>
      <c r="D1491" t="s">
        <v>14956</v>
      </c>
      <c r="E1491" t="s">
        <v>14957</v>
      </c>
      <c r="F1491" t="s">
        <v>14933</v>
      </c>
      <c r="G1491">
        <f t="shared" si="73"/>
        <v>8</v>
      </c>
      <c r="H1491">
        <v>8</v>
      </c>
      <c r="I1491" s="23">
        <f t="shared" si="74"/>
        <v>1</v>
      </c>
      <c r="J1491">
        <f t="shared" si="75"/>
        <v>0.1</v>
      </c>
    </row>
    <row r="1492" spans="2:10" ht="15.6" x14ac:dyDescent="0.3">
      <c r="B1492" t="s">
        <v>14958</v>
      </c>
      <c r="C1492" t="s">
        <v>14959</v>
      </c>
      <c r="D1492" t="s">
        <v>14960</v>
      </c>
      <c r="E1492" t="s">
        <v>14961</v>
      </c>
      <c r="F1492" t="s">
        <v>14933</v>
      </c>
      <c r="G1492">
        <f t="shared" si="73"/>
        <v>7</v>
      </c>
      <c r="H1492">
        <v>7</v>
      </c>
      <c r="I1492" s="23">
        <f t="shared" si="74"/>
        <v>1</v>
      </c>
      <c r="J1492">
        <f t="shared" si="75"/>
        <v>0.1</v>
      </c>
    </row>
    <row r="1493" spans="2:10" ht="15.6" x14ac:dyDescent="0.3">
      <c r="B1493" t="s">
        <v>14962</v>
      </c>
      <c r="C1493" t="s">
        <v>14963</v>
      </c>
      <c r="D1493" t="s">
        <v>14964</v>
      </c>
      <c r="E1493" t="s">
        <v>14965</v>
      </c>
      <c r="F1493" t="s">
        <v>14933</v>
      </c>
      <c r="G1493">
        <f t="shared" si="73"/>
        <v>6</v>
      </c>
      <c r="H1493">
        <v>6</v>
      </c>
      <c r="I1493" s="23">
        <f t="shared" si="74"/>
        <v>1</v>
      </c>
      <c r="J1493">
        <f t="shared" si="75"/>
        <v>0.1</v>
      </c>
    </row>
    <row r="1494" spans="2:10" ht="15.6" x14ac:dyDescent="0.3">
      <c r="B1494" t="s">
        <v>14966</v>
      </c>
      <c r="C1494" t="s">
        <v>14967</v>
      </c>
      <c r="D1494" t="s">
        <v>14968</v>
      </c>
      <c r="E1494" t="s">
        <v>14969</v>
      </c>
      <c r="F1494" t="s">
        <v>14933</v>
      </c>
      <c r="G1494">
        <f t="shared" si="73"/>
        <v>6</v>
      </c>
      <c r="H1494">
        <v>6</v>
      </c>
      <c r="I1494" s="23">
        <f t="shared" si="74"/>
        <v>1</v>
      </c>
      <c r="J1494">
        <f t="shared" si="75"/>
        <v>0.1</v>
      </c>
    </row>
    <row r="1495" spans="2:10" ht="15.6" x14ac:dyDescent="0.3">
      <c r="B1495" t="s">
        <v>14970</v>
      </c>
      <c r="C1495" t="s">
        <v>14971</v>
      </c>
      <c r="D1495" t="s">
        <v>14972</v>
      </c>
      <c r="E1495" t="s">
        <v>14973</v>
      </c>
      <c r="F1495" t="s">
        <v>14933</v>
      </c>
      <c r="G1495">
        <f t="shared" si="73"/>
        <v>8</v>
      </c>
      <c r="H1495">
        <v>8</v>
      </c>
      <c r="I1495" s="23">
        <f t="shared" si="74"/>
        <v>1</v>
      </c>
      <c r="J1495">
        <f t="shared" si="75"/>
        <v>0.1</v>
      </c>
    </row>
    <row r="1496" spans="2:10" ht="15.6" x14ac:dyDescent="0.3">
      <c r="B1496" t="s">
        <v>14974</v>
      </c>
      <c r="C1496" t="s">
        <v>14975</v>
      </c>
      <c r="D1496" t="s">
        <v>14976</v>
      </c>
      <c r="E1496" t="s">
        <v>14977</v>
      </c>
      <c r="F1496" t="s">
        <v>14933</v>
      </c>
      <c r="G1496">
        <f t="shared" si="73"/>
        <v>8</v>
      </c>
      <c r="H1496">
        <v>8</v>
      </c>
      <c r="I1496" s="23">
        <f t="shared" si="74"/>
        <v>1</v>
      </c>
      <c r="J1496">
        <f t="shared" si="75"/>
        <v>0.1</v>
      </c>
    </row>
    <row r="1497" spans="2:10" ht="15.6" x14ac:dyDescent="0.3">
      <c r="B1497" t="s">
        <v>14978</v>
      </c>
      <c r="C1497" t="s">
        <v>14979</v>
      </c>
      <c r="D1497">
        <v>452625100024</v>
      </c>
      <c r="E1497" t="s">
        <v>14980</v>
      </c>
      <c r="F1497" t="s">
        <v>14933</v>
      </c>
      <c r="G1497">
        <f t="shared" si="73"/>
        <v>6</v>
      </c>
      <c r="H1497">
        <v>6</v>
      </c>
      <c r="I1497" s="23">
        <f t="shared" si="74"/>
        <v>1</v>
      </c>
      <c r="J1497">
        <f t="shared" si="75"/>
        <v>0.1</v>
      </c>
    </row>
    <row r="1498" spans="2:10" ht="15.6" x14ac:dyDescent="0.3">
      <c r="B1498" t="s">
        <v>14981</v>
      </c>
      <c r="C1498" t="s">
        <v>14982</v>
      </c>
      <c r="D1498"/>
      <c r="E1498" t="s">
        <v>14983</v>
      </c>
      <c r="F1498" t="s">
        <v>6135</v>
      </c>
      <c r="G1498">
        <f t="shared" si="73"/>
        <v>4</v>
      </c>
      <c r="H1498">
        <v>4</v>
      </c>
      <c r="I1498" s="23">
        <f t="shared" si="74"/>
        <v>1</v>
      </c>
      <c r="J1498">
        <f t="shared" si="75"/>
        <v>0.1</v>
      </c>
    </row>
    <row r="1499" spans="2:10" ht="15.6" x14ac:dyDescent="0.3">
      <c r="B1499" t="s">
        <v>14984</v>
      </c>
      <c r="C1499" t="s">
        <v>14985</v>
      </c>
      <c r="D1499"/>
      <c r="E1499" t="s">
        <v>14312</v>
      </c>
      <c r="F1499" t="s">
        <v>14986</v>
      </c>
      <c r="G1499">
        <f t="shared" si="73"/>
        <v>4</v>
      </c>
      <c r="H1499">
        <v>4</v>
      </c>
      <c r="I1499" s="23">
        <f t="shared" si="74"/>
        <v>1</v>
      </c>
      <c r="J1499">
        <f t="shared" si="75"/>
        <v>0.1</v>
      </c>
    </row>
    <row r="1500" spans="2:10" ht="15.6" x14ac:dyDescent="0.3">
      <c r="B1500" t="s">
        <v>14987</v>
      </c>
      <c r="C1500" t="s">
        <v>14988</v>
      </c>
      <c r="D1500"/>
      <c r="E1500" t="s">
        <v>14989</v>
      </c>
      <c r="F1500" t="s">
        <v>6135</v>
      </c>
      <c r="G1500">
        <f t="shared" si="73"/>
        <v>4</v>
      </c>
      <c r="H1500">
        <v>4</v>
      </c>
      <c r="I1500" s="23">
        <f t="shared" si="74"/>
        <v>1</v>
      </c>
      <c r="J1500">
        <f t="shared" si="75"/>
        <v>0.1</v>
      </c>
    </row>
    <row r="1501" spans="2:10" ht="15.6" x14ac:dyDescent="0.3">
      <c r="B1501" t="s">
        <v>14990</v>
      </c>
      <c r="C1501" t="s">
        <v>14991</v>
      </c>
      <c r="D1501"/>
      <c r="E1501" t="s">
        <v>14992</v>
      </c>
      <c r="F1501" t="s">
        <v>6135</v>
      </c>
      <c r="G1501">
        <f t="shared" si="73"/>
        <v>4</v>
      </c>
      <c r="H1501">
        <v>4</v>
      </c>
      <c r="I1501" s="23">
        <f t="shared" si="74"/>
        <v>1</v>
      </c>
      <c r="J1501">
        <f t="shared" si="75"/>
        <v>0.1</v>
      </c>
    </row>
    <row r="1502" spans="2:10" ht="15.6" x14ac:dyDescent="0.3">
      <c r="B1502" t="s">
        <v>14990</v>
      </c>
      <c r="C1502" t="s">
        <v>14993</v>
      </c>
      <c r="D1502"/>
      <c r="E1502" t="s">
        <v>14994</v>
      </c>
      <c r="F1502" t="s">
        <v>6135</v>
      </c>
      <c r="G1502">
        <f t="shared" si="73"/>
        <v>4</v>
      </c>
      <c r="H1502">
        <v>4</v>
      </c>
      <c r="I1502" s="23">
        <f t="shared" si="74"/>
        <v>1</v>
      </c>
      <c r="J1502">
        <f t="shared" si="75"/>
        <v>0.1</v>
      </c>
    </row>
    <row r="1503" spans="2:10" ht="46.8" x14ac:dyDescent="0.3">
      <c r="B1503" t="s">
        <v>14995</v>
      </c>
      <c r="C1503" s="27" t="s">
        <v>14996</v>
      </c>
      <c r="D1503"/>
      <c r="E1503" t="s">
        <v>14420</v>
      </c>
      <c r="F1503" t="s">
        <v>12764</v>
      </c>
      <c r="G1503">
        <f t="shared" si="73"/>
        <v>5</v>
      </c>
      <c r="H1503">
        <v>5</v>
      </c>
      <c r="I1503" s="23">
        <f t="shared" si="74"/>
        <v>1</v>
      </c>
      <c r="J1503">
        <f t="shared" si="75"/>
        <v>0.1</v>
      </c>
    </row>
    <row r="1504" spans="2:10" ht="15.6" x14ac:dyDescent="0.3">
      <c r="B1504" t="s">
        <v>14997</v>
      </c>
      <c r="C1504" t="s">
        <v>14998</v>
      </c>
      <c r="D1504"/>
      <c r="E1504" t="s">
        <v>14999</v>
      </c>
      <c r="F1504" t="s">
        <v>5923</v>
      </c>
      <c r="G1504">
        <f t="shared" si="73"/>
        <v>10</v>
      </c>
      <c r="H1504">
        <v>10</v>
      </c>
      <c r="I1504" s="23">
        <f t="shared" si="74"/>
        <v>1</v>
      </c>
      <c r="J1504">
        <f t="shared" si="75"/>
        <v>0.1</v>
      </c>
    </row>
    <row r="1505" spans="2:10" ht="15.6" x14ac:dyDescent="0.3">
      <c r="B1505" t="s">
        <v>15000</v>
      </c>
      <c r="C1505" t="s">
        <v>15001</v>
      </c>
      <c r="D1505"/>
      <c r="E1505" t="s">
        <v>15002</v>
      </c>
      <c r="F1505" t="s">
        <v>14660</v>
      </c>
      <c r="G1505">
        <f t="shared" si="73"/>
        <v>6</v>
      </c>
      <c r="H1505">
        <v>6</v>
      </c>
      <c r="I1505" s="23">
        <f t="shared" si="74"/>
        <v>1</v>
      </c>
      <c r="J1505">
        <f t="shared" si="75"/>
        <v>0.1</v>
      </c>
    </row>
    <row r="1506" spans="2:10" ht="15.6" x14ac:dyDescent="0.3">
      <c r="B1506" t="s">
        <v>15003</v>
      </c>
      <c r="C1506" t="s">
        <v>15004</v>
      </c>
      <c r="D1506"/>
      <c r="E1506" t="s">
        <v>15005</v>
      </c>
      <c r="F1506" t="s">
        <v>14660</v>
      </c>
      <c r="G1506">
        <f t="shared" si="73"/>
        <v>7</v>
      </c>
      <c r="H1506">
        <v>7</v>
      </c>
      <c r="I1506" s="23">
        <f t="shared" si="74"/>
        <v>1</v>
      </c>
      <c r="J1506">
        <f t="shared" si="75"/>
        <v>0.1</v>
      </c>
    </row>
    <row r="1507" spans="2:10" ht="15.6" x14ac:dyDescent="0.3">
      <c r="B1507" t="s">
        <v>15006</v>
      </c>
      <c r="C1507" t="s">
        <v>15007</v>
      </c>
      <c r="D1507"/>
      <c r="E1507" t="s">
        <v>15008</v>
      </c>
      <c r="F1507" t="s">
        <v>14660</v>
      </c>
      <c r="G1507">
        <f t="shared" si="73"/>
        <v>7</v>
      </c>
      <c r="H1507">
        <v>7</v>
      </c>
      <c r="I1507" s="23">
        <f t="shared" si="74"/>
        <v>1</v>
      </c>
      <c r="J1507">
        <f t="shared" si="75"/>
        <v>0.1</v>
      </c>
    </row>
    <row r="1508" spans="2:10" ht="15.6" x14ac:dyDescent="0.3">
      <c r="B1508" t="s">
        <v>15009</v>
      </c>
      <c r="C1508" t="s">
        <v>15010</v>
      </c>
      <c r="D1508"/>
      <c r="E1508" t="s">
        <v>15011</v>
      </c>
      <c r="F1508" t="s">
        <v>14660</v>
      </c>
      <c r="G1508">
        <f t="shared" si="73"/>
        <v>7</v>
      </c>
      <c r="H1508">
        <v>7</v>
      </c>
      <c r="I1508" s="23">
        <f t="shared" si="74"/>
        <v>1</v>
      </c>
      <c r="J1508">
        <f t="shared" si="75"/>
        <v>0.1</v>
      </c>
    </row>
    <row r="1509" spans="2:10" ht="15.6" x14ac:dyDescent="0.3">
      <c r="B1509" t="s">
        <v>15012</v>
      </c>
      <c r="C1509" t="s">
        <v>15013</v>
      </c>
      <c r="D1509">
        <v>446219300002</v>
      </c>
      <c r="E1509" t="s">
        <v>15014</v>
      </c>
      <c r="F1509" t="s">
        <v>5923</v>
      </c>
      <c r="G1509">
        <f t="shared" si="73"/>
        <v>10</v>
      </c>
      <c r="H1509">
        <v>10</v>
      </c>
      <c r="I1509" s="23">
        <f t="shared" si="74"/>
        <v>1</v>
      </c>
      <c r="J1509">
        <f t="shared" si="75"/>
        <v>0.1</v>
      </c>
    </row>
    <row r="1510" spans="2:10" ht="15.6" x14ac:dyDescent="0.3">
      <c r="B1510" t="s">
        <v>15015</v>
      </c>
      <c r="C1510" t="s">
        <v>15016</v>
      </c>
      <c r="D1510"/>
      <c r="E1510"/>
      <c r="F1510" t="s">
        <v>8339</v>
      </c>
      <c r="G1510">
        <f t="shared" si="73"/>
        <v>9</v>
      </c>
      <c r="H1510">
        <v>9</v>
      </c>
      <c r="I1510" s="23">
        <f t="shared" si="74"/>
        <v>1</v>
      </c>
      <c r="J1510">
        <f t="shared" si="75"/>
        <v>0.1</v>
      </c>
    </row>
    <row r="1511" spans="2:10" ht="15.6" x14ac:dyDescent="0.3">
      <c r="B1511" t="s">
        <v>15017</v>
      </c>
      <c r="C1511" t="s">
        <v>15018</v>
      </c>
      <c r="D1511"/>
      <c r="E1511" t="s">
        <v>15019</v>
      </c>
      <c r="F1511" t="s">
        <v>11764</v>
      </c>
      <c r="G1511">
        <f t="shared" si="73"/>
        <v>3</v>
      </c>
      <c r="H1511">
        <v>3</v>
      </c>
      <c r="I1511" s="23">
        <f t="shared" si="74"/>
        <v>1</v>
      </c>
      <c r="J1511">
        <f t="shared" si="75"/>
        <v>0.1</v>
      </c>
    </row>
    <row r="1512" spans="2:10" ht="15.6" x14ac:dyDescent="0.3">
      <c r="B1512" t="s">
        <v>15020</v>
      </c>
      <c r="C1512" t="s">
        <v>15021</v>
      </c>
      <c r="D1512"/>
      <c r="E1512"/>
      <c r="F1512" t="s">
        <v>3682</v>
      </c>
      <c r="G1512">
        <f t="shared" si="73"/>
        <v>10</v>
      </c>
      <c r="H1512">
        <v>10</v>
      </c>
      <c r="I1512" s="23">
        <f t="shared" si="74"/>
        <v>1</v>
      </c>
      <c r="J1512">
        <f t="shared" si="75"/>
        <v>0.1</v>
      </c>
    </row>
    <row r="1513" spans="2:10" ht="15.6" x14ac:dyDescent="0.3">
      <c r="B1513" t="s">
        <v>15022</v>
      </c>
      <c r="C1513" t="s">
        <v>15023</v>
      </c>
      <c r="D1513"/>
      <c r="E1513" t="s">
        <v>15024</v>
      </c>
      <c r="F1513" t="s">
        <v>14570</v>
      </c>
      <c r="G1513">
        <f t="shared" si="73"/>
        <v>7</v>
      </c>
      <c r="H1513">
        <v>7</v>
      </c>
      <c r="I1513" s="23">
        <f t="shared" si="74"/>
        <v>1</v>
      </c>
      <c r="J1513">
        <f t="shared" si="75"/>
        <v>0.1</v>
      </c>
    </row>
    <row r="1514" spans="2:10" ht="15.6" x14ac:dyDescent="0.3">
      <c r="B1514" t="s">
        <v>15025</v>
      </c>
      <c r="C1514" t="s">
        <v>15026</v>
      </c>
      <c r="D1514">
        <v>460130700010</v>
      </c>
      <c r="E1514" t="s">
        <v>15027</v>
      </c>
      <c r="F1514" t="s">
        <v>11136</v>
      </c>
      <c r="G1514">
        <f t="shared" si="73"/>
        <v>10</v>
      </c>
      <c r="H1514">
        <v>10</v>
      </c>
      <c r="I1514" s="23">
        <f t="shared" si="74"/>
        <v>1</v>
      </c>
      <c r="J1514">
        <f t="shared" si="75"/>
        <v>0.1</v>
      </c>
    </row>
    <row r="1515" spans="2:10" ht="15.6" x14ac:dyDescent="0.3">
      <c r="B1515" t="s">
        <v>15028</v>
      </c>
      <c r="C1515" t="s">
        <v>15029</v>
      </c>
      <c r="D1515">
        <v>443679500006</v>
      </c>
      <c r="E1515" t="s">
        <v>15030</v>
      </c>
      <c r="F1515" t="s">
        <v>11136</v>
      </c>
      <c r="G1515">
        <f t="shared" si="73"/>
        <v>7</v>
      </c>
      <c r="H1515">
        <v>7</v>
      </c>
      <c r="I1515" s="23">
        <f t="shared" si="74"/>
        <v>1</v>
      </c>
      <c r="J1515">
        <f t="shared" si="75"/>
        <v>0.1</v>
      </c>
    </row>
    <row r="1516" spans="2:10" ht="15.6" x14ac:dyDescent="0.3">
      <c r="B1516" t="s">
        <v>15031</v>
      </c>
      <c r="C1516" t="s">
        <v>15032</v>
      </c>
      <c r="D1516"/>
      <c r="E1516"/>
      <c r="F1516" t="s">
        <v>5998</v>
      </c>
      <c r="G1516">
        <f t="shared" si="73"/>
        <v>6</v>
      </c>
      <c r="H1516">
        <v>6</v>
      </c>
      <c r="I1516" s="23">
        <f t="shared" si="74"/>
        <v>1</v>
      </c>
      <c r="J1516">
        <f t="shared" si="75"/>
        <v>0.1</v>
      </c>
    </row>
    <row r="1517" spans="2:10" ht="15.6" x14ac:dyDescent="0.3">
      <c r="B1517" t="s">
        <v>2332</v>
      </c>
      <c r="C1517" t="s">
        <v>15033</v>
      </c>
      <c r="D1517"/>
      <c r="E1517" t="s">
        <v>4816</v>
      </c>
      <c r="F1517" t="s">
        <v>14309</v>
      </c>
      <c r="G1517">
        <f t="shared" si="73"/>
        <v>1</v>
      </c>
      <c r="H1517">
        <v>1</v>
      </c>
      <c r="I1517" s="23">
        <f t="shared" si="74"/>
        <v>1</v>
      </c>
      <c r="J1517">
        <f t="shared" si="75"/>
        <v>0.1</v>
      </c>
    </row>
    <row r="1518" spans="2:10" ht="15.6" x14ac:dyDescent="0.3">
      <c r="B1518" t="s">
        <v>15034</v>
      </c>
      <c r="C1518" t="s">
        <v>15035</v>
      </c>
      <c r="D1518"/>
      <c r="E1518" t="s">
        <v>15036</v>
      </c>
      <c r="F1518" t="s">
        <v>11172</v>
      </c>
      <c r="G1518">
        <f t="shared" si="73"/>
        <v>2</v>
      </c>
      <c r="H1518">
        <v>2</v>
      </c>
      <c r="I1518" s="23">
        <f t="shared" si="74"/>
        <v>1</v>
      </c>
      <c r="J1518">
        <f t="shared" si="75"/>
        <v>0.1</v>
      </c>
    </row>
    <row r="1519" spans="2:10" ht="15.6" x14ac:dyDescent="0.3">
      <c r="B1519" t="s">
        <v>15037</v>
      </c>
      <c r="C1519" t="s">
        <v>15038</v>
      </c>
      <c r="D1519"/>
      <c r="E1519" t="s">
        <v>15039</v>
      </c>
      <c r="F1519" t="s">
        <v>11172</v>
      </c>
      <c r="G1519">
        <f t="shared" ref="G1519:G1582" si="76">LEN(B1519)-LEN(SUBSTITUTE(B1519,",",""))+1</f>
        <v>3</v>
      </c>
      <c r="H1519">
        <v>3</v>
      </c>
      <c r="I1519" s="23">
        <f t="shared" ref="I1519:I1582" si="77">H1519/G1519</f>
        <v>1</v>
      </c>
      <c r="J1519">
        <f t="shared" ref="J1519:J1582" si="78">0.1*I1519</f>
        <v>0.1</v>
      </c>
    </row>
    <row r="1520" spans="2:10" ht="15.6" x14ac:dyDescent="0.3">
      <c r="B1520" t="s">
        <v>15040</v>
      </c>
      <c r="C1520" t="s">
        <v>15041</v>
      </c>
      <c r="D1520">
        <v>460130700006</v>
      </c>
      <c r="E1520" t="s">
        <v>15042</v>
      </c>
      <c r="F1520" t="s">
        <v>11136</v>
      </c>
      <c r="G1520">
        <f t="shared" si="76"/>
        <v>10</v>
      </c>
      <c r="H1520">
        <v>10</v>
      </c>
      <c r="I1520" s="23">
        <f t="shared" si="77"/>
        <v>1</v>
      </c>
      <c r="J1520">
        <f t="shared" si="78"/>
        <v>0.1</v>
      </c>
    </row>
    <row r="1521" spans="2:10" ht="15.6" x14ac:dyDescent="0.3">
      <c r="B1521" t="s">
        <v>15043</v>
      </c>
      <c r="C1521" t="s">
        <v>15044</v>
      </c>
      <c r="D1521"/>
      <c r="E1521" t="s">
        <v>15045</v>
      </c>
      <c r="F1521" t="s">
        <v>11136</v>
      </c>
      <c r="G1521">
        <f t="shared" si="76"/>
        <v>1</v>
      </c>
      <c r="H1521">
        <v>1</v>
      </c>
      <c r="I1521" s="23">
        <f t="shared" si="77"/>
        <v>1</v>
      </c>
      <c r="J1521">
        <f t="shared" si="78"/>
        <v>0.1</v>
      </c>
    </row>
    <row r="1522" spans="2:10" ht="15.6" x14ac:dyDescent="0.3">
      <c r="B1522" t="s">
        <v>15046</v>
      </c>
      <c r="C1522" t="s">
        <v>15047</v>
      </c>
      <c r="D1522"/>
      <c r="E1522" t="s">
        <v>15048</v>
      </c>
      <c r="F1522" t="s">
        <v>11764</v>
      </c>
      <c r="G1522">
        <f t="shared" si="76"/>
        <v>5</v>
      </c>
      <c r="H1522">
        <v>5</v>
      </c>
      <c r="I1522" s="23">
        <f t="shared" si="77"/>
        <v>1</v>
      </c>
      <c r="J1522">
        <f t="shared" si="78"/>
        <v>0.1</v>
      </c>
    </row>
    <row r="1523" spans="2:10" ht="15.6" x14ac:dyDescent="0.3">
      <c r="B1523" t="s">
        <v>15049</v>
      </c>
      <c r="C1523" t="s">
        <v>15050</v>
      </c>
      <c r="D1523">
        <v>430878700012</v>
      </c>
      <c r="E1523" t="s">
        <v>15051</v>
      </c>
      <c r="F1523" t="s">
        <v>5923</v>
      </c>
      <c r="G1523">
        <f t="shared" si="76"/>
        <v>4</v>
      </c>
      <c r="H1523">
        <v>4</v>
      </c>
      <c r="I1523" s="23">
        <f t="shared" si="77"/>
        <v>1</v>
      </c>
      <c r="J1523">
        <f t="shared" si="78"/>
        <v>0.1</v>
      </c>
    </row>
    <row r="1524" spans="2:10" ht="15.6" x14ac:dyDescent="0.3">
      <c r="B1524" t="s">
        <v>15052</v>
      </c>
      <c r="C1524" t="s">
        <v>15053</v>
      </c>
      <c r="D1524"/>
      <c r="E1524" t="s">
        <v>15054</v>
      </c>
      <c r="F1524" t="s">
        <v>11764</v>
      </c>
      <c r="G1524">
        <f t="shared" si="76"/>
        <v>1</v>
      </c>
      <c r="H1524">
        <v>1</v>
      </c>
      <c r="I1524" s="23">
        <f t="shared" si="77"/>
        <v>1</v>
      </c>
      <c r="J1524">
        <f t="shared" si="78"/>
        <v>0.1</v>
      </c>
    </row>
    <row r="1525" spans="2:10" ht="15.6" x14ac:dyDescent="0.3">
      <c r="B1525" t="s">
        <v>15055</v>
      </c>
      <c r="C1525" t="s">
        <v>15056</v>
      </c>
      <c r="D1525">
        <v>458717900126</v>
      </c>
      <c r="E1525" t="s">
        <v>15057</v>
      </c>
      <c r="F1525" t="s">
        <v>15058</v>
      </c>
      <c r="G1525">
        <f t="shared" si="76"/>
        <v>9</v>
      </c>
      <c r="H1525">
        <v>9</v>
      </c>
      <c r="I1525" s="23">
        <f t="shared" si="77"/>
        <v>1</v>
      </c>
      <c r="J1525">
        <f t="shared" si="78"/>
        <v>0.1</v>
      </c>
    </row>
    <row r="1526" spans="2:10" ht="15.6" x14ac:dyDescent="0.3">
      <c r="B1526" t="s">
        <v>15059</v>
      </c>
      <c r="C1526" t="s">
        <v>15060</v>
      </c>
      <c r="D1526"/>
      <c r="E1526" t="s">
        <v>14420</v>
      </c>
      <c r="F1526" t="s">
        <v>12764</v>
      </c>
      <c r="G1526">
        <f t="shared" si="76"/>
        <v>6</v>
      </c>
      <c r="H1526">
        <v>6</v>
      </c>
      <c r="I1526" s="23">
        <f t="shared" si="77"/>
        <v>1</v>
      </c>
      <c r="J1526">
        <f t="shared" si="78"/>
        <v>0.1</v>
      </c>
    </row>
    <row r="1527" spans="2:10" ht="15.6" x14ac:dyDescent="0.3">
      <c r="B1527" t="s">
        <v>15061</v>
      </c>
      <c r="C1527" t="s">
        <v>6067</v>
      </c>
      <c r="D1527"/>
      <c r="E1527" t="s">
        <v>6068</v>
      </c>
      <c r="F1527" t="s">
        <v>5923</v>
      </c>
      <c r="G1527">
        <f t="shared" si="76"/>
        <v>7</v>
      </c>
      <c r="H1527">
        <v>7</v>
      </c>
      <c r="I1527" s="23">
        <f t="shared" si="77"/>
        <v>1</v>
      </c>
      <c r="J1527">
        <f t="shared" si="78"/>
        <v>0.1</v>
      </c>
    </row>
    <row r="1528" spans="2:10" ht="15.6" x14ac:dyDescent="0.3">
      <c r="B1528" t="s">
        <v>15062</v>
      </c>
      <c r="C1528" t="s">
        <v>15063</v>
      </c>
      <c r="D1528"/>
      <c r="E1528" t="s">
        <v>15064</v>
      </c>
      <c r="F1528" t="s">
        <v>5923</v>
      </c>
      <c r="G1528">
        <f t="shared" si="76"/>
        <v>7</v>
      </c>
      <c r="H1528">
        <v>7</v>
      </c>
      <c r="I1528" s="23">
        <f t="shared" si="77"/>
        <v>1</v>
      </c>
      <c r="J1528">
        <f t="shared" si="78"/>
        <v>0.1</v>
      </c>
    </row>
    <row r="1529" spans="2:10" ht="15.6" x14ac:dyDescent="0.3">
      <c r="B1529" t="s">
        <v>15065</v>
      </c>
      <c r="C1529" t="s">
        <v>15066</v>
      </c>
      <c r="D1529"/>
      <c r="E1529" t="s">
        <v>15067</v>
      </c>
      <c r="F1529" t="s">
        <v>5923</v>
      </c>
      <c r="G1529">
        <f t="shared" si="76"/>
        <v>2</v>
      </c>
      <c r="H1529">
        <v>2</v>
      </c>
      <c r="I1529" s="23">
        <f t="shared" si="77"/>
        <v>1</v>
      </c>
      <c r="J1529">
        <f t="shared" si="78"/>
        <v>0.1</v>
      </c>
    </row>
    <row r="1530" spans="2:10" ht="15.6" x14ac:dyDescent="0.3">
      <c r="B1530" t="s">
        <v>4367</v>
      </c>
      <c r="C1530" t="s">
        <v>15068</v>
      </c>
      <c r="D1530"/>
      <c r="E1530"/>
      <c r="F1530" t="s">
        <v>8342</v>
      </c>
      <c r="G1530">
        <f t="shared" si="76"/>
        <v>1</v>
      </c>
      <c r="H1530">
        <v>1</v>
      </c>
      <c r="I1530" s="23">
        <f t="shared" si="77"/>
        <v>1</v>
      </c>
      <c r="J1530">
        <f t="shared" si="78"/>
        <v>0.1</v>
      </c>
    </row>
    <row r="1531" spans="2:10" ht="15.6" x14ac:dyDescent="0.3">
      <c r="B1531" t="s">
        <v>4367</v>
      </c>
      <c r="C1531" t="s">
        <v>15069</v>
      </c>
      <c r="D1531"/>
      <c r="E1531"/>
      <c r="F1531" t="s">
        <v>8339</v>
      </c>
      <c r="G1531">
        <f t="shared" si="76"/>
        <v>1</v>
      </c>
      <c r="H1531">
        <v>1</v>
      </c>
      <c r="I1531" s="23">
        <f t="shared" si="77"/>
        <v>1</v>
      </c>
      <c r="J1531">
        <f t="shared" si="78"/>
        <v>0.1</v>
      </c>
    </row>
    <row r="1532" spans="2:10" ht="15.6" x14ac:dyDescent="0.3">
      <c r="B1532" t="s">
        <v>15070</v>
      </c>
      <c r="C1532" t="s">
        <v>15071</v>
      </c>
      <c r="D1532"/>
      <c r="E1532" t="s">
        <v>15072</v>
      </c>
      <c r="F1532" t="s">
        <v>11136</v>
      </c>
      <c r="G1532">
        <f t="shared" si="76"/>
        <v>4</v>
      </c>
      <c r="H1532">
        <v>4</v>
      </c>
      <c r="I1532" s="23">
        <f t="shared" si="77"/>
        <v>1</v>
      </c>
      <c r="J1532">
        <f t="shared" si="78"/>
        <v>0.1</v>
      </c>
    </row>
    <row r="1533" spans="2:10" ht="15.6" x14ac:dyDescent="0.3">
      <c r="B1533" t="s">
        <v>15073</v>
      </c>
      <c r="C1533" t="s">
        <v>15074</v>
      </c>
      <c r="D1533"/>
      <c r="E1533"/>
      <c r="F1533" t="s">
        <v>11136</v>
      </c>
      <c r="G1533">
        <f t="shared" si="76"/>
        <v>1</v>
      </c>
      <c r="H1533">
        <v>1</v>
      </c>
      <c r="I1533" s="23">
        <f t="shared" si="77"/>
        <v>1</v>
      </c>
      <c r="J1533">
        <f t="shared" si="78"/>
        <v>0.1</v>
      </c>
    </row>
    <row r="1534" spans="2:10" ht="15.6" x14ac:dyDescent="0.3">
      <c r="B1534" t="s">
        <v>15075</v>
      </c>
      <c r="C1534" t="s">
        <v>15076</v>
      </c>
      <c r="D1534"/>
      <c r="E1534" t="s">
        <v>15077</v>
      </c>
      <c r="F1534" t="s">
        <v>11136</v>
      </c>
      <c r="G1534">
        <f t="shared" si="76"/>
        <v>5</v>
      </c>
      <c r="H1534">
        <v>5</v>
      </c>
      <c r="I1534" s="23">
        <f t="shared" si="77"/>
        <v>1</v>
      </c>
      <c r="J1534">
        <f t="shared" si="78"/>
        <v>0.1</v>
      </c>
    </row>
    <row r="1535" spans="2:10" ht="15.6" x14ac:dyDescent="0.3">
      <c r="B1535" t="s">
        <v>15078</v>
      </c>
      <c r="C1535" t="s">
        <v>15079</v>
      </c>
      <c r="D1535">
        <v>460132600010</v>
      </c>
      <c r="E1535" t="s">
        <v>15080</v>
      </c>
      <c r="F1535" t="s">
        <v>11136</v>
      </c>
      <c r="G1535">
        <f t="shared" si="76"/>
        <v>3</v>
      </c>
      <c r="H1535">
        <v>3</v>
      </c>
      <c r="I1535" s="23">
        <f t="shared" si="77"/>
        <v>1</v>
      </c>
      <c r="J1535">
        <f t="shared" si="78"/>
        <v>0.1</v>
      </c>
    </row>
    <row r="1536" spans="2:10" ht="15.6" x14ac:dyDescent="0.3">
      <c r="B1536" t="s">
        <v>15081</v>
      </c>
      <c r="C1536" t="s">
        <v>15082</v>
      </c>
      <c r="D1536">
        <v>460132600003</v>
      </c>
      <c r="E1536" t="s">
        <v>15083</v>
      </c>
      <c r="F1536" t="s">
        <v>11136</v>
      </c>
      <c r="G1536">
        <f t="shared" si="76"/>
        <v>7</v>
      </c>
      <c r="H1536">
        <v>7</v>
      </c>
      <c r="I1536" s="23">
        <f t="shared" si="77"/>
        <v>1</v>
      </c>
      <c r="J1536">
        <f t="shared" si="78"/>
        <v>0.1</v>
      </c>
    </row>
    <row r="1537" spans="2:10" ht="15.6" x14ac:dyDescent="0.3">
      <c r="B1537" t="s">
        <v>15084</v>
      </c>
      <c r="C1537" t="s">
        <v>15085</v>
      </c>
      <c r="D1537">
        <v>443680100012</v>
      </c>
      <c r="E1537" t="s">
        <v>15086</v>
      </c>
      <c r="F1537" t="s">
        <v>11136</v>
      </c>
      <c r="G1537">
        <f t="shared" si="76"/>
        <v>2</v>
      </c>
      <c r="H1537">
        <v>2</v>
      </c>
      <c r="I1537" s="23">
        <f t="shared" si="77"/>
        <v>1</v>
      </c>
      <c r="J1537">
        <f t="shared" si="78"/>
        <v>0.1</v>
      </c>
    </row>
    <row r="1538" spans="2:10" ht="15.6" x14ac:dyDescent="0.3">
      <c r="B1538" t="s">
        <v>15073</v>
      </c>
      <c r="C1538" t="s">
        <v>15087</v>
      </c>
      <c r="D1538"/>
      <c r="E1538" t="s">
        <v>15088</v>
      </c>
      <c r="F1538" t="s">
        <v>11136</v>
      </c>
      <c r="G1538">
        <f t="shared" si="76"/>
        <v>1</v>
      </c>
      <c r="H1538">
        <v>1</v>
      </c>
      <c r="I1538" s="23">
        <f t="shared" si="77"/>
        <v>1</v>
      </c>
      <c r="J1538">
        <f t="shared" si="78"/>
        <v>0.1</v>
      </c>
    </row>
    <row r="1539" spans="2:10" ht="15.6" x14ac:dyDescent="0.3">
      <c r="B1539" t="s">
        <v>15089</v>
      </c>
      <c r="C1539" t="s">
        <v>15090</v>
      </c>
      <c r="D1539"/>
      <c r="E1539" t="s">
        <v>15091</v>
      </c>
      <c r="F1539" t="s">
        <v>11136</v>
      </c>
      <c r="G1539">
        <f t="shared" si="76"/>
        <v>2</v>
      </c>
      <c r="H1539">
        <v>2</v>
      </c>
      <c r="I1539" s="23">
        <f t="shared" si="77"/>
        <v>1</v>
      </c>
      <c r="J1539">
        <f t="shared" si="78"/>
        <v>0.1</v>
      </c>
    </row>
    <row r="1540" spans="2:10" ht="15.6" x14ac:dyDescent="0.3">
      <c r="B1540" t="s">
        <v>15092</v>
      </c>
      <c r="C1540" t="s">
        <v>15093</v>
      </c>
      <c r="D1540"/>
      <c r="E1540" t="s">
        <v>15094</v>
      </c>
      <c r="F1540" t="s">
        <v>11136</v>
      </c>
      <c r="G1540">
        <f t="shared" si="76"/>
        <v>2</v>
      </c>
      <c r="H1540">
        <v>2</v>
      </c>
      <c r="I1540" s="23">
        <f t="shared" si="77"/>
        <v>1</v>
      </c>
      <c r="J1540">
        <f t="shared" si="78"/>
        <v>0.1</v>
      </c>
    </row>
    <row r="1541" spans="2:10" ht="15.6" x14ac:dyDescent="0.3">
      <c r="B1541" t="s">
        <v>15095</v>
      </c>
      <c r="C1541" t="s">
        <v>15096</v>
      </c>
      <c r="D1541"/>
      <c r="E1541" t="s">
        <v>15097</v>
      </c>
      <c r="F1541" t="s">
        <v>11136</v>
      </c>
      <c r="G1541">
        <f t="shared" si="76"/>
        <v>3</v>
      </c>
      <c r="H1541">
        <v>3</v>
      </c>
      <c r="I1541" s="23">
        <f t="shared" si="77"/>
        <v>1</v>
      </c>
      <c r="J1541">
        <f t="shared" si="78"/>
        <v>0.1</v>
      </c>
    </row>
    <row r="1542" spans="2:10" ht="15.6" x14ac:dyDescent="0.3">
      <c r="B1542" t="s">
        <v>15098</v>
      </c>
      <c r="C1542" t="s">
        <v>15099</v>
      </c>
      <c r="D1542">
        <v>443678500004</v>
      </c>
      <c r="E1542" t="s">
        <v>15100</v>
      </c>
      <c r="F1542" t="s">
        <v>11136</v>
      </c>
      <c r="G1542">
        <f t="shared" si="76"/>
        <v>5</v>
      </c>
      <c r="H1542">
        <v>5</v>
      </c>
      <c r="I1542" s="23">
        <f t="shared" si="77"/>
        <v>1</v>
      </c>
      <c r="J1542">
        <f t="shared" si="78"/>
        <v>0.1</v>
      </c>
    </row>
    <row r="1543" spans="2:10" ht="15.6" x14ac:dyDescent="0.3">
      <c r="B1543" t="s">
        <v>15101</v>
      </c>
      <c r="C1543" t="s">
        <v>15102</v>
      </c>
      <c r="D1543"/>
      <c r="E1543" t="s">
        <v>15103</v>
      </c>
      <c r="F1543" t="s">
        <v>11136</v>
      </c>
      <c r="G1543">
        <f t="shared" si="76"/>
        <v>8</v>
      </c>
      <c r="H1543">
        <v>8</v>
      </c>
      <c r="I1543" s="23">
        <f t="shared" si="77"/>
        <v>1</v>
      </c>
      <c r="J1543">
        <f t="shared" si="78"/>
        <v>0.1</v>
      </c>
    </row>
    <row r="1544" spans="2:10" ht="15.6" x14ac:dyDescent="0.3">
      <c r="B1544" t="s">
        <v>15104</v>
      </c>
      <c r="C1544" t="s">
        <v>15105</v>
      </c>
      <c r="D1544"/>
      <c r="E1544" t="s">
        <v>15106</v>
      </c>
      <c r="F1544" t="s">
        <v>8390</v>
      </c>
      <c r="G1544">
        <f t="shared" si="76"/>
        <v>3</v>
      </c>
      <c r="H1544">
        <v>3</v>
      </c>
      <c r="I1544" s="23">
        <f t="shared" si="77"/>
        <v>1</v>
      </c>
      <c r="J1544">
        <f t="shared" si="78"/>
        <v>0.1</v>
      </c>
    </row>
    <row r="1545" spans="2:10" ht="15.6" x14ac:dyDescent="0.3">
      <c r="B1545" t="s">
        <v>15107</v>
      </c>
      <c r="C1545" t="s">
        <v>15108</v>
      </c>
      <c r="D1545">
        <v>443680900005</v>
      </c>
      <c r="E1545" t="s">
        <v>15109</v>
      </c>
      <c r="F1545" t="s">
        <v>11136</v>
      </c>
      <c r="G1545">
        <f t="shared" si="76"/>
        <v>9</v>
      </c>
      <c r="H1545">
        <v>9</v>
      </c>
      <c r="I1545" s="23">
        <f t="shared" si="77"/>
        <v>1</v>
      </c>
      <c r="J1545">
        <f t="shared" si="78"/>
        <v>0.1</v>
      </c>
    </row>
    <row r="1546" spans="2:10" ht="15.6" x14ac:dyDescent="0.3">
      <c r="B1546" t="s">
        <v>15110</v>
      </c>
      <c r="C1546" t="s">
        <v>15111</v>
      </c>
      <c r="D1546">
        <v>460130700002</v>
      </c>
      <c r="E1546" t="s">
        <v>15112</v>
      </c>
      <c r="F1546" t="s">
        <v>11136</v>
      </c>
      <c r="G1546">
        <f t="shared" si="76"/>
        <v>2</v>
      </c>
      <c r="H1546">
        <v>2</v>
      </c>
      <c r="I1546" s="23">
        <f t="shared" si="77"/>
        <v>1</v>
      </c>
      <c r="J1546">
        <f t="shared" si="78"/>
        <v>0.1</v>
      </c>
    </row>
    <row r="1547" spans="2:10" ht="15.6" x14ac:dyDescent="0.3">
      <c r="B1547" t="s">
        <v>15113</v>
      </c>
      <c r="C1547" t="s">
        <v>15114</v>
      </c>
      <c r="D1547">
        <v>460130700004</v>
      </c>
      <c r="E1547" t="s">
        <v>15115</v>
      </c>
      <c r="F1547" t="s">
        <v>11136</v>
      </c>
      <c r="G1547">
        <f t="shared" si="76"/>
        <v>8</v>
      </c>
      <c r="H1547">
        <v>8</v>
      </c>
      <c r="I1547" s="23">
        <f t="shared" si="77"/>
        <v>1</v>
      </c>
      <c r="J1547">
        <f t="shared" si="78"/>
        <v>0.1</v>
      </c>
    </row>
    <row r="1548" spans="2:10" ht="15.6" x14ac:dyDescent="0.3">
      <c r="B1548" t="s">
        <v>15116</v>
      </c>
      <c r="C1548" t="s">
        <v>15117</v>
      </c>
      <c r="D1548">
        <v>460130700003</v>
      </c>
      <c r="E1548" t="s">
        <v>15118</v>
      </c>
      <c r="F1548" t="s">
        <v>11136</v>
      </c>
      <c r="G1548">
        <f t="shared" si="76"/>
        <v>9</v>
      </c>
      <c r="H1548">
        <v>9</v>
      </c>
      <c r="I1548" s="23">
        <f t="shared" si="77"/>
        <v>1</v>
      </c>
      <c r="J1548">
        <f t="shared" si="78"/>
        <v>0.1</v>
      </c>
    </row>
    <row r="1549" spans="2:10" ht="15.6" x14ac:dyDescent="0.3">
      <c r="B1549" t="s">
        <v>15119</v>
      </c>
      <c r="C1549" t="s">
        <v>15120</v>
      </c>
      <c r="D1549">
        <v>460130700008</v>
      </c>
      <c r="E1549" t="s">
        <v>15121</v>
      </c>
      <c r="F1549" t="s">
        <v>11136</v>
      </c>
      <c r="G1549">
        <f t="shared" si="76"/>
        <v>12</v>
      </c>
      <c r="H1549">
        <v>12</v>
      </c>
      <c r="I1549" s="23">
        <f t="shared" si="77"/>
        <v>1</v>
      </c>
      <c r="J1549">
        <f t="shared" si="78"/>
        <v>0.1</v>
      </c>
    </row>
    <row r="1550" spans="2:10" ht="15.6" x14ac:dyDescent="0.3">
      <c r="B1550" t="s">
        <v>15122</v>
      </c>
      <c r="C1550" t="s">
        <v>15123</v>
      </c>
      <c r="D1550"/>
      <c r="E1550" t="s">
        <v>15124</v>
      </c>
      <c r="F1550" t="s">
        <v>11136</v>
      </c>
      <c r="G1550">
        <f t="shared" si="76"/>
        <v>3</v>
      </c>
      <c r="H1550">
        <v>3</v>
      </c>
      <c r="I1550" s="23">
        <f t="shared" si="77"/>
        <v>1</v>
      </c>
      <c r="J1550">
        <f t="shared" si="78"/>
        <v>0.1</v>
      </c>
    </row>
    <row r="1551" spans="2:10" ht="15.6" x14ac:dyDescent="0.3">
      <c r="B1551" t="s">
        <v>15125</v>
      </c>
      <c r="C1551" t="s">
        <v>15126</v>
      </c>
      <c r="D1551"/>
      <c r="E1551" t="s">
        <v>15127</v>
      </c>
      <c r="F1551" t="s">
        <v>11136</v>
      </c>
      <c r="G1551">
        <f t="shared" si="76"/>
        <v>5</v>
      </c>
      <c r="H1551">
        <v>5</v>
      </c>
      <c r="I1551" s="23">
        <f t="shared" si="77"/>
        <v>1</v>
      </c>
      <c r="J1551">
        <f t="shared" si="78"/>
        <v>0.1</v>
      </c>
    </row>
    <row r="1552" spans="2:10" ht="15.6" x14ac:dyDescent="0.3">
      <c r="B1552" t="s">
        <v>15128</v>
      </c>
      <c r="C1552" t="s">
        <v>15129</v>
      </c>
      <c r="D1552"/>
      <c r="E1552" t="s">
        <v>15130</v>
      </c>
      <c r="F1552" t="s">
        <v>5998</v>
      </c>
      <c r="G1552">
        <f t="shared" si="76"/>
        <v>4</v>
      </c>
      <c r="H1552">
        <v>4</v>
      </c>
      <c r="I1552" s="23">
        <f t="shared" si="77"/>
        <v>1</v>
      </c>
      <c r="J1552">
        <f t="shared" si="78"/>
        <v>0.1</v>
      </c>
    </row>
    <row r="1553" spans="2:10" ht="15.6" x14ac:dyDescent="0.3">
      <c r="B1553" t="s">
        <v>15131</v>
      </c>
      <c r="C1553" t="s">
        <v>15132</v>
      </c>
      <c r="D1553"/>
      <c r="E1553" t="s">
        <v>15133</v>
      </c>
      <c r="F1553" t="s">
        <v>5927</v>
      </c>
      <c r="G1553">
        <f t="shared" si="76"/>
        <v>6</v>
      </c>
      <c r="H1553">
        <v>6</v>
      </c>
      <c r="I1553" s="23">
        <f t="shared" si="77"/>
        <v>1</v>
      </c>
      <c r="J1553">
        <f t="shared" si="78"/>
        <v>0.1</v>
      </c>
    </row>
    <row r="1554" spans="2:10" ht="15.6" x14ac:dyDescent="0.3">
      <c r="B1554" t="s">
        <v>15134</v>
      </c>
      <c r="C1554" t="s">
        <v>15135</v>
      </c>
      <c r="D1554"/>
      <c r="E1554" t="s">
        <v>15136</v>
      </c>
      <c r="F1554" t="s">
        <v>5927</v>
      </c>
      <c r="G1554">
        <f t="shared" si="76"/>
        <v>6</v>
      </c>
      <c r="H1554">
        <v>6</v>
      </c>
      <c r="I1554" s="23">
        <f t="shared" si="77"/>
        <v>1</v>
      </c>
      <c r="J1554">
        <f t="shared" si="78"/>
        <v>0.1</v>
      </c>
    </row>
    <row r="1555" spans="2:10" ht="15.6" x14ac:dyDescent="0.3">
      <c r="B1555" t="s">
        <v>15137</v>
      </c>
      <c r="C1555" t="s">
        <v>15138</v>
      </c>
      <c r="D1555"/>
      <c r="E1555" t="s">
        <v>15139</v>
      </c>
      <c r="F1555" t="s">
        <v>5927</v>
      </c>
      <c r="G1555">
        <f t="shared" si="76"/>
        <v>6</v>
      </c>
      <c r="H1555">
        <v>6</v>
      </c>
      <c r="I1555" s="23">
        <f t="shared" si="77"/>
        <v>1</v>
      </c>
      <c r="J1555">
        <f t="shared" si="78"/>
        <v>0.1</v>
      </c>
    </row>
    <row r="1556" spans="2:10" ht="15.6" x14ac:dyDescent="0.3">
      <c r="B1556" t="s">
        <v>15140</v>
      </c>
      <c r="C1556" t="s">
        <v>15141</v>
      </c>
      <c r="D1556"/>
      <c r="E1556" t="s">
        <v>15142</v>
      </c>
      <c r="F1556" t="s">
        <v>11172</v>
      </c>
      <c r="G1556">
        <f t="shared" si="76"/>
        <v>5</v>
      </c>
      <c r="H1556">
        <v>5</v>
      </c>
      <c r="I1556" s="23">
        <f t="shared" si="77"/>
        <v>1</v>
      </c>
      <c r="J1556">
        <f t="shared" si="78"/>
        <v>0.1</v>
      </c>
    </row>
    <row r="1557" spans="2:10" ht="15.6" x14ac:dyDescent="0.3">
      <c r="B1557" t="s">
        <v>15143</v>
      </c>
      <c r="C1557" t="s">
        <v>15144</v>
      </c>
      <c r="D1557"/>
      <c r="E1557" t="s">
        <v>15145</v>
      </c>
      <c r="F1557" t="s">
        <v>8390</v>
      </c>
      <c r="G1557">
        <f t="shared" si="76"/>
        <v>2</v>
      </c>
      <c r="H1557">
        <v>2</v>
      </c>
      <c r="I1557" s="23">
        <f t="shared" si="77"/>
        <v>1</v>
      </c>
      <c r="J1557">
        <f t="shared" si="78"/>
        <v>0.1</v>
      </c>
    </row>
    <row r="1558" spans="2:10" ht="15.6" x14ac:dyDescent="0.3">
      <c r="B1558" t="s">
        <v>15146</v>
      </c>
      <c r="C1558" t="s">
        <v>15147</v>
      </c>
      <c r="D1558"/>
      <c r="E1558" t="s">
        <v>15148</v>
      </c>
      <c r="F1558" t="s">
        <v>11172</v>
      </c>
      <c r="G1558">
        <f t="shared" si="76"/>
        <v>4</v>
      </c>
      <c r="H1558">
        <v>4</v>
      </c>
      <c r="I1558" s="23">
        <f t="shared" si="77"/>
        <v>1</v>
      </c>
      <c r="J1558">
        <f t="shared" si="78"/>
        <v>0.1</v>
      </c>
    </row>
    <row r="1559" spans="2:10" ht="15.6" x14ac:dyDescent="0.3">
      <c r="B1559" t="s">
        <v>15146</v>
      </c>
      <c r="C1559" t="s">
        <v>15149</v>
      </c>
      <c r="D1559"/>
      <c r="E1559" t="s">
        <v>15150</v>
      </c>
      <c r="F1559" t="s">
        <v>11172</v>
      </c>
      <c r="G1559">
        <f t="shared" si="76"/>
        <v>4</v>
      </c>
      <c r="H1559">
        <v>4</v>
      </c>
      <c r="I1559" s="23">
        <f t="shared" si="77"/>
        <v>1</v>
      </c>
      <c r="J1559">
        <f t="shared" si="78"/>
        <v>0.1</v>
      </c>
    </row>
    <row r="1560" spans="2:10" ht="15.6" x14ac:dyDescent="0.3">
      <c r="B1560" t="s">
        <v>15151</v>
      </c>
      <c r="C1560" t="s">
        <v>15152</v>
      </c>
      <c r="D1560"/>
      <c r="E1560" t="s">
        <v>15153</v>
      </c>
      <c r="F1560" t="s">
        <v>15154</v>
      </c>
      <c r="G1560">
        <f t="shared" si="76"/>
        <v>5</v>
      </c>
      <c r="H1560">
        <v>5</v>
      </c>
      <c r="I1560" s="23">
        <f t="shared" si="77"/>
        <v>1</v>
      </c>
      <c r="J1560">
        <f t="shared" si="78"/>
        <v>0.1</v>
      </c>
    </row>
    <row r="1561" spans="2:10" ht="15.6" x14ac:dyDescent="0.3">
      <c r="B1561" t="s">
        <v>15155</v>
      </c>
      <c r="C1561" t="s">
        <v>15156</v>
      </c>
      <c r="D1561"/>
      <c r="E1561" t="s">
        <v>15157</v>
      </c>
      <c r="F1561" t="s">
        <v>12588</v>
      </c>
      <c r="G1561">
        <f t="shared" si="76"/>
        <v>5</v>
      </c>
      <c r="H1561">
        <v>5</v>
      </c>
      <c r="I1561" s="23">
        <f t="shared" si="77"/>
        <v>1</v>
      </c>
      <c r="J1561">
        <f t="shared" si="78"/>
        <v>0.1</v>
      </c>
    </row>
    <row r="1562" spans="2:10" ht="15.6" x14ac:dyDescent="0.3">
      <c r="B1562" t="s">
        <v>7712</v>
      </c>
      <c r="C1562" t="s">
        <v>15158</v>
      </c>
      <c r="D1562"/>
      <c r="E1562" t="s">
        <v>15159</v>
      </c>
      <c r="F1562" t="s">
        <v>11136</v>
      </c>
      <c r="G1562">
        <f t="shared" si="76"/>
        <v>1</v>
      </c>
      <c r="H1562">
        <v>1</v>
      </c>
      <c r="I1562" s="23">
        <f t="shared" si="77"/>
        <v>1</v>
      </c>
      <c r="J1562">
        <f t="shared" si="78"/>
        <v>0.1</v>
      </c>
    </row>
    <row r="1563" spans="2:10" ht="15.6" x14ac:dyDescent="0.3">
      <c r="B1563" t="s">
        <v>7712</v>
      </c>
      <c r="C1563" t="s">
        <v>15160</v>
      </c>
      <c r="D1563"/>
      <c r="E1563" t="s">
        <v>15161</v>
      </c>
      <c r="F1563" t="s">
        <v>11136</v>
      </c>
      <c r="G1563">
        <f t="shared" si="76"/>
        <v>1</v>
      </c>
      <c r="H1563">
        <v>1</v>
      </c>
      <c r="I1563" s="23">
        <f t="shared" si="77"/>
        <v>1</v>
      </c>
      <c r="J1563">
        <f t="shared" si="78"/>
        <v>0.1</v>
      </c>
    </row>
    <row r="1564" spans="2:10" ht="15.6" x14ac:dyDescent="0.3">
      <c r="B1564" t="s">
        <v>15162</v>
      </c>
      <c r="C1564" t="s">
        <v>15163</v>
      </c>
      <c r="D1564">
        <v>443680100010</v>
      </c>
      <c r="E1564" t="s">
        <v>15164</v>
      </c>
      <c r="F1564" t="s">
        <v>11136</v>
      </c>
      <c r="G1564">
        <f t="shared" si="76"/>
        <v>9</v>
      </c>
      <c r="H1564">
        <v>9</v>
      </c>
      <c r="I1564" s="23">
        <f t="shared" si="77"/>
        <v>1</v>
      </c>
      <c r="J1564">
        <f t="shared" si="78"/>
        <v>0.1</v>
      </c>
    </row>
    <row r="1565" spans="2:10" ht="15.6" x14ac:dyDescent="0.3">
      <c r="B1565" t="s">
        <v>15165</v>
      </c>
      <c r="C1565" t="s">
        <v>15166</v>
      </c>
      <c r="D1565"/>
      <c r="E1565" t="s">
        <v>15167</v>
      </c>
      <c r="F1565" t="s">
        <v>12588</v>
      </c>
      <c r="G1565">
        <f t="shared" si="76"/>
        <v>5</v>
      </c>
      <c r="H1565">
        <v>5</v>
      </c>
      <c r="I1565" s="23">
        <f t="shared" si="77"/>
        <v>1</v>
      </c>
      <c r="J1565">
        <f t="shared" si="78"/>
        <v>0.1</v>
      </c>
    </row>
    <row r="1566" spans="2:10" ht="15.6" x14ac:dyDescent="0.3">
      <c r="B1566" t="s">
        <v>15168</v>
      </c>
      <c r="C1566" t="s">
        <v>15169</v>
      </c>
      <c r="D1566"/>
      <c r="E1566" t="s">
        <v>15170</v>
      </c>
      <c r="F1566" t="s">
        <v>15171</v>
      </c>
      <c r="G1566">
        <f t="shared" si="76"/>
        <v>2</v>
      </c>
      <c r="H1566">
        <v>2</v>
      </c>
      <c r="I1566" s="23">
        <f t="shared" si="77"/>
        <v>1</v>
      </c>
      <c r="J1566">
        <f t="shared" si="78"/>
        <v>0.1</v>
      </c>
    </row>
    <row r="1567" spans="2:10" ht="15.6" x14ac:dyDescent="0.3">
      <c r="B1567" t="s">
        <v>15172</v>
      </c>
      <c r="C1567" t="s">
        <v>15173</v>
      </c>
      <c r="D1567">
        <v>443680100019</v>
      </c>
      <c r="E1567" t="s">
        <v>15174</v>
      </c>
      <c r="F1567" t="s">
        <v>11136</v>
      </c>
      <c r="G1567">
        <f t="shared" si="76"/>
        <v>6</v>
      </c>
      <c r="H1567">
        <v>6</v>
      </c>
      <c r="I1567" s="23">
        <f t="shared" si="77"/>
        <v>1</v>
      </c>
      <c r="J1567">
        <f t="shared" si="78"/>
        <v>0.1</v>
      </c>
    </row>
    <row r="1568" spans="2:10" ht="15.6" x14ac:dyDescent="0.3">
      <c r="B1568" t="s">
        <v>15175</v>
      </c>
      <c r="C1568" t="s">
        <v>15176</v>
      </c>
      <c r="D1568"/>
      <c r="E1568"/>
      <c r="F1568" t="s">
        <v>11146</v>
      </c>
      <c r="G1568">
        <f t="shared" si="76"/>
        <v>5</v>
      </c>
      <c r="H1568">
        <v>5</v>
      </c>
      <c r="I1568" s="23">
        <f t="shared" si="77"/>
        <v>1</v>
      </c>
      <c r="J1568">
        <f t="shared" si="78"/>
        <v>0.1</v>
      </c>
    </row>
    <row r="1569" spans="2:10" ht="15.6" x14ac:dyDescent="0.3">
      <c r="B1569" t="s">
        <v>15177</v>
      </c>
      <c r="C1569" t="s">
        <v>15178</v>
      </c>
      <c r="D1569"/>
      <c r="E1569"/>
      <c r="F1569" t="s">
        <v>15179</v>
      </c>
      <c r="G1569">
        <f t="shared" si="76"/>
        <v>5</v>
      </c>
      <c r="H1569">
        <v>5</v>
      </c>
      <c r="I1569" s="23">
        <f t="shared" si="77"/>
        <v>1</v>
      </c>
      <c r="J1569">
        <f t="shared" si="78"/>
        <v>0.1</v>
      </c>
    </row>
    <row r="1570" spans="2:10" ht="15.6" x14ac:dyDescent="0.3">
      <c r="B1570" t="s">
        <v>15180</v>
      </c>
      <c r="C1570" t="s">
        <v>15181</v>
      </c>
      <c r="D1570"/>
      <c r="E1570"/>
      <c r="F1570" t="s">
        <v>15179</v>
      </c>
      <c r="G1570">
        <f t="shared" si="76"/>
        <v>4</v>
      </c>
      <c r="H1570">
        <v>4</v>
      </c>
      <c r="I1570" s="23">
        <f t="shared" si="77"/>
        <v>1</v>
      </c>
      <c r="J1570">
        <f t="shared" si="78"/>
        <v>0.1</v>
      </c>
    </row>
    <row r="1571" spans="2:10" ht="15.6" x14ac:dyDescent="0.3">
      <c r="B1571" t="s">
        <v>15182</v>
      </c>
      <c r="C1571" t="s">
        <v>15183</v>
      </c>
      <c r="D1571"/>
      <c r="E1571" t="s">
        <v>15184</v>
      </c>
      <c r="F1571" t="s">
        <v>11136</v>
      </c>
      <c r="G1571">
        <f t="shared" si="76"/>
        <v>2</v>
      </c>
      <c r="H1571">
        <v>2</v>
      </c>
      <c r="I1571" s="23">
        <f t="shared" si="77"/>
        <v>1</v>
      </c>
      <c r="J1571">
        <f t="shared" si="78"/>
        <v>0.1</v>
      </c>
    </row>
    <row r="1572" spans="2:10" ht="15.6" x14ac:dyDescent="0.3">
      <c r="B1572" t="s">
        <v>13282</v>
      </c>
      <c r="C1572" t="s">
        <v>15185</v>
      </c>
      <c r="D1572"/>
      <c r="E1572">
        <v>2</v>
      </c>
      <c r="F1572" t="s">
        <v>5998</v>
      </c>
      <c r="G1572">
        <f t="shared" si="76"/>
        <v>1</v>
      </c>
      <c r="H1572">
        <v>1</v>
      </c>
      <c r="I1572" s="23">
        <f t="shared" si="77"/>
        <v>1</v>
      </c>
      <c r="J1572">
        <f t="shared" si="78"/>
        <v>0.1</v>
      </c>
    </row>
    <row r="1573" spans="2:10" ht="15.6" x14ac:dyDescent="0.3">
      <c r="B1573" t="s">
        <v>13282</v>
      </c>
      <c r="C1573" t="s">
        <v>15186</v>
      </c>
      <c r="D1573"/>
      <c r="E1573">
        <v>2</v>
      </c>
      <c r="F1573" t="s">
        <v>5998</v>
      </c>
      <c r="G1573">
        <f t="shared" si="76"/>
        <v>1</v>
      </c>
      <c r="H1573">
        <v>1</v>
      </c>
      <c r="I1573" s="23">
        <f t="shared" si="77"/>
        <v>1</v>
      </c>
      <c r="J1573">
        <f t="shared" si="78"/>
        <v>0.1</v>
      </c>
    </row>
    <row r="1574" spans="2:10" ht="15.6" x14ac:dyDescent="0.3">
      <c r="B1574" t="s">
        <v>13282</v>
      </c>
      <c r="C1574" t="s">
        <v>15187</v>
      </c>
      <c r="D1574"/>
      <c r="E1574">
        <v>2</v>
      </c>
      <c r="F1574" t="s">
        <v>5998</v>
      </c>
      <c r="G1574">
        <f t="shared" si="76"/>
        <v>1</v>
      </c>
      <c r="H1574">
        <v>1</v>
      </c>
      <c r="I1574" s="23">
        <f t="shared" si="77"/>
        <v>1</v>
      </c>
      <c r="J1574">
        <f t="shared" si="78"/>
        <v>0.1</v>
      </c>
    </row>
    <row r="1575" spans="2:10" ht="15.6" x14ac:dyDescent="0.3">
      <c r="B1575" t="s">
        <v>15188</v>
      </c>
      <c r="C1575" t="s">
        <v>15189</v>
      </c>
      <c r="D1575">
        <v>443678500014</v>
      </c>
      <c r="E1575" t="s">
        <v>15190</v>
      </c>
      <c r="F1575" t="s">
        <v>11136</v>
      </c>
      <c r="G1575">
        <f t="shared" si="76"/>
        <v>6</v>
      </c>
      <c r="H1575">
        <v>6</v>
      </c>
      <c r="I1575" s="23">
        <f t="shared" si="77"/>
        <v>1</v>
      </c>
      <c r="J1575">
        <f t="shared" si="78"/>
        <v>0.1</v>
      </c>
    </row>
    <row r="1576" spans="2:10" ht="15.6" x14ac:dyDescent="0.3">
      <c r="B1576" t="s">
        <v>15191</v>
      </c>
      <c r="C1576" t="s">
        <v>15192</v>
      </c>
      <c r="D1576">
        <v>443678500016</v>
      </c>
      <c r="E1576" t="s">
        <v>15193</v>
      </c>
      <c r="F1576" t="s">
        <v>11136</v>
      </c>
      <c r="G1576">
        <f t="shared" si="76"/>
        <v>5</v>
      </c>
      <c r="H1576">
        <v>5</v>
      </c>
      <c r="I1576" s="23">
        <f t="shared" si="77"/>
        <v>1</v>
      </c>
      <c r="J1576">
        <f t="shared" si="78"/>
        <v>0.1</v>
      </c>
    </row>
    <row r="1577" spans="2:10" ht="15.6" x14ac:dyDescent="0.3">
      <c r="B1577" t="s">
        <v>15194</v>
      </c>
      <c r="C1577" t="s">
        <v>15195</v>
      </c>
      <c r="D1577"/>
      <c r="E1577"/>
      <c r="F1577" t="s">
        <v>8390</v>
      </c>
      <c r="G1577">
        <f t="shared" si="76"/>
        <v>4</v>
      </c>
      <c r="H1577">
        <v>4</v>
      </c>
      <c r="I1577" s="23">
        <f t="shared" si="77"/>
        <v>1</v>
      </c>
      <c r="J1577">
        <f t="shared" si="78"/>
        <v>0.1</v>
      </c>
    </row>
    <row r="1578" spans="2:10" ht="15.6" x14ac:dyDescent="0.3">
      <c r="B1578" t="s">
        <v>15196</v>
      </c>
      <c r="C1578" t="s">
        <v>15197</v>
      </c>
      <c r="D1578"/>
      <c r="E1578"/>
      <c r="F1578" t="s">
        <v>8390</v>
      </c>
      <c r="G1578">
        <f t="shared" si="76"/>
        <v>4</v>
      </c>
      <c r="H1578">
        <v>4</v>
      </c>
      <c r="I1578" s="23">
        <f t="shared" si="77"/>
        <v>1</v>
      </c>
      <c r="J1578">
        <f t="shared" si="78"/>
        <v>0.1</v>
      </c>
    </row>
    <row r="1579" spans="2:10" ht="15.6" x14ac:dyDescent="0.3">
      <c r="B1579" t="s">
        <v>15198</v>
      </c>
      <c r="C1579" t="s">
        <v>15199</v>
      </c>
      <c r="D1579"/>
      <c r="E1579"/>
      <c r="F1579" t="s">
        <v>6135</v>
      </c>
      <c r="G1579">
        <f t="shared" si="76"/>
        <v>4</v>
      </c>
      <c r="H1579">
        <v>4</v>
      </c>
      <c r="I1579" s="23">
        <f t="shared" si="77"/>
        <v>1</v>
      </c>
      <c r="J1579">
        <f t="shared" si="78"/>
        <v>0.1</v>
      </c>
    </row>
    <row r="1580" spans="2:10" ht="15.6" x14ac:dyDescent="0.3">
      <c r="B1580" t="s">
        <v>15200</v>
      </c>
      <c r="C1580" t="s">
        <v>15201</v>
      </c>
      <c r="D1580"/>
      <c r="E1580"/>
      <c r="F1580" t="s">
        <v>6135</v>
      </c>
      <c r="G1580">
        <f t="shared" si="76"/>
        <v>4</v>
      </c>
      <c r="H1580">
        <v>4</v>
      </c>
      <c r="I1580" s="23">
        <f t="shared" si="77"/>
        <v>1</v>
      </c>
      <c r="J1580">
        <f t="shared" si="78"/>
        <v>0.1</v>
      </c>
    </row>
    <row r="1581" spans="2:10" ht="15.6" x14ac:dyDescent="0.3">
      <c r="B1581" t="s">
        <v>15202</v>
      </c>
      <c r="C1581" t="s">
        <v>15203</v>
      </c>
      <c r="D1581"/>
      <c r="E1581"/>
      <c r="F1581" t="s">
        <v>6135</v>
      </c>
      <c r="G1581">
        <f t="shared" si="76"/>
        <v>6</v>
      </c>
      <c r="H1581">
        <v>6</v>
      </c>
      <c r="I1581" s="23">
        <f t="shared" si="77"/>
        <v>1</v>
      </c>
      <c r="J1581">
        <f t="shared" si="78"/>
        <v>0.1</v>
      </c>
    </row>
    <row r="1582" spans="2:10" ht="15.6" x14ac:dyDescent="0.3">
      <c r="B1582" t="s">
        <v>15204</v>
      </c>
      <c r="C1582" t="s">
        <v>15205</v>
      </c>
      <c r="D1582"/>
      <c r="E1582"/>
      <c r="F1582" t="s">
        <v>6135</v>
      </c>
      <c r="G1582">
        <f t="shared" si="76"/>
        <v>3</v>
      </c>
      <c r="H1582">
        <v>3</v>
      </c>
      <c r="I1582" s="23">
        <f t="shared" si="77"/>
        <v>1</v>
      </c>
      <c r="J1582">
        <f t="shared" si="78"/>
        <v>0.1</v>
      </c>
    </row>
    <row r="1583" spans="2:10" ht="15.6" x14ac:dyDescent="0.3">
      <c r="B1583" t="s">
        <v>15206</v>
      </c>
      <c r="C1583" t="s">
        <v>15207</v>
      </c>
      <c r="D1583"/>
      <c r="E1583" t="s">
        <v>15208</v>
      </c>
      <c r="F1583" t="s">
        <v>5927</v>
      </c>
      <c r="G1583">
        <f t="shared" ref="G1583:G1646" si="79">LEN(B1583)-LEN(SUBSTITUTE(B1583,",",""))+1</f>
        <v>3</v>
      </c>
      <c r="H1583">
        <v>3</v>
      </c>
      <c r="I1583" s="23">
        <f t="shared" ref="I1583:I1646" si="80">H1583/G1583</f>
        <v>1</v>
      </c>
      <c r="J1583">
        <f t="shared" ref="J1583:J1646" si="81">0.1*I1583</f>
        <v>0.1</v>
      </c>
    </row>
    <row r="1584" spans="2:10" ht="15.6" x14ac:dyDescent="0.3">
      <c r="B1584" t="s">
        <v>15209</v>
      </c>
      <c r="C1584" t="s">
        <v>15210</v>
      </c>
      <c r="D1584"/>
      <c r="E1584" t="s">
        <v>15211</v>
      </c>
      <c r="F1584" t="s">
        <v>6135</v>
      </c>
      <c r="G1584">
        <f t="shared" si="79"/>
        <v>8</v>
      </c>
      <c r="H1584">
        <v>8</v>
      </c>
      <c r="I1584" s="23">
        <f t="shared" si="80"/>
        <v>1</v>
      </c>
      <c r="J1584">
        <f t="shared" si="81"/>
        <v>0.1</v>
      </c>
    </row>
    <row r="1585" spans="2:10" ht="15.6" x14ac:dyDescent="0.3">
      <c r="B1585" t="s">
        <v>15212</v>
      </c>
      <c r="C1585" t="s">
        <v>15213</v>
      </c>
      <c r="D1585"/>
      <c r="E1585"/>
      <c r="F1585" t="s">
        <v>8339</v>
      </c>
      <c r="G1585">
        <f t="shared" si="79"/>
        <v>5</v>
      </c>
      <c r="H1585">
        <v>5</v>
      </c>
      <c r="I1585" s="23">
        <f t="shared" si="80"/>
        <v>1</v>
      </c>
      <c r="J1585">
        <f t="shared" si="81"/>
        <v>0.1</v>
      </c>
    </row>
    <row r="1586" spans="2:10" ht="15.6" x14ac:dyDescent="0.3">
      <c r="B1586" t="s">
        <v>15214</v>
      </c>
      <c r="C1586" t="s">
        <v>15215</v>
      </c>
      <c r="D1586"/>
      <c r="E1586"/>
      <c r="F1586" t="s">
        <v>8339</v>
      </c>
      <c r="G1586">
        <f t="shared" si="79"/>
        <v>5</v>
      </c>
      <c r="H1586">
        <v>5</v>
      </c>
      <c r="I1586" s="23">
        <f t="shared" si="80"/>
        <v>1</v>
      </c>
      <c r="J1586">
        <f t="shared" si="81"/>
        <v>0.1</v>
      </c>
    </row>
    <row r="1587" spans="2:10" ht="15.6" x14ac:dyDescent="0.3">
      <c r="B1587" t="s">
        <v>15216</v>
      </c>
      <c r="C1587" t="s">
        <v>15217</v>
      </c>
      <c r="D1587"/>
      <c r="E1587" t="s">
        <v>15218</v>
      </c>
      <c r="F1587" t="s">
        <v>14660</v>
      </c>
      <c r="G1587">
        <f t="shared" si="79"/>
        <v>6</v>
      </c>
      <c r="H1587">
        <v>6</v>
      </c>
      <c r="I1587" s="23">
        <f t="shared" si="80"/>
        <v>1</v>
      </c>
      <c r="J1587">
        <f t="shared" si="81"/>
        <v>0.1</v>
      </c>
    </row>
    <row r="1588" spans="2:10" ht="15.6" x14ac:dyDescent="0.3">
      <c r="B1588" t="s">
        <v>15219</v>
      </c>
      <c r="C1588" t="s">
        <v>15220</v>
      </c>
      <c r="D1588">
        <v>446219300019</v>
      </c>
      <c r="E1588"/>
      <c r="F1588" t="s">
        <v>5923</v>
      </c>
      <c r="G1588">
        <f t="shared" si="79"/>
        <v>2</v>
      </c>
      <c r="H1588">
        <v>2</v>
      </c>
      <c r="I1588" s="23">
        <f t="shared" si="80"/>
        <v>1</v>
      </c>
      <c r="J1588">
        <f t="shared" si="81"/>
        <v>0.1</v>
      </c>
    </row>
    <row r="1589" spans="2:10" ht="15.6" x14ac:dyDescent="0.3">
      <c r="B1589" t="s">
        <v>15221</v>
      </c>
      <c r="C1589" t="s">
        <v>15222</v>
      </c>
      <c r="D1589">
        <v>447122600011</v>
      </c>
      <c r="E1589"/>
      <c r="F1589" t="s">
        <v>8656</v>
      </c>
      <c r="G1589">
        <f t="shared" si="79"/>
        <v>6</v>
      </c>
      <c r="H1589">
        <v>6</v>
      </c>
      <c r="I1589" s="23">
        <f t="shared" si="80"/>
        <v>1</v>
      </c>
      <c r="J1589">
        <f t="shared" si="81"/>
        <v>0.1</v>
      </c>
    </row>
    <row r="1590" spans="2:10" ht="15.6" x14ac:dyDescent="0.3">
      <c r="B1590" t="s">
        <v>1804</v>
      </c>
      <c r="C1590" t="s">
        <v>15223</v>
      </c>
      <c r="D1590"/>
      <c r="E1590" t="s">
        <v>13412</v>
      </c>
      <c r="F1590" t="s">
        <v>11341</v>
      </c>
      <c r="G1590">
        <f t="shared" si="79"/>
        <v>1</v>
      </c>
      <c r="H1590">
        <v>1</v>
      </c>
      <c r="I1590" s="23">
        <f t="shared" si="80"/>
        <v>1</v>
      </c>
      <c r="J1590">
        <f t="shared" si="81"/>
        <v>0.1</v>
      </c>
    </row>
    <row r="1591" spans="2:10" ht="15.6" x14ac:dyDescent="0.3">
      <c r="B1591" t="s">
        <v>1804</v>
      </c>
      <c r="C1591" t="s">
        <v>15224</v>
      </c>
      <c r="D1591"/>
      <c r="E1591" t="s">
        <v>8470</v>
      </c>
      <c r="F1591" t="s">
        <v>13367</v>
      </c>
      <c r="G1591">
        <f t="shared" si="79"/>
        <v>1</v>
      </c>
      <c r="H1591">
        <v>1</v>
      </c>
      <c r="I1591" s="23">
        <f t="shared" si="80"/>
        <v>1</v>
      </c>
      <c r="J1591">
        <f t="shared" si="81"/>
        <v>0.1</v>
      </c>
    </row>
    <row r="1592" spans="2:10" ht="15.6" x14ac:dyDescent="0.3">
      <c r="B1592" t="s">
        <v>1804</v>
      </c>
      <c r="C1592" t="s">
        <v>15225</v>
      </c>
      <c r="D1592"/>
      <c r="E1592" t="s">
        <v>8470</v>
      </c>
      <c r="F1592" t="s">
        <v>13367</v>
      </c>
      <c r="G1592">
        <f t="shared" si="79"/>
        <v>1</v>
      </c>
      <c r="H1592">
        <v>1</v>
      </c>
      <c r="I1592" s="23">
        <f t="shared" si="80"/>
        <v>1</v>
      </c>
      <c r="J1592">
        <f t="shared" si="81"/>
        <v>0.1</v>
      </c>
    </row>
    <row r="1593" spans="2:10" ht="15.6" x14ac:dyDescent="0.3">
      <c r="B1593" t="s">
        <v>1804</v>
      </c>
      <c r="C1593" t="s">
        <v>15226</v>
      </c>
      <c r="D1593"/>
      <c r="E1593" t="s">
        <v>8470</v>
      </c>
      <c r="F1593" t="s">
        <v>13367</v>
      </c>
      <c r="G1593">
        <f t="shared" si="79"/>
        <v>1</v>
      </c>
      <c r="H1593">
        <v>1</v>
      </c>
      <c r="I1593" s="23">
        <f t="shared" si="80"/>
        <v>1</v>
      </c>
      <c r="J1593">
        <f t="shared" si="81"/>
        <v>0.1</v>
      </c>
    </row>
    <row r="1594" spans="2:10" ht="15.6" x14ac:dyDescent="0.3">
      <c r="B1594" t="s">
        <v>1804</v>
      </c>
      <c r="C1594" t="s">
        <v>15227</v>
      </c>
      <c r="D1594"/>
      <c r="E1594" t="s">
        <v>8470</v>
      </c>
      <c r="F1594" t="s">
        <v>13367</v>
      </c>
      <c r="G1594">
        <f t="shared" si="79"/>
        <v>1</v>
      </c>
      <c r="H1594">
        <v>1</v>
      </c>
      <c r="I1594" s="23">
        <f t="shared" si="80"/>
        <v>1</v>
      </c>
      <c r="J1594">
        <f t="shared" si="81"/>
        <v>0.1</v>
      </c>
    </row>
    <row r="1595" spans="2:10" ht="15.6" x14ac:dyDescent="0.3">
      <c r="B1595" t="s">
        <v>11881</v>
      </c>
      <c r="C1595" t="s">
        <v>15228</v>
      </c>
      <c r="D1595"/>
      <c r="E1595"/>
      <c r="F1595" t="s">
        <v>3682</v>
      </c>
      <c r="G1595">
        <f t="shared" si="79"/>
        <v>1</v>
      </c>
      <c r="H1595">
        <v>1</v>
      </c>
      <c r="I1595" s="23">
        <f t="shared" si="80"/>
        <v>1</v>
      </c>
      <c r="J1595">
        <f t="shared" si="81"/>
        <v>0.1</v>
      </c>
    </row>
    <row r="1596" spans="2:10" ht="15.6" x14ac:dyDescent="0.3">
      <c r="B1596" t="s">
        <v>13416</v>
      </c>
      <c r="C1596" t="s">
        <v>15229</v>
      </c>
      <c r="D1596"/>
      <c r="E1596"/>
      <c r="F1596" t="s">
        <v>8704</v>
      </c>
      <c r="G1596">
        <f t="shared" si="79"/>
        <v>1</v>
      </c>
      <c r="H1596">
        <v>1</v>
      </c>
      <c r="I1596" s="23">
        <f t="shared" si="80"/>
        <v>1</v>
      </c>
      <c r="J1596">
        <f t="shared" si="81"/>
        <v>0.1</v>
      </c>
    </row>
    <row r="1597" spans="2:10" ht="15.6" x14ac:dyDescent="0.3">
      <c r="B1597" t="s">
        <v>13418</v>
      </c>
      <c r="C1597" t="s">
        <v>15230</v>
      </c>
      <c r="D1597"/>
      <c r="E1597"/>
      <c r="F1597" t="s">
        <v>13420</v>
      </c>
      <c r="G1597">
        <f t="shared" si="79"/>
        <v>1</v>
      </c>
      <c r="H1597">
        <v>1</v>
      </c>
      <c r="I1597" s="23">
        <f t="shared" si="80"/>
        <v>1</v>
      </c>
      <c r="J1597">
        <f t="shared" si="81"/>
        <v>0.1</v>
      </c>
    </row>
    <row r="1598" spans="2:10" ht="15.6" x14ac:dyDescent="0.3">
      <c r="B1598" t="s">
        <v>13418</v>
      </c>
      <c r="C1598" t="s">
        <v>15231</v>
      </c>
      <c r="D1598"/>
      <c r="E1598"/>
      <c r="F1598" t="s">
        <v>13420</v>
      </c>
      <c r="G1598">
        <f t="shared" si="79"/>
        <v>1</v>
      </c>
      <c r="H1598">
        <v>1</v>
      </c>
      <c r="I1598" s="23">
        <f t="shared" si="80"/>
        <v>1</v>
      </c>
      <c r="J1598">
        <f t="shared" si="81"/>
        <v>0.1</v>
      </c>
    </row>
    <row r="1599" spans="2:10" ht="15.6" x14ac:dyDescent="0.3">
      <c r="B1599" t="s">
        <v>13418</v>
      </c>
      <c r="C1599" t="s">
        <v>15232</v>
      </c>
      <c r="D1599"/>
      <c r="E1599"/>
      <c r="F1599" t="s">
        <v>13420</v>
      </c>
      <c r="G1599">
        <f t="shared" si="79"/>
        <v>1</v>
      </c>
      <c r="H1599">
        <v>1</v>
      </c>
      <c r="I1599" s="23">
        <f t="shared" si="80"/>
        <v>1</v>
      </c>
      <c r="J1599">
        <f t="shared" si="81"/>
        <v>0.1</v>
      </c>
    </row>
    <row r="1600" spans="2:10" ht="15.6" x14ac:dyDescent="0.3">
      <c r="B1600" t="s">
        <v>13418</v>
      </c>
      <c r="C1600" t="s">
        <v>15233</v>
      </c>
      <c r="D1600"/>
      <c r="E1600"/>
      <c r="F1600" t="s">
        <v>13420</v>
      </c>
      <c r="G1600">
        <f t="shared" si="79"/>
        <v>1</v>
      </c>
      <c r="H1600">
        <v>1</v>
      </c>
      <c r="I1600" s="23">
        <f t="shared" si="80"/>
        <v>1</v>
      </c>
      <c r="J1600">
        <f t="shared" si="81"/>
        <v>0.1</v>
      </c>
    </row>
    <row r="1601" spans="2:10" ht="15.6" x14ac:dyDescent="0.3">
      <c r="B1601" t="s">
        <v>13418</v>
      </c>
      <c r="C1601" t="s">
        <v>15234</v>
      </c>
      <c r="D1601"/>
      <c r="E1601"/>
      <c r="F1601" t="s">
        <v>13420</v>
      </c>
      <c r="G1601">
        <f t="shared" si="79"/>
        <v>1</v>
      </c>
      <c r="H1601">
        <v>1</v>
      </c>
      <c r="I1601" s="23">
        <f t="shared" si="80"/>
        <v>1</v>
      </c>
      <c r="J1601">
        <f t="shared" si="81"/>
        <v>0.1</v>
      </c>
    </row>
    <row r="1602" spans="2:10" ht="46.8" x14ac:dyDescent="0.3">
      <c r="B1602" t="s">
        <v>13421</v>
      </c>
      <c r="C1602" s="27" t="s">
        <v>15235</v>
      </c>
      <c r="D1602"/>
      <c r="E1602"/>
      <c r="F1602" t="s">
        <v>8339</v>
      </c>
      <c r="G1602">
        <f t="shared" si="79"/>
        <v>1</v>
      </c>
      <c r="H1602">
        <v>1</v>
      </c>
      <c r="I1602" s="23">
        <f t="shared" si="80"/>
        <v>1</v>
      </c>
      <c r="J1602">
        <f t="shared" si="81"/>
        <v>0.1</v>
      </c>
    </row>
    <row r="1603" spans="2:10" ht="15.6" x14ac:dyDescent="0.3">
      <c r="B1603" t="s">
        <v>13421</v>
      </c>
      <c r="C1603" t="s">
        <v>15236</v>
      </c>
      <c r="D1603"/>
      <c r="E1603"/>
      <c r="F1603" t="s">
        <v>8342</v>
      </c>
      <c r="G1603">
        <f t="shared" si="79"/>
        <v>1</v>
      </c>
      <c r="H1603">
        <v>1</v>
      </c>
      <c r="I1603" s="23">
        <f t="shared" si="80"/>
        <v>1</v>
      </c>
      <c r="J1603">
        <f t="shared" si="81"/>
        <v>0.1</v>
      </c>
    </row>
    <row r="1604" spans="2:10" ht="15.6" x14ac:dyDescent="0.3">
      <c r="B1604" t="s">
        <v>13421</v>
      </c>
      <c r="C1604" t="s">
        <v>15237</v>
      </c>
      <c r="D1604"/>
      <c r="E1604"/>
      <c r="F1604" t="s">
        <v>8342</v>
      </c>
      <c r="G1604">
        <f t="shared" si="79"/>
        <v>1</v>
      </c>
      <c r="H1604">
        <v>1</v>
      </c>
      <c r="I1604" s="23">
        <f t="shared" si="80"/>
        <v>1</v>
      </c>
      <c r="J1604">
        <f t="shared" si="81"/>
        <v>0.1</v>
      </c>
    </row>
    <row r="1605" spans="2:10" ht="15.6" x14ac:dyDescent="0.3">
      <c r="B1605" t="s">
        <v>13421</v>
      </c>
      <c r="C1605" t="s">
        <v>15238</v>
      </c>
      <c r="D1605"/>
      <c r="E1605"/>
      <c r="F1605" t="s">
        <v>8342</v>
      </c>
      <c r="G1605">
        <f t="shared" si="79"/>
        <v>1</v>
      </c>
      <c r="H1605">
        <v>1</v>
      </c>
      <c r="I1605" s="23">
        <f t="shared" si="80"/>
        <v>1</v>
      </c>
      <c r="J1605">
        <f t="shared" si="81"/>
        <v>0.1</v>
      </c>
    </row>
    <row r="1606" spans="2:10" ht="15.6" x14ac:dyDescent="0.3">
      <c r="B1606" t="s">
        <v>13421</v>
      </c>
      <c r="C1606" t="s">
        <v>15239</v>
      </c>
      <c r="D1606"/>
      <c r="E1606"/>
      <c r="F1606" t="s">
        <v>8390</v>
      </c>
      <c r="G1606">
        <f t="shared" si="79"/>
        <v>1</v>
      </c>
      <c r="H1606">
        <v>1</v>
      </c>
      <c r="I1606" s="23">
        <f t="shared" si="80"/>
        <v>1</v>
      </c>
      <c r="J1606">
        <f t="shared" si="81"/>
        <v>0.1</v>
      </c>
    </row>
    <row r="1607" spans="2:10" ht="15.6" x14ac:dyDescent="0.3">
      <c r="B1607" t="s">
        <v>15240</v>
      </c>
      <c r="C1607" t="s">
        <v>15239</v>
      </c>
      <c r="D1607"/>
      <c r="E1607"/>
      <c r="F1607" t="s">
        <v>8390</v>
      </c>
      <c r="G1607">
        <f t="shared" si="79"/>
        <v>10</v>
      </c>
      <c r="H1607">
        <v>10</v>
      </c>
      <c r="I1607" s="23">
        <f t="shared" si="80"/>
        <v>1</v>
      </c>
      <c r="J1607">
        <f t="shared" si="81"/>
        <v>0.1</v>
      </c>
    </row>
    <row r="1608" spans="2:10" ht="15.6" x14ac:dyDescent="0.3">
      <c r="B1608" t="s">
        <v>15241</v>
      </c>
      <c r="C1608" t="s">
        <v>15242</v>
      </c>
      <c r="D1608"/>
      <c r="E1608" t="s">
        <v>15243</v>
      </c>
      <c r="F1608" t="s">
        <v>11149</v>
      </c>
      <c r="G1608">
        <f t="shared" si="79"/>
        <v>1</v>
      </c>
      <c r="H1608">
        <v>1</v>
      </c>
      <c r="I1608" s="23">
        <f t="shared" si="80"/>
        <v>1</v>
      </c>
      <c r="J1608">
        <f t="shared" si="81"/>
        <v>0.1</v>
      </c>
    </row>
    <row r="1609" spans="2:10" ht="15.6" x14ac:dyDescent="0.3">
      <c r="B1609" t="s">
        <v>15241</v>
      </c>
      <c r="C1609" t="s">
        <v>15244</v>
      </c>
      <c r="D1609"/>
      <c r="E1609" t="s">
        <v>15245</v>
      </c>
      <c r="F1609" t="s">
        <v>11149</v>
      </c>
      <c r="G1609">
        <f t="shared" si="79"/>
        <v>1</v>
      </c>
      <c r="H1609">
        <v>1</v>
      </c>
      <c r="I1609" s="23">
        <f t="shared" si="80"/>
        <v>1</v>
      </c>
      <c r="J1609">
        <f t="shared" si="81"/>
        <v>0.1</v>
      </c>
    </row>
    <row r="1610" spans="2:10" ht="15.6" x14ac:dyDescent="0.3">
      <c r="B1610" t="s">
        <v>15241</v>
      </c>
      <c r="C1610" t="s">
        <v>15246</v>
      </c>
      <c r="D1610"/>
      <c r="E1610" t="s">
        <v>15247</v>
      </c>
      <c r="F1610" t="s">
        <v>11149</v>
      </c>
      <c r="G1610">
        <f t="shared" si="79"/>
        <v>1</v>
      </c>
      <c r="H1610">
        <v>1</v>
      </c>
      <c r="I1610" s="23">
        <f t="shared" si="80"/>
        <v>1</v>
      </c>
      <c r="J1610">
        <f t="shared" si="81"/>
        <v>0.1</v>
      </c>
    </row>
    <row r="1611" spans="2:10" ht="15.6" x14ac:dyDescent="0.3">
      <c r="B1611" t="s">
        <v>15241</v>
      </c>
      <c r="C1611" t="s">
        <v>15248</v>
      </c>
      <c r="D1611"/>
      <c r="E1611" t="s">
        <v>15249</v>
      </c>
      <c r="F1611" t="s">
        <v>11149</v>
      </c>
      <c r="G1611">
        <f t="shared" si="79"/>
        <v>1</v>
      </c>
      <c r="H1611">
        <v>1</v>
      </c>
      <c r="I1611" s="23">
        <f t="shared" si="80"/>
        <v>1</v>
      </c>
      <c r="J1611">
        <f t="shared" si="81"/>
        <v>0.1</v>
      </c>
    </row>
    <row r="1612" spans="2:10" ht="15.6" x14ac:dyDescent="0.3">
      <c r="B1612" t="s">
        <v>15250</v>
      </c>
      <c r="C1612" t="s">
        <v>15251</v>
      </c>
      <c r="D1612"/>
      <c r="E1612" t="s">
        <v>15252</v>
      </c>
      <c r="F1612" t="s">
        <v>11149</v>
      </c>
      <c r="G1612">
        <f t="shared" si="79"/>
        <v>6</v>
      </c>
      <c r="H1612">
        <v>6</v>
      </c>
      <c r="I1612" s="23">
        <f t="shared" si="80"/>
        <v>1</v>
      </c>
      <c r="J1612">
        <f t="shared" si="81"/>
        <v>0.1</v>
      </c>
    </row>
    <row r="1613" spans="2:10" ht="15.6" x14ac:dyDescent="0.3">
      <c r="B1613" t="s">
        <v>15253</v>
      </c>
      <c r="C1613" t="s">
        <v>15254</v>
      </c>
      <c r="D1613"/>
      <c r="E1613" t="s">
        <v>15255</v>
      </c>
      <c r="F1613" t="s">
        <v>11149</v>
      </c>
      <c r="G1613">
        <f t="shared" si="79"/>
        <v>6</v>
      </c>
      <c r="H1613">
        <v>6</v>
      </c>
      <c r="I1613" s="23">
        <f t="shared" si="80"/>
        <v>1</v>
      </c>
      <c r="J1613">
        <f t="shared" si="81"/>
        <v>0.1</v>
      </c>
    </row>
    <row r="1614" spans="2:10" ht="15.6" x14ac:dyDescent="0.3">
      <c r="B1614" t="s">
        <v>15256</v>
      </c>
      <c r="C1614" t="s">
        <v>15257</v>
      </c>
      <c r="D1614"/>
      <c r="E1614" t="s">
        <v>15258</v>
      </c>
      <c r="F1614" t="s">
        <v>11149</v>
      </c>
      <c r="G1614">
        <f t="shared" si="79"/>
        <v>6</v>
      </c>
      <c r="H1614">
        <v>6</v>
      </c>
      <c r="I1614" s="23">
        <f t="shared" si="80"/>
        <v>1</v>
      </c>
      <c r="J1614">
        <f t="shared" si="81"/>
        <v>0.1</v>
      </c>
    </row>
    <row r="1615" spans="2:10" ht="15.6" x14ac:dyDescent="0.3">
      <c r="B1615" t="s">
        <v>15259</v>
      </c>
      <c r="C1615" t="s">
        <v>15260</v>
      </c>
      <c r="D1615"/>
      <c r="E1615" t="s">
        <v>15261</v>
      </c>
      <c r="F1615" t="s">
        <v>11149</v>
      </c>
      <c r="G1615">
        <f t="shared" si="79"/>
        <v>8</v>
      </c>
      <c r="H1615">
        <v>8</v>
      </c>
      <c r="I1615" s="23">
        <f t="shared" si="80"/>
        <v>1</v>
      </c>
      <c r="J1615">
        <f t="shared" si="81"/>
        <v>0.1</v>
      </c>
    </row>
    <row r="1616" spans="2:10" ht="15.6" x14ac:dyDescent="0.3">
      <c r="B1616" t="s">
        <v>15262</v>
      </c>
      <c r="C1616" t="s">
        <v>15263</v>
      </c>
      <c r="D1616"/>
      <c r="E1616" t="s">
        <v>15264</v>
      </c>
      <c r="F1616" t="s">
        <v>11149</v>
      </c>
      <c r="G1616">
        <f t="shared" si="79"/>
        <v>6</v>
      </c>
      <c r="H1616">
        <v>6</v>
      </c>
      <c r="I1616" s="23">
        <f t="shared" si="80"/>
        <v>1</v>
      </c>
      <c r="J1616">
        <f t="shared" si="81"/>
        <v>0.1</v>
      </c>
    </row>
    <row r="1617" spans="2:10" ht="15.6" x14ac:dyDescent="0.3">
      <c r="B1617" t="s">
        <v>15265</v>
      </c>
      <c r="C1617" t="s">
        <v>15266</v>
      </c>
      <c r="D1617"/>
      <c r="E1617" t="s">
        <v>15267</v>
      </c>
      <c r="F1617" t="s">
        <v>11149</v>
      </c>
      <c r="G1617">
        <f t="shared" si="79"/>
        <v>11</v>
      </c>
      <c r="H1617">
        <v>11</v>
      </c>
      <c r="I1617" s="23">
        <f t="shared" si="80"/>
        <v>1</v>
      </c>
      <c r="J1617">
        <f t="shared" si="81"/>
        <v>0.1</v>
      </c>
    </row>
    <row r="1618" spans="2:10" ht="15.6" x14ac:dyDescent="0.3">
      <c r="B1618" t="s">
        <v>15268</v>
      </c>
      <c r="C1618" t="s">
        <v>15269</v>
      </c>
      <c r="D1618"/>
      <c r="E1618"/>
      <c r="F1618" t="s">
        <v>15270</v>
      </c>
      <c r="G1618">
        <f t="shared" si="79"/>
        <v>1</v>
      </c>
      <c r="H1618">
        <v>1</v>
      </c>
      <c r="I1618" s="23">
        <f t="shared" si="80"/>
        <v>1</v>
      </c>
      <c r="J1618">
        <f t="shared" si="81"/>
        <v>0.1</v>
      </c>
    </row>
    <row r="1619" spans="2:10" ht="15.6" x14ac:dyDescent="0.3">
      <c r="B1619" t="s">
        <v>15271</v>
      </c>
      <c r="C1619" t="s">
        <v>15272</v>
      </c>
      <c r="D1619"/>
      <c r="E1619"/>
      <c r="F1619" t="s">
        <v>11149</v>
      </c>
      <c r="G1619">
        <f t="shared" si="79"/>
        <v>2</v>
      </c>
      <c r="H1619">
        <v>2</v>
      </c>
      <c r="I1619" s="23">
        <f t="shared" si="80"/>
        <v>1</v>
      </c>
      <c r="J1619">
        <f t="shared" si="81"/>
        <v>0.1</v>
      </c>
    </row>
    <row r="1620" spans="2:10" ht="15.6" x14ac:dyDescent="0.3">
      <c r="B1620" t="s">
        <v>15273</v>
      </c>
      <c r="C1620" t="s">
        <v>15274</v>
      </c>
      <c r="D1620"/>
      <c r="E1620" t="s">
        <v>15275</v>
      </c>
      <c r="F1620" t="s">
        <v>11149</v>
      </c>
      <c r="G1620">
        <f t="shared" si="79"/>
        <v>1</v>
      </c>
      <c r="H1620">
        <v>1</v>
      </c>
      <c r="I1620" s="23">
        <f t="shared" si="80"/>
        <v>1</v>
      </c>
      <c r="J1620">
        <f t="shared" si="81"/>
        <v>0.1</v>
      </c>
    </row>
    <row r="1621" spans="2:10" ht="15.6" x14ac:dyDescent="0.3">
      <c r="B1621" t="s">
        <v>15276</v>
      </c>
      <c r="C1621" t="s">
        <v>15277</v>
      </c>
      <c r="D1621"/>
      <c r="E1621"/>
      <c r="F1621" t="s">
        <v>11149</v>
      </c>
      <c r="G1621">
        <f t="shared" si="79"/>
        <v>2</v>
      </c>
      <c r="H1621">
        <v>2</v>
      </c>
      <c r="I1621" s="23">
        <f t="shared" si="80"/>
        <v>1</v>
      </c>
      <c r="J1621">
        <f t="shared" si="81"/>
        <v>0.1</v>
      </c>
    </row>
    <row r="1622" spans="2:10" ht="15.6" x14ac:dyDescent="0.3">
      <c r="B1622" t="s">
        <v>15278</v>
      </c>
      <c r="C1622" t="s">
        <v>15279</v>
      </c>
      <c r="D1622"/>
      <c r="E1622"/>
      <c r="F1622" t="s">
        <v>12764</v>
      </c>
      <c r="G1622">
        <f t="shared" si="79"/>
        <v>1</v>
      </c>
      <c r="H1622">
        <v>1</v>
      </c>
      <c r="I1622" s="23">
        <f t="shared" si="80"/>
        <v>1</v>
      </c>
      <c r="J1622">
        <f t="shared" si="81"/>
        <v>0.1</v>
      </c>
    </row>
    <row r="1623" spans="2:10" ht="15.6" x14ac:dyDescent="0.3">
      <c r="B1623" t="s">
        <v>15278</v>
      </c>
      <c r="C1623" t="s">
        <v>15280</v>
      </c>
      <c r="D1623"/>
      <c r="E1623"/>
      <c r="F1623" t="s">
        <v>15281</v>
      </c>
      <c r="G1623">
        <f t="shared" si="79"/>
        <v>1</v>
      </c>
      <c r="H1623">
        <v>1</v>
      </c>
      <c r="I1623" s="23">
        <f t="shared" si="80"/>
        <v>1</v>
      </c>
      <c r="J1623">
        <f t="shared" si="81"/>
        <v>0.1</v>
      </c>
    </row>
    <row r="1624" spans="2:10" ht="15.6" x14ac:dyDescent="0.3">
      <c r="B1624" t="s">
        <v>15282</v>
      </c>
      <c r="C1624" t="s">
        <v>15283</v>
      </c>
      <c r="D1624"/>
      <c r="E1624" t="s">
        <v>15284</v>
      </c>
      <c r="F1624" t="s">
        <v>11149</v>
      </c>
      <c r="G1624">
        <f t="shared" si="79"/>
        <v>3</v>
      </c>
      <c r="H1624">
        <v>3</v>
      </c>
      <c r="I1624" s="23">
        <f t="shared" si="80"/>
        <v>1</v>
      </c>
      <c r="J1624">
        <f t="shared" si="81"/>
        <v>0.1</v>
      </c>
    </row>
    <row r="1625" spans="2:10" ht="15.6" x14ac:dyDescent="0.3">
      <c r="B1625" t="s">
        <v>15285</v>
      </c>
      <c r="C1625" t="s">
        <v>15286</v>
      </c>
      <c r="D1625"/>
      <c r="E1625"/>
      <c r="F1625" t="s">
        <v>11149</v>
      </c>
      <c r="G1625">
        <f t="shared" si="79"/>
        <v>1</v>
      </c>
      <c r="H1625">
        <v>1</v>
      </c>
      <c r="I1625" s="23">
        <f t="shared" si="80"/>
        <v>1</v>
      </c>
      <c r="J1625">
        <f t="shared" si="81"/>
        <v>0.1</v>
      </c>
    </row>
    <row r="1626" spans="2:10" ht="15.6" x14ac:dyDescent="0.3">
      <c r="B1626" t="s">
        <v>15287</v>
      </c>
      <c r="C1626" t="s">
        <v>15288</v>
      </c>
      <c r="D1626"/>
      <c r="E1626" t="s">
        <v>14010</v>
      </c>
      <c r="F1626" t="s">
        <v>11149</v>
      </c>
      <c r="G1626">
        <f t="shared" si="79"/>
        <v>3</v>
      </c>
      <c r="H1626">
        <v>3</v>
      </c>
      <c r="I1626" s="23">
        <f t="shared" si="80"/>
        <v>1</v>
      </c>
      <c r="J1626">
        <f t="shared" si="81"/>
        <v>0.1</v>
      </c>
    </row>
    <row r="1627" spans="2:10" ht="15.6" x14ac:dyDescent="0.3">
      <c r="B1627" t="s">
        <v>11936</v>
      </c>
      <c r="C1627" t="s">
        <v>15289</v>
      </c>
      <c r="D1627"/>
      <c r="E1627" t="s">
        <v>15290</v>
      </c>
      <c r="F1627" t="s">
        <v>11146</v>
      </c>
      <c r="G1627">
        <f t="shared" si="79"/>
        <v>1</v>
      </c>
      <c r="H1627">
        <v>1</v>
      </c>
      <c r="I1627" s="23">
        <f t="shared" si="80"/>
        <v>1</v>
      </c>
      <c r="J1627">
        <f t="shared" si="81"/>
        <v>0.1</v>
      </c>
    </row>
    <row r="1628" spans="2:10" ht="78" x14ac:dyDescent="0.3">
      <c r="B1628" t="s">
        <v>11936</v>
      </c>
      <c r="C1628" s="27" t="s">
        <v>15291</v>
      </c>
      <c r="D1628"/>
      <c r="E1628" t="s">
        <v>15290</v>
      </c>
      <c r="F1628" t="s">
        <v>11146</v>
      </c>
      <c r="G1628">
        <f t="shared" si="79"/>
        <v>1</v>
      </c>
      <c r="H1628">
        <v>1</v>
      </c>
      <c r="I1628" s="23">
        <f t="shared" si="80"/>
        <v>1</v>
      </c>
      <c r="J1628">
        <f t="shared" si="81"/>
        <v>0.1</v>
      </c>
    </row>
    <row r="1629" spans="2:10" ht="46.8" x14ac:dyDescent="0.3">
      <c r="B1629" t="s">
        <v>11936</v>
      </c>
      <c r="C1629" s="27" t="s">
        <v>15292</v>
      </c>
      <c r="D1629"/>
      <c r="E1629" t="s">
        <v>15290</v>
      </c>
      <c r="F1629" t="s">
        <v>11146</v>
      </c>
      <c r="G1629">
        <f t="shared" si="79"/>
        <v>1</v>
      </c>
      <c r="H1629">
        <v>1</v>
      </c>
      <c r="I1629" s="23">
        <f t="shared" si="80"/>
        <v>1</v>
      </c>
      <c r="J1629">
        <f t="shared" si="81"/>
        <v>0.1</v>
      </c>
    </row>
    <row r="1630" spans="2:10" ht="15.6" x14ac:dyDescent="0.3">
      <c r="B1630" t="s">
        <v>11936</v>
      </c>
      <c r="C1630" t="s">
        <v>15293</v>
      </c>
      <c r="D1630"/>
      <c r="E1630" t="s">
        <v>15290</v>
      </c>
      <c r="F1630" t="s">
        <v>11146</v>
      </c>
      <c r="G1630">
        <f t="shared" si="79"/>
        <v>1</v>
      </c>
      <c r="H1630">
        <v>1</v>
      </c>
      <c r="I1630" s="23">
        <f t="shared" si="80"/>
        <v>1</v>
      </c>
      <c r="J1630">
        <f t="shared" si="81"/>
        <v>0.1</v>
      </c>
    </row>
    <row r="1631" spans="2:10" ht="15.6" x14ac:dyDescent="0.3">
      <c r="B1631" t="s">
        <v>11936</v>
      </c>
      <c r="C1631" t="s">
        <v>15294</v>
      </c>
      <c r="D1631"/>
      <c r="E1631"/>
      <c r="F1631" t="s">
        <v>15295</v>
      </c>
      <c r="G1631">
        <f t="shared" si="79"/>
        <v>1</v>
      </c>
      <c r="H1631">
        <v>1</v>
      </c>
      <c r="I1631" s="23">
        <f t="shared" si="80"/>
        <v>1</v>
      </c>
      <c r="J1631">
        <f t="shared" si="81"/>
        <v>0.1</v>
      </c>
    </row>
    <row r="1632" spans="2:10" ht="15.6" x14ac:dyDescent="0.3">
      <c r="B1632" t="s">
        <v>11936</v>
      </c>
      <c r="C1632" t="s">
        <v>15296</v>
      </c>
      <c r="D1632"/>
      <c r="E1632"/>
      <c r="F1632" t="s">
        <v>15295</v>
      </c>
      <c r="G1632">
        <f t="shared" si="79"/>
        <v>1</v>
      </c>
      <c r="H1632">
        <v>1</v>
      </c>
      <c r="I1632" s="23">
        <f t="shared" si="80"/>
        <v>1</v>
      </c>
      <c r="J1632">
        <f t="shared" si="81"/>
        <v>0.1</v>
      </c>
    </row>
    <row r="1633" spans="2:10" ht="15.6" x14ac:dyDescent="0.3">
      <c r="B1633" t="s">
        <v>11936</v>
      </c>
      <c r="C1633" t="s">
        <v>15297</v>
      </c>
      <c r="D1633"/>
      <c r="E1633" t="s">
        <v>15290</v>
      </c>
      <c r="F1633" t="s">
        <v>11146</v>
      </c>
      <c r="G1633">
        <f t="shared" si="79"/>
        <v>1</v>
      </c>
      <c r="H1633">
        <v>1</v>
      </c>
      <c r="I1633" s="23">
        <f t="shared" si="80"/>
        <v>1</v>
      </c>
      <c r="J1633">
        <f t="shared" si="81"/>
        <v>0.1</v>
      </c>
    </row>
    <row r="1634" spans="2:10" ht="15.6" x14ac:dyDescent="0.3">
      <c r="B1634" t="s">
        <v>11936</v>
      </c>
      <c r="C1634" t="s">
        <v>15298</v>
      </c>
      <c r="D1634"/>
      <c r="E1634" t="s">
        <v>15290</v>
      </c>
      <c r="F1634" t="s">
        <v>11146</v>
      </c>
      <c r="G1634">
        <f t="shared" si="79"/>
        <v>1</v>
      </c>
      <c r="H1634">
        <v>1</v>
      </c>
      <c r="I1634" s="23">
        <f t="shared" si="80"/>
        <v>1</v>
      </c>
      <c r="J1634">
        <f t="shared" si="81"/>
        <v>0.1</v>
      </c>
    </row>
    <row r="1635" spans="2:10" ht="15.6" x14ac:dyDescent="0.3">
      <c r="B1635" t="s">
        <v>11936</v>
      </c>
      <c r="C1635" t="s">
        <v>15299</v>
      </c>
      <c r="D1635"/>
      <c r="E1635" t="s">
        <v>15290</v>
      </c>
      <c r="F1635" t="s">
        <v>11146</v>
      </c>
      <c r="G1635">
        <f t="shared" si="79"/>
        <v>1</v>
      </c>
      <c r="H1635">
        <v>1</v>
      </c>
      <c r="I1635" s="23">
        <f t="shared" si="80"/>
        <v>1</v>
      </c>
      <c r="J1635">
        <f t="shared" si="81"/>
        <v>0.1</v>
      </c>
    </row>
    <row r="1636" spans="2:10" ht="15.6" x14ac:dyDescent="0.3">
      <c r="B1636" t="s">
        <v>15300</v>
      </c>
      <c r="C1636" t="s">
        <v>15301</v>
      </c>
      <c r="D1636" t="s">
        <v>15302</v>
      </c>
      <c r="E1636"/>
      <c r="F1636" t="s">
        <v>15303</v>
      </c>
      <c r="G1636">
        <f t="shared" si="79"/>
        <v>5</v>
      </c>
      <c r="H1636">
        <v>5</v>
      </c>
      <c r="I1636" s="23">
        <f t="shared" si="80"/>
        <v>1</v>
      </c>
      <c r="J1636">
        <f t="shared" si="81"/>
        <v>0.1</v>
      </c>
    </row>
    <row r="1637" spans="2:10" ht="109.2" x14ac:dyDescent="0.3">
      <c r="B1637" t="s">
        <v>15304</v>
      </c>
      <c r="C1637" s="27" t="s">
        <v>15305</v>
      </c>
      <c r="D1637" t="s">
        <v>15306</v>
      </c>
      <c r="E1637"/>
      <c r="F1637" t="s">
        <v>15303</v>
      </c>
      <c r="G1637">
        <f t="shared" si="79"/>
        <v>5</v>
      </c>
      <c r="H1637">
        <v>5</v>
      </c>
      <c r="I1637" s="23">
        <f t="shared" si="80"/>
        <v>1</v>
      </c>
      <c r="J1637">
        <f t="shared" si="81"/>
        <v>0.1</v>
      </c>
    </row>
    <row r="1638" spans="2:10" ht="15.6" x14ac:dyDescent="0.3">
      <c r="B1638" t="s">
        <v>15307</v>
      </c>
      <c r="C1638" t="s">
        <v>15308</v>
      </c>
      <c r="D1638"/>
      <c r="E1638" t="s">
        <v>15309</v>
      </c>
      <c r="F1638" t="s">
        <v>11417</v>
      </c>
      <c r="G1638">
        <f t="shared" si="79"/>
        <v>6</v>
      </c>
      <c r="H1638">
        <v>6</v>
      </c>
      <c r="I1638" s="23">
        <f t="shared" si="80"/>
        <v>1</v>
      </c>
      <c r="J1638">
        <f t="shared" si="81"/>
        <v>0.1</v>
      </c>
    </row>
    <row r="1639" spans="2:10" ht="15.6" x14ac:dyDescent="0.3">
      <c r="B1639" t="s">
        <v>7997</v>
      </c>
      <c r="C1639" t="s">
        <v>15310</v>
      </c>
      <c r="D1639">
        <v>452711500020</v>
      </c>
      <c r="E1639"/>
      <c r="F1639" t="s">
        <v>5918</v>
      </c>
      <c r="G1639">
        <f t="shared" si="79"/>
        <v>1</v>
      </c>
      <c r="H1639">
        <v>1</v>
      </c>
      <c r="I1639" s="23">
        <f t="shared" si="80"/>
        <v>1</v>
      </c>
      <c r="J1639">
        <f t="shared" si="81"/>
        <v>0.1</v>
      </c>
    </row>
    <row r="1640" spans="2:10" ht="15.6" x14ac:dyDescent="0.3">
      <c r="B1640" t="s">
        <v>15311</v>
      </c>
      <c r="C1640" t="s">
        <v>15312</v>
      </c>
      <c r="D1640"/>
      <c r="E1640" t="s">
        <v>15313</v>
      </c>
      <c r="F1640" t="s">
        <v>15314</v>
      </c>
      <c r="G1640">
        <f t="shared" si="79"/>
        <v>5</v>
      </c>
      <c r="H1640">
        <v>5</v>
      </c>
      <c r="I1640" s="23">
        <f t="shared" si="80"/>
        <v>1</v>
      </c>
      <c r="J1640">
        <f t="shared" si="81"/>
        <v>0.1</v>
      </c>
    </row>
    <row r="1641" spans="2:10" ht="15.6" x14ac:dyDescent="0.3">
      <c r="B1641" t="s">
        <v>15315</v>
      </c>
      <c r="C1641" t="s">
        <v>15316</v>
      </c>
      <c r="D1641"/>
      <c r="E1641" t="s">
        <v>15313</v>
      </c>
      <c r="F1641" t="s">
        <v>15314</v>
      </c>
      <c r="G1641">
        <f t="shared" si="79"/>
        <v>5</v>
      </c>
      <c r="H1641">
        <v>5</v>
      </c>
      <c r="I1641" s="23">
        <f t="shared" si="80"/>
        <v>1</v>
      </c>
      <c r="J1641">
        <f t="shared" si="81"/>
        <v>0.1</v>
      </c>
    </row>
    <row r="1642" spans="2:10" ht="15.6" x14ac:dyDescent="0.3">
      <c r="B1642" t="s">
        <v>15317</v>
      </c>
      <c r="C1642" t="s">
        <v>15318</v>
      </c>
      <c r="D1642"/>
      <c r="E1642" t="s">
        <v>15313</v>
      </c>
      <c r="F1642" t="s">
        <v>15314</v>
      </c>
      <c r="G1642">
        <f t="shared" si="79"/>
        <v>4</v>
      </c>
      <c r="H1642">
        <v>4</v>
      </c>
      <c r="I1642" s="23">
        <f t="shared" si="80"/>
        <v>1</v>
      </c>
      <c r="J1642">
        <f t="shared" si="81"/>
        <v>0.1</v>
      </c>
    </row>
    <row r="1643" spans="2:10" ht="15.6" x14ac:dyDescent="0.3">
      <c r="B1643" t="s">
        <v>15319</v>
      </c>
      <c r="C1643" t="s">
        <v>15320</v>
      </c>
      <c r="D1643"/>
      <c r="E1643"/>
      <c r="F1643" t="s">
        <v>11417</v>
      </c>
      <c r="G1643">
        <f t="shared" si="79"/>
        <v>4</v>
      </c>
      <c r="H1643">
        <v>4</v>
      </c>
      <c r="I1643" s="23">
        <f t="shared" si="80"/>
        <v>1</v>
      </c>
      <c r="J1643">
        <f t="shared" si="81"/>
        <v>0.1</v>
      </c>
    </row>
    <row r="1644" spans="2:10" ht="15.6" x14ac:dyDescent="0.3">
      <c r="B1644" t="s">
        <v>15321</v>
      </c>
      <c r="C1644" t="s">
        <v>15322</v>
      </c>
      <c r="D1644"/>
      <c r="E1644" t="s">
        <v>15323</v>
      </c>
      <c r="F1644" t="s">
        <v>15314</v>
      </c>
      <c r="G1644">
        <f t="shared" si="79"/>
        <v>5</v>
      </c>
      <c r="H1644">
        <v>5</v>
      </c>
      <c r="I1644" s="23">
        <f t="shared" si="80"/>
        <v>1</v>
      </c>
      <c r="J1644">
        <f t="shared" si="81"/>
        <v>0.1</v>
      </c>
    </row>
    <row r="1645" spans="2:10" ht="15.6" x14ac:dyDescent="0.3">
      <c r="B1645" t="s">
        <v>15324</v>
      </c>
      <c r="C1645" t="s">
        <v>15325</v>
      </c>
      <c r="D1645"/>
      <c r="E1645" t="s">
        <v>15326</v>
      </c>
      <c r="F1645" t="s">
        <v>14660</v>
      </c>
      <c r="G1645">
        <f t="shared" si="79"/>
        <v>6</v>
      </c>
      <c r="H1645">
        <v>6</v>
      </c>
      <c r="I1645" s="23">
        <f t="shared" si="80"/>
        <v>1</v>
      </c>
      <c r="J1645">
        <f t="shared" si="81"/>
        <v>0.1</v>
      </c>
    </row>
    <row r="1646" spans="2:10" ht="15.6" x14ac:dyDescent="0.3">
      <c r="B1646" t="s">
        <v>15327</v>
      </c>
      <c r="C1646" t="s">
        <v>15328</v>
      </c>
      <c r="D1646"/>
      <c r="E1646" t="s">
        <v>15329</v>
      </c>
      <c r="F1646" t="s">
        <v>14660</v>
      </c>
      <c r="G1646">
        <f t="shared" si="79"/>
        <v>7</v>
      </c>
      <c r="H1646">
        <v>7</v>
      </c>
      <c r="I1646" s="23">
        <f t="shared" si="80"/>
        <v>1</v>
      </c>
      <c r="J1646">
        <f t="shared" si="81"/>
        <v>0.1</v>
      </c>
    </row>
    <row r="1647" spans="2:10" ht="15.6" x14ac:dyDescent="0.3">
      <c r="B1647" t="s">
        <v>15330</v>
      </c>
      <c r="C1647" t="s">
        <v>15331</v>
      </c>
      <c r="D1647"/>
      <c r="E1647" t="s">
        <v>15332</v>
      </c>
      <c r="F1647" t="s">
        <v>14660</v>
      </c>
      <c r="G1647">
        <f t="shared" ref="G1647:G1710" si="82">LEN(B1647)-LEN(SUBSTITUTE(B1647,",",""))+1</f>
        <v>7</v>
      </c>
      <c r="H1647">
        <v>7</v>
      </c>
      <c r="I1647" s="23">
        <f t="shared" ref="I1647:I1710" si="83">H1647/G1647</f>
        <v>1</v>
      </c>
      <c r="J1647">
        <f t="shared" ref="J1647:J1693" si="84">0.1*I1647</f>
        <v>0.1</v>
      </c>
    </row>
    <row r="1648" spans="2:10" ht="15.6" x14ac:dyDescent="0.3">
      <c r="B1648" t="s">
        <v>15333</v>
      </c>
      <c r="C1648" t="s">
        <v>15334</v>
      </c>
      <c r="D1648"/>
      <c r="E1648" t="s">
        <v>15335</v>
      </c>
      <c r="F1648" t="s">
        <v>11172</v>
      </c>
      <c r="G1648">
        <f t="shared" si="82"/>
        <v>11</v>
      </c>
      <c r="H1648">
        <v>11</v>
      </c>
      <c r="I1648" s="23">
        <f t="shared" si="83"/>
        <v>1</v>
      </c>
      <c r="J1648">
        <f t="shared" si="84"/>
        <v>0.1</v>
      </c>
    </row>
    <row r="1649" spans="2:10" ht="15.6" x14ac:dyDescent="0.3">
      <c r="B1649" t="s">
        <v>15336</v>
      </c>
      <c r="C1649" t="s">
        <v>15337</v>
      </c>
      <c r="D1649"/>
      <c r="E1649" t="s">
        <v>15338</v>
      </c>
      <c r="F1649" t="s">
        <v>15339</v>
      </c>
      <c r="G1649">
        <f t="shared" si="82"/>
        <v>5</v>
      </c>
      <c r="H1649">
        <v>5</v>
      </c>
      <c r="I1649" s="23">
        <f t="shared" si="83"/>
        <v>1</v>
      </c>
      <c r="J1649">
        <f t="shared" si="84"/>
        <v>0.1</v>
      </c>
    </row>
    <row r="1650" spans="2:10" ht="15.6" x14ac:dyDescent="0.3">
      <c r="B1650" t="s">
        <v>15340</v>
      </c>
      <c r="C1650" t="s">
        <v>15341</v>
      </c>
      <c r="D1650">
        <v>457027400005</v>
      </c>
      <c r="E1650"/>
      <c r="F1650" t="s">
        <v>8656</v>
      </c>
      <c r="G1650">
        <f t="shared" si="82"/>
        <v>3</v>
      </c>
      <c r="H1650">
        <v>3</v>
      </c>
      <c r="I1650" s="23">
        <f t="shared" si="83"/>
        <v>1</v>
      </c>
      <c r="J1650">
        <f t="shared" si="84"/>
        <v>0.1</v>
      </c>
    </row>
    <row r="1651" spans="2:10" ht="15.6" x14ac:dyDescent="0.3">
      <c r="B1651" t="s">
        <v>15342</v>
      </c>
      <c r="C1651" t="s">
        <v>15343</v>
      </c>
      <c r="D1651"/>
      <c r="E1651" t="s">
        <v>15344</v>
      </c>
      <c r="F1651" t="s">
        <v>11417</v>
      </c>
      <c r="G1651">
        <f t="shared" si="82"/>
        <v>4</v>
      </c>
      <c r="H1651">
        <v>4</v>
      </c>
      <c r="I1651" s="23">
        <f t="shared" si="83"/>
        <v>1</v>
      </c>
      <c r="J1651">
        <f t="shared" si="84"/>
        <v>0.1</v>
      </c>
    </row>
    <row r="1652" spans="2:10" ht="15.6" x14ac:dyDescent="0.3">
      <c r="B1652" t="s">
        <v>15345</v>
      </c>
      <c r="C1652" t="s">
        <v>15346</v>
      </c>
      <c r="D1652"/>
      <c r="E1652" t="s">
        <v>15347</v>
      </c>
      <c r="F1652" t="s">
        <v>11172</v>
      </c>
      <c r="G1652">
        <f t="shared" si="82"/>
        <v>5</v>
      </c>
      <c r="H1652">
        <v>5</v>
      </c>
      <c r="I1652" s="23">
        <f t="shared" si="83"/>
        <v>1</v>
      </c>
      <c r="J1652">
        <f t="shared" si="84"/>
        <v>0.1</v>
      </c>
    </row>
    <row r="1653" spans="2:10" ht="15.6" x14ac:dyDescent="0.3">
      <c r="B1653" t="s">
        <v>15348</v>
      </c>
      <c r="C1653" t="s">
        <v>15349</v>
      </c>
      <c r="D1653"/>
      <c r="E1653"/>
      <c r="F1653" t="s">
        <v>11172</v>
      </c>
      <c r="G1653">
        <f t="shared" si="82"/>
        <v>1</v>
      </c>
      <c r="H1653">
        <v>1</v>
      </c>
      <c r="I1653" s="23">
        <f t="shared" si="83"/>
        <v>1</v>
      </c>
      <c r="J1653">
        <f t="shared" si="84"/>
        <v>0.1</v>
      </c>
    </row>
    <row r="1654" spans="2:10" ht="15.6" x14ac:dyDescent="0.3">
      <c r="B1654" t="s">
        <v>15348</v>
      </c>
      <c r="C1654" t="s">
        <v>15350</v>
      </c>
      <c r="D1654"/>
      <c r="E1654" t="s">
        <v>15351</v>
      </c>
      <c r="F1654" t="s">
        <v>14660</v>
      </c>
      <c r="G1654">
        <f t="shared" si="82"/>
        <v>1</v>
      </c>
      <c r="H1654">
        <v>1</v>
      </c>
      <c r="I1654" s="23">
        <f t="shared" si="83"/>
        <v>1</v>
      </c>
      <c r="J1654">
        <f t="shared" si="84"/>
        <v>0.1</v>
      </c>
    </row>
    <row r="1655" spans="2:10" ht="15.6" x14ac:dyDescent="0.3">
      <c r="B1655" t="s">
        <v>15348</v>
      </c>
      <c r="C1655" t="s">
        <v>15352</v>
      </c>
      <c r="D1655"/>
      <c r="E1655"/>
      <c r="F1655" t="s">
        <v>11417</v>
      </c>
      <c r="G1655">
        <f t="shared" si="82"/>
        <v>1</v>
      </c>
      <c r="H1655">
        <v>1</v>
      </c>
      <c r="I1655" s="23">
        <f t="shared" si="83"/>
        <v>1</v>
      </c>
      <c r="J1655">
        <f t="shared" si="84"/>
        <v>0.1</v>
      </c>
    </row>
    <row r="1656" spans="2:10" ht="15.6" x14ac:dyDescent="0.3">
      <c r="B1656" t="s">
        <v>15348</v>
      </c>
      <c r="C1656" t="s">
        <v>15353</v>
      </c>
      <c r="D1656"/>
      <c r="E1656" t="s">
        <v>15354</v>
      </c>
      <c r="F1656" t="s">
        <v>15355</v>
      </c>
      <c r="G1656">
        <f t="shared" si="82"/>
        <v>1</v>
      </c>
      <c r="H1656">
        <v>1</v>
      </c>
      <c r="I1656" s="23">
        <f t="shared" si="83"/>
        <v>1</v>
      </c>
      <c r="J1656">
        <f t="shared" si="84"/>
        <v>0.1</v>
      </c>
    </row>
    <row r="1657" spans="2:10" ht="15.6" x14ac:dyDescent="0.3">
      <c r="B1657" t="s">
        <v>15356</v>
      </c>
      <c r="C1657" t="s">
        <v>15357</v>
      </c>
      <c r="D1657"/>
      <c r="E1657" t="s">
        <v>15358</v>
      </c>
      <c r="F1657" t="s">
        <v>11172</v>
      </c>
      <c r="G1657">
        <f t="shared" si="82"/>
        <v>5</v>
      </c>
      <c r="H1657">
        <v>5</v>
      </c>
      <c r="I1657" s="23">
        <f t="shared" si="83"/>
        <v>1</v>
      </c>
      <c r="J1657">
        <f t="shared" si="84"/>
        <v>0.1</v>
      </c>
    </row>
    <row r="1658" spans="2:10" ht="15.6" x14ac:dyDescent="0.3">
      <c r="B1658" t="s">
        <v>15359</v>
      </c>
      <c r="C1658" t="s">
        <v>15360</v>
      </c>
      <c r="D1658"/>
      <c r="E1658" t="s">
        <v>15361</v>
      </c>
      <c r="F1658" t="s">
        <v>11417</v>
      </c>
      <c r="G1658">
        <f t="shared" si="82"/>
        <v>4</v>
      </c>
      <c r="H1658">
        <v>4</v>
      </c>
      <c r="I1658" s="23">
        <f t="shared" si="83"/>
        <v>1</v>
      </c>
      <c r="J1658">
        <f t="shared" si="84"/>
        <v>0.1</v>
      </c>
    </row>
    <row r="1659" spans="2:10" ht="15.6" x14ac:dyDescent="0.3">
      <c r="B1659" t="s">
        <v>15362</v>
      </c>
      <c r="C1659" t="s">
        <v>15363</v>
      </c>
      <c r="D1659"/>
      <c r="E1659" t="s">
        <v>15364</v>
      </c>
      <c r="F1659" t="s">
        <v>11417</v>
      </c>
      <c r="G1659">
        <f t="shared" si="82"/>
        <v>5</v>
      </c>
      <c r="H1659">
        <v>5</v>
      </c>
      <c r="I1659" s="23">
        <f t="shared" si="83"/>
        <v>1</v>
      </c>
      <c r="J1659">
        <f t="shared" si="84"/>
        <v>0.1</v>
      </c>
    </row>
    <row r="1660" spans="2:10" ht="15.6" x14ac:dyDescent="0.3">
      <c r="B1660" t="s">
        <v>15365</v>
      </c>
      <c r="C1660" t="s">
        <v>15366</v>
      </c>
      <c r="D1660"/>
      <c r="E1660" t="s">
        <v>14047</v>
      </c>
      <c r="F1660" t="s">
        <v>11417</v>
      </c>
      <c r="G1660">
        <f t="shared" si="82"/>
        <v>5</v>
      </c>
      <c r="H1660">
        <v>5</v>
      </c>
      <c r="I1660" s="23">
        <f t="shared" si="83"/>
        <v>1</v>
      </c>
      <c r="J1660">
        <f t="shared" si="84"/>
        <v>0.1</v>
      </c>
    </row>
    <row r="1661" spans="2:10" ht="15.6" x14ac:dyDescent="0.3">
      <c r="B1661" t="s">
        <v>15367</v>
      </c>
      <c r="C1661" t="s">
        <v>15368</v>
      </c>
      <c r="D1661"/>
      <c r="E1661" t="s">
        <v>15369</v>
      </c>
      <c r="F1661" t="s">
        <v>12057</v>
      </c>
      <c r="G1661">
        <f t="shared" si="82"/>
        <v>5</v>
      </c>
      <c r="H1661">
        <v>5</v>
      </c>
      <c r="I1661" s="23">
        <f t="shared" si="83"/>
        <v>1</v>
      </c>
      <c r="J1661">
        <f t="shared" si="84"/>
        <v>0.1</v>
      </c>
    </row>
    <row r="1662" spans="2:10" ht="15.6" x14ac:dyDescent="0.3">
      <c r="B1662" t="s">
        <v>15370</v>
      </c>
      <c r="C1662" t="s">
        <v>15371</v>
      </c>
      <c r="D1662"/>
      <c r="E1662"/>
      <c r="F1662" t="s">
        <v>11417</v>
      </c>
      <c r="G1662">
        <f t="shared" si="82"/>
        <v>4</v>
      </c>
      <c r="H1662">
        <v>4</v>
      </c>
      <c r="I1662" s="23">
        <f t="shared" si="83"/>
        <v>1</v>
      </c>
      <c r="J1662">
        <f t="shared" si="84"/>
        <v>0.1</v>
      </c>
    </row>
    <row r="1663" spans="2:10" ht="15.6" x14ac:dyDescent="0.3">
      <c r="B1663" t="s">
        <v>15372</v>
      </c>
      <c r="C1663" t="s">
        <v>15373</v>
      </c>
      <c r="D1663">
        <v>443679500012</v>
      </c>
      <c r="E1663" t="s">
        <v>15374</v>
      </c>
      <c r="F1663" t="s">
        <v>11136</v>
      </c>
      <c r="G1663">
        <f t="shared" si="82"/>
        <v>6</v>
      </c>
      <c r="H1663">
        <v>6</v>
      </c>
      <c r="I1663" s="23">
        <f t="shared" si="83"/>
        <v>1</v>
      </c>
      <c r="J1663">
        <f t="shared" si="84"/>
        <v>0.1</v>
      </c>
    </row>
    <row r="1664" spans="2:10" ht="15.6" x14ac:dyDescent="0.3">
      <c r="B1664" t="s">
        <v>12073</v>
      </c>
      <c r="C1664" t="s">
        <v>15375</v>
      </c>
      <c r="D1664"/>
      <c r="E1664"/>
      <c r="F1664" t="s">
        <v>8656</v>
      </c>
      <c r="G1664">
        <f t="shared" si="82"/>
        <v>1</v>
      </c>
      <c r="H1664">
        <v>1</v>
      </c>
      <c r="I1664" s="23">
        <f t="shared" si="83"/>
        <v>1</v>
      </c>
      <c r="J1664">
        <f t="shared" si="84"/>
        <v>0.1</v>
      </c>
    </row>
    <row r="1665" spans="2:10" ht="15.6" x14ac:dyDescent="0.3">
      <c r="B1665" t="s">
        <v>1941</v>
      </c>
      <c r="C1665" t="s">
        <v>15376</v>
      </c>
      <c r="D1665"/>
      <c r="E1665"/>
      <c r="F1665" t="s">
        <v>8656</v>
      </c>
      <c r="G1665">
        <f t="shared" si="82"/>
        <v>1</v>
      </c>
      <c r="H1665">
        <v>1</v>
      </c>
      <c r="I1665" s="23">
        <f t="shared" si="83"/>
        <v>1</v>
      </c>
      <c r="J1665">
        <f t="shared" si="84"/>
        <v>0.1</v>
      </c>
    </row>
    <row r="1666" spans="2:10" ht="15.6" x14ac:dyDescent="0.3">
      <c r="B1666" t="s">
        <v>1941</v>
      </c>
      <c r="C1666" t="s">
        <v>15377</v>
      </c>
      <c r="D1666"/>
      <c r="E1666"/>
      <c r="F1666" t="s">
        <v>8656</v>
      </c>
      <c r="G1666">
        <f t="shared" si="82"/>
        <v>1</v>
      </c>
      <c r="H1666">
        <v>1</v>
      </c>
      <c r="I1666" s="23">
        <f t="shared" si="83"/>
        <v>1</v>
      </c>
      <c r="J1666">
        <f t="shared" si="84"/>
        <v>0.1</v>
      </c>
    </row>
    <row r="1667" spans="2:10" ht="15.6" x14ac:dyDescent="0.3">
      <c r="B1667" t="s">
        <v>15378</v>
      </c>
      <c r="C1667" t="s">
        <v>15379</v>
      </c>
      <c r="D1667"/>
      <c r="E1667" t="s">
        <v>15380</v>
      </c>
      <c r="F1667" t="s">
        <v>11163</v>
      </c>
      <c r="G1667">
        <f t="shared" si="82"/>
        <v>8</v>
      </c>
      <c r="H1667">
        <v>8</v>
      </c>
      <c r="I1667" s="23">
        <f t="shared" si="83"/>
        <v>1</v>
      </c>
      <c r="J1667">
        <f t="shared" si="84"/>
        <v>0.1</v>
      </c>
    </row>
    <row r="1668" spans="2:10" ht="15.6" x14ac:dyDescent="0.3">
      <c r="B1668" t="s">
        <v>15381</v>
      </c>
      <c r="C1668" t="s">
        <v>15382</v>
      </c>
      <c r="D1668"/>
      <c r="E1668" t="s">
        <v>15383</v>
      </c>
      <c r="F1668" t="s">
        <v>11163</v>
      </c>
      <c r="G1668">
        <f t="shared" si="82"/>
        <v>3</v>
      </c>
      <c r="H1668">
        <v>3</v>
      </c>
      <c r="I1668" s="23">
        <f t="shared" si="83"/>
        <v>1</v>
      </c>
      <c r="J1668">
        <f t="shared" si="84"/>
        <v>0.1</v>
      </c>
    </row>
    <row r="1669" spans="2:10" ht="15.6" x14ac:dyDescent="0.3">
      <c r="B1669" t="s">
        <v>15384</v>
      </c>
      <c r="C1669" t="s">
        <v>15385</v>
      </c>
      <c r="D1669"/>
      <c r="E1669" t="s">
        <v>15386</v>
      </c>
      <c r="F1669" t="s">
        <v>15387</v>
      </c>
      <c r="G1669">
        <f t="shared" si="82"/>
        <v>2</v>
      </c>
      <c r="H1669">
        <v>2</v>
      </c>
      <c r="I1669" s="23">
        <f t="shared" si="83"/>
        <v>1</v>
      </c>
      <c r="J1669">
        <f t="shared" si="84"/>
        <v>0.1</v>
      </c>
    </row>
    <row r="1670" spans="2:10" ht="15.6" x14ac:dyDescent="0.3">
      <c r="B1670" t="s">
        <v>15388</v>
      </c>
      <c r="C1670" t="s">
        <v>15389</v>
      </c>
      <c r="D1670"/>
      <c r="E1670" t="s">
        <v>15390</v>
      </c>
      <c r="F1670" t="s">
        <v>15387</v>
      </c>
      <c r="G1670">
        <f t="shared" si="82"/>
        <v>3</v>
      </c>
      <c r="H1670">
        <v>3</v>
      </c>
      <c r="I1670" s="23">
        <f t="shared" si="83"/>
        <v>1</v>
      </c>
      <c r="J1670">
        <f t="shared" si="84"/>
        <v>0.1</v>
      </c>
    </row>
    <row r="1671" spans="2:10" ht="15.6" x14ac:dyDescent="0.3">
      <c r="B1671" t="s">
        <v>15391</v>
      </c>
      <c r="C1671" t="s">
        <v>15392</v>
      </c>
      <c r="D1671"/>
      <c r="E1671" t="s">
        <v>15393</v>
      </c>
      <c r="F1671" t="s">
        <v>12588</v>
      </c>
      <c r="G1671">
        <f t="shared" si="82"/>
        <v>9</v>
      </c>
      <c r="H1671">
        <v>9</v>
      </c>
      <c r="I1671" s="23">
        <f t="shared" si="83"/>
        <v>1</v>
      </c>
      <c r="J1671">
        <f t="shared" si="84"/>
        <v>0.1</v>
      </c>
    </row>
    <row r="1672" spans="2:10" ht="15.6" x14ac:dyDescent="0.3">
      <c r="B1672" t="s">
        <v>15394</v>
      </c>
      <c r="C1672" t="s">
        <v>15395</v>
      </c>
      <c r="D1672"/>
      <c r="E1672" t="s">
        <v>15396</v>
      </c>
      <c r="F1672" t="s">
        <v>11136</v>
      </c>
      <c r="G1672">
        <f t="shared" si="82"/>
        <v>7</v>
      </c>
      <c r="H1672">
        <v>7</v>
      </c>
      <c r="I1672" s="23">
        <f t="shared" si="83"/>
        <v>1</v>
      </c>
      <c r="J1672">
        <f t="shared" si="84"/>
        <v>0.1</v>
      </c>
    </row>
    <row r="1673" spans="2:10" ht="15.6" x14ac:dyDescent="0.3">
      <c r="B1673" t="s">
        <v>15397</v>
      </c>
      <c r="C1673" t="s">
        <v>15398</v>
      </c>
      <c r="D1673"/>
      <c r="E1673" t="s">
        <v>15399</v>
      </c>
      <c r="F1673" t="s">
        <v>14660</v>
      </c>
      <c r="G1673">
        <f t="shared" si="82"/>
        <v>11</v>
      </c>
      <c r="H1673">
        <v>11</v>
      </c>
      <c r="I1673" s="23">
        <f t="shared" si="83"/>
        <v>1</v>
      </c>
      <c r="J1673">
        <f t="shared" si="84"/>
        <v>0.1</v>
      </c>
    </row>
    <row r="1674" spans="2:10" ht="15.6" x14ac:dyDescent="0.3">
      <c r="B1674" t="s">
        <v>15400</v>
      </c>
      <c r="C1674" t="s">
        <v>15401</v>
      </c>
      <c r="D1674"/>
      <c r="E1674" t="s">
        <v>15402</v>
      </c>
      <c r="F1674" t="s">
        <v>14660</v>
      </c>
      <c r="G1674">
        <f t="shared" si="82"/>
        <v>5</v>
      </c>
      <c r="H1674">
        <v>5</v>
      </c>
      <c r="I1674" s="23">
        <f t="shared" si="83"/>
        <v>1</v>
      </c>
      <c r="J1674">
        <f t="shared" si="84"/>
        <v>0.1</v>
      </c>
    </row>
    <row r="1675" spans="2:10" ht="15.6" x14ac:dyDescent="0.3">
      <c r="B1675" t="s">
        <v>15403</v>
      </c>
      <c r="C1675" t="s">
        <v>15404</v>
      </c>
      <c r="D1675"/>
      <c r="E1675" t="s">
        <v>15405</v>
      </c>
      <c r="F1675" t="s">
        <v>14660</v>
      </c>
      <c r="G1675">
        <f t="shared" si="82"/>
        <v>6</v>
      </c>
      <c r="H1675">
        <v>6</v>
      </c>
      <c r="I1675" s="23">
        <f t="shared" si="83"/>
        <v>1</v>
      </c>
      <c r="J1675">
        <f t="shared" si="84"/>
        <v>0.1</v>
      </c>
    </row>
    <row r="1676" spans="2:10" ht="15.6" x14ac:dyDescent="0.3">
      <c r="B1676" t="s">
        <v>15406</v>
      </c>
      <c r="C1676" t="s">
        <v>15407</v>
      </c>
      <c r="D1676"/>
      <c r="E1676" t="s">
        <v>15408</v>
      </c>
      <c r="F1676" t="s">
        <v>14660</v>
      </c>
      <c r="G1676">
        <f t="shared" si="82"/>
        <v>6</v>
      </c>
      <c r="H1676">
        <v>6</v>
      </c>
      <c r="I1676" s="23">
        <f t="shared" si="83"/>
        <v>1</v>
      </c>
      <c r="J1676">
        <f t="shared" si="84"/>
        <v>0.1</v>
      </c>
    </row>
    <row r="1677" spans="2:10" ht="15.6" x14ac:dyDescent="0.3">
      <c r="B1677" t="s">
        <v>15409</v>
      </c>
      <c r="C1677" t="s">
        <v>15410</v>
      </c>
      <c r="D1677"/>
      <c r="E1677" t="s">
        <v>15411</v>
      </c>
      <c r="F1677" t="s">
        <v>14660</v>
      </c>
      <c r="G1677">
        <f t="shared" si="82"/>
        <v>5</v>
      </c>
      <c r="H1677">
        <v>5</v>
      </c>
      <c r="I1677" s="23">
        <f t="shared" si="83"/>
        <v>1</v>
      </c>
      <c r="J1677">
        <f t="shared" si="84"/>
        <v>0.1</v>
      </c>
    </row>
    <row r="1678" spans="2:10" ht="15.6" x14ac:dyDescent="0.3">
      <c r="B1678" t="s">
        <v>15412</v>
      </c>
      <c r="C1678" t="s">
        <v>15413</v>
      </c>
      <c r="D1678"/>
      <c r="E1678" t="s">
        <v>15414</v>
      </c>
      <c r="F1678" t="s">
        <v>14660</v>
      </c>
      <c r="G1678">
        <f t="shared" si="82"/>
        <v>5</v>
      </c>
      <c r="H1678">
        <v>5</v>
      </c>
      <c r="I1678" s="23">
        <f t="shared" si="83"/>
        <v>1</v>
      </c>
      <c r="J1678">
        <f t="shared" si="84"/>
        <v>0.1</v>
      </c>
    </row>
    <row r="1679" spans="2:10" ht="15.6" x14ac:dyDescent="0.3">
      <c r="B1679" t="s">
        <v>15415</v>
      </c>
      <c r="C1679" t="s">
        <v>15416</v>
      </c>
      <c r="D1679"/>
      <c r="E1679"/>
      <c r="F1679" t="s">
        <v>14660</v>
      </c>
      <c r="G1679">
        <f t="shared" si="82"/>
        <v>5</v>
      </c>
      <c r="H1679">
        <v>5</v>
      </c>
      <c r="I1679" s="23">
        <f t="shared" si="83"/>
        <v>1</v>
      </c>
      <c r="J1679">
        <f t="shared" si="84"/>
        <v>0.1</v>
      </c>
    </row>
    <row r="1680" spans="2:10" ht="15.6" x14ac:dyDescent="0.3">
      <c r="B1680" t="s">
        <v>15417</v>
      </c>
      <c r="C1680" t="s">
        <v>15418</v>
      </c>
      <c r="D1680"/>
      <c r="E1680"/>
      <c r="F1680" t="s">
        <v>3682</v>
      </c>
      <c r="G1680">
        <f t="shared" si="82"/>
        <v>7</v>
      </c>
      <c r="H1680">
        <v>7</v>
      </c>
      <c r="I1680" s="23">
        <f t="shared" si="83"/>
        <v>1</v>
      </c>
      <c r="J1680">
        <f t="shared" si="84"/>
        <v>0.1</v>
      </c>
    </row>
    <row r="1681" spans="1:11" ht="15.6" x14ac:dyDescent="0.3">
      <c r="B1681" t="s">
        <v>15419</v>
      </c>
      <c r="C1681" t="s">
        <v>15420</v>
      </c>
      <c r="D1681"/>
      <c r="E1681"/>
      <c r="F1681" t="s">
        <v>6135</v>
      </c>
      <c r="G1681">
        <f t="shared" si="82"/>
        <v>6</v>
      </c>
      <c r="H1681">
        <v>6</v>
      </c>
      <c r="I1681" s="23">
        <f t="shared" si="83"/>
        <v>1</v>
      </c>
      <c r="J1681">
        <f t="shared" si="84"/>
        <v>0.1</v>
      </c>
    </row>
    <row r="1682" spans="1:11" ht="15.6" x14ac:dyDescent="0.3">
      <c r="B1682" t="s">
        <v>15421</v>
      </c>
      <c r="C1682" t="s">
        <v>15422</v>
      </c>
      <c r="D1682"/>
      <c r="E1682" t="s">
        <v>15423</v>
      </c>
      <c r="F1682" t="s">
        <v>14660</v>
      </c>
      <c r="G1682">
        <f t="shared" si="82"/>
        <v>6</v>
      </c>
      <c r="H1682">
        <v>6</v>
      </c>
      <c r="I1682" s="23">
        <f t="shared" si="83"/>
        <v>1</v>
      </c>
      <c r="J1682">
        <f t="shared" si="84"/>
        <v>0.1</v>
      </c>
    </row>
    <row r="1683" spans="1:11" ht="15.6" x14ac:dyDescent="0.3">
      <c r="B1683" t="s">
        <v>15424</v>
      </c>
      <c r="C1683" t="s">
        <v>15425</v>
      </c>
      <c r="D1683"/>
      <c r="E1683" t="s">
        <v>15426</v>
      </c>
      <c r="F1683" t="s">
        <v>14660</v>
      </c>
      <c r="G1683">
        <f t="shared" si="82"/>
        <v>7</v>
      </c>
      <c r="H1683">
        <v>7</v>
      </c>
      <c r="I1683" s="23">
        <f t="shared" si="83"/>
        <v>1</v>
      </c>
      <c r="J1683">
        <f t="shared" si="84"/>
        <v>0.1</v>
      </c>
    </row>
    <row r="1684" spans="1:11" ht="15.6" x14ac:dyDescent="0.3">
      <c r="B1684" t="s">
        <v>15427</v>
      </c>
      <c r="C1684" t="s">
        <v>15428</v>
      </c>
      <c r="D1684"/>
      <c r="E1684"/>
      <c r="F1684" t="s">
        <v>11863</v>
      </c>
      <c r="G1684">
        <f t="shared" si="82"/>
        <v>6</v>
      </c>
      <c r="H1684">
        <v>6</v>
      </c>
      <c r="I1684" s="23">
        <f t="shared" si="83"/>
        <v>1</v>
      </c>
      <c r="J1684">
        <f t="shared" si="84"/>
        <v>0.1</v>
      </c>
    </row>
    <row r="1685" spans="1:11" ht="15.6" x14ac:dyDescent="0.3">
      <c r="B1685" t="s">
        <v>15429</v>
      </c>
      <c r="C1685" t="s">
        <v>15430</v>
      </c>
      <c r="D1685"/>
      <c r="E1685" t="s">
        <v>15431</v>
      </c>
      <c r="F1685" t="s">
        <v>11163</v>
      </c>
      <c r="G1685">
        <f t="shared" si="82"/>
        <v>7</v>
      </c>
      <c r="H1685">
        <v>7</v>
      </c>
      <c r="I1685" s="23">
        <f t="shared" si="83"/>
        <v>1</v>
      </c>
      <c r="J1685">
        <f t="shared" si="84"/>
        <v>0.1</v>
      </c>
    </row>
    <row r="1686" spans="1:11" ht="15.6" x14ac:dyDescent="0.3">
      <c r="B1686" t="s">
        <v>12104</v>
      </c>
      <c r="C1686" t="s">
        <v>15432</v>
      </c>
      <c r="D1686"/>
      <c r="E1686" t="s">
        <v>15433</v>
      </c>
      <c r="F1686" t="s">
        <v>14660</v>
      </c>
      <c r="G1686">
        <f t="shared" si="82"/>
        <v>1</v>
      </c>
      <c r="H1686">
        <v>1</v>
      </c>
      <c r="I1686" s="23">
        <f t="shared" si="83"/>
        <v>1</v>
      </c>
      <c r="J1686">
        <f t="shared" si="84"/>
        <v>0.1</v>
      </c>
    </row>
    <row r="1687" spans="1:11" ht="15.6" x14ac:dyDescent="0.3">
      <c r="B1687" t="s">
        <v>12104</v>
      </c>
      <c r="C1687" t="s">
        <v>15434</v>
      </c>
      <c r="D1687"/>
      <c r="E1687"/>
      <c r="F1687" t="s">
        <v>5918</v>
      </c>
      <c r="G1687">
        <f t="shared" si="82"/>
        <v>1</v>
      </c>
      <c r="H1687">
        <v>1</v>
      </c>
      <c r="I1687" s="23">
        <f t="shared" si="83"/>
        <v>1</v>
      </c>
      <c r="J1687">
        <f t="shared" si="84"/>
        <v>0.1</v>
      </c>
    </row>
    <row r="1688" spans="1:11" ht="15.6" x14ac:dyDescent="0.3">
      <c r="B1688" t="s">
        <v>13728</v>
      </c>
      <c r="C1688" t="s">
        <v>15435</v>
      </c>
      <c r="D1688"/>
      <c r="E1688"/>
      <c r="F1688" t="s">
        <v>11149</v>
      </c>
      <c r="G1688">
        <f t="shared" si="82"/>
        <v>1</v>
      </c>
      <c r="H1688">
        <v>1</v>
      </c>
      <c r="I1688" s="23">
        <f t="shared" si="83"/>
        <v>1</v>
      </c>
      <c r="J1688">
        <f t="shared" si="84"/>
        <v>0.1</v>
      </c>
    </row>
    <row r="1689" spans="1:11" ht="15.6" x14ac:dyDescent="0.3">
      <c r="B1689" t="s">
        <v>13728</v>
      </c>
      <c r="C1689" t="s">
        <v>15436</v>
      </c>
      <c r="D1689"/>
      <c r="E1689"/>
      <c r="F1689" t="s">
        <v>11863</v>
      </c>
      <c r="G1689">
        <f t="shared" si="82"/>
        <v>1</v>
      </c>
      <c r="H1689">
        <v>1</v>
      </c>
      <c r="I1689" s="23">
        <f t="shared" si="83"/>
        <v>1</v>
      </c>
      <c r="J1689">
        <f t="shared" si="84"/>
        <v>0.1</v>
      </c>
    </row>
    <row r="1690" spans="1:11" ht="15.6" x14ac:dyDescent="0.3">
      <c r="B1690" t="s">
        <v>13728</v>
      </c>
      <c r="C1690" t="s">
        <v>15437</v>
      </c>
      <c r="D1690"/>
      <c r="E1690" t="s">
        <v>15438</v>
      </c>
      <c r="F1690" t="s">
        <v>11863</v>
      </c>
      <c r="G1690">
        <f t="shared" si="82"/>
        <v>1</v>
      </c>
      <c r="H1690">
        <v>1</v>
      </c>
      <c r="I1690" s="23">
        <f t="shared" si="83"/>
        <v>1</v>
      </c>
      <c r="J1690">
        <f t="shared" si="84"/>
        <v>0.1</v>
      </c>
    </row>
    <row r="1691" spans="1:11" ht="15.6" x14ac:dyDescent="0.3">
      <c r="B1691" t="s">
        <v>13728</v>
      </c>
      <c r="C1691" t="s">
        <v>15439</v>
      </c>
      <c r="D1691"/>
      <c r="E1691"/>
      <c r="F1691" t="s">
        <v>11863</v>
      </c>
      <c r="G1691">
        <f t="shared" si="82"/>
        <v>1</v>
      </c>
      <c r="H1691">
        <v>1</v>
      </c>
      <c r="I1691" s="23">
        <f t="shared" si="83"/>
        <v>1</v>
      </c>
      <c r="J1691">
        <f t="shared" si="84"/>
        <v>0.1</v>
      </c>
    </row>
    <row r="1692" spans="1:11" ht="15.6" x14ac:dyDescent="0.3">
      <c r="B1692" t="s">
        <v>13728</v>
      </c>
      <c r="C1692" t="s">
        <v>15440</v>
      </c>
      <c r="D1692"/>
      <c r="E1692" t="s">
        <v>15441</v>
      </c>
      <c r="F1692" t="s">
        <v>11863</v>
      </c>
      <c r="G1692">
        <f t="shared" si="82"/>
        <v>1</v>
      </c>
      <c r="H1692">
        <v>1</v>
      </c>
      <c r="I1692" s="23">
        <f t="shared" si="83"/>
        <v>1</v>
      </c>
      <c r="J1692">
        <f t="shared" si="84"/>
        <v>0.1</v>
      </c>
    </row>
    <row r="1693" spans="1:11" ht="15.6" x14ac:dyDescent="0.3">
      <c r="B1693" t="s">
        <v>13728</v>
      </c>
      <c r="C1693" t="s">
        <v>15442</v>
      </c>
      <c r="D1693"/>
      <c r="E1693" t="s">
        <v>15443</v>
      </c>
      <c r="F1693" t="s">
        <v>11863</v>
      </c>
      <c r="G1693">
        <f t="shared" si="82"/>
        <v>1</v>
      </c>
      <c r="H1693">
        <v>1</v>
      </c>
      <c r="I1693" s="23">
        <f t="shared" si="83"/>
        <v>1</v>
      </c>
      <c r="J1693">
        <f t="shared" si="84"/>
        <v>0.1</v>
      </c>
    </row>
    <row r="1694" spans="1:11" ht="15.6" x14ac:dyDescent="0.3">
      <c r="B1694" t="s">
        <v>15444</v>
      </c>
      <c r="C1694" t="s">
        <v>15445</v>
      </c>
      <c r="D1694"/>
      <c r="E1694"/>
      <c r="F1694" t="s">
        <v>8701</v>
      </c>
      <c r="G1694">
        <f t="shared" si="82"/>
        <v>6</v>
      </c>
      <c r="H1694">
        <v>6</v>
      </c>
      <c r="I1694" s="23">
        <f t="shared" si="83"/>
        <v>1</v>
      </c>
      <c r="J1694">
        <f>0.1*I1694</f>
        <v>0.1</v>
      </c>
    </row>
    <row r="1695" spans="1:11" ht="15.6" x14ac:dyDescent="0.3">
      <c r="A1695" s="2" t="s">
        <v>1453</v>
      </c>
      <c r="B1695" t="s">
        <v>15022</v>
      </c>
      <c r="C1695" t="s">
        <v>15023</v>
      </c>
      <c r="D1695"/>
      <c r="E1695" t="s">
        <v>15024</v>
      </c>
      <c r="F1695" t="s">
        <v>14570</v>
      </c>
      <c r="G1695">
        <f t="shared" si="82"/>
        <v>7</v>
      </c>
      <c r="H1695">
        <v>7</v>
      </c>
      <c r="I1695" s="23">
        <f t="shared" si="83"/>
        <v>1</v>
      </c>
      <c r="J1695">
        <f t="shared" ref="J1695:J1758" si="85">0.1*I1695</f>
        <v>0.1</v>
      </c>
      <c r="K1695">
        <f>I1695*0.1</f>
        <v>0.1</v>
      </c>
    </row>
    <row r="1696" spans="1:11" ht="15.6" x14ac:dyDescent="0.3">
      <c r="B1696" t="s">
        <v>15025</v>
      </c>
      <c r="C1696" t="s">
        <v>15026</v>
      </c>
      <c r="D1696">
        <v>460130700010</v>
      </c>
      <c r="E1696" t="s">
        <v>15027</v>
      </c>
      <c r="F1696" t="s">
        <v>11136</v>
      </c>
      <c r="G1696">
        <f t="shared" si="82"/>
        <v>10</v>
      </c>
      <c r="H1696">
        <v>10</v>
      </c>
      <c r="I1696" s="23">
        <f t="shared" si="83"/>
        <v>1</v>
      </c>
      <c r="J1696">
        <f t="shared" si="85"/>
        <v>0.1</v>
      </c>
      <c r="K1696">
        <f t="shared" ref="K1696:K1759" si="86">I1696*0.1</f>
        <v>0.1</v>
      </c>
    </row>
    <row r="1697" spans="2:11" ht="15.6" x14ac:dyDescent="0.3">
      <c r="B1697" t="s">
        <v>15447</v>
      </c>
      <c r="C1697" t="s">
        <v>15448</v>
      </c>
      <c r="D1697"/>
      <c r="E1697" t="s">
        <v>15449</v>
      </c>
      <c r="F1697" t="s">
        <v>11172</v>
      </c>
      <c r="G1697">
        <f t="shared" si="82"/>
        <v>2</v>
      </c>
      <c r="H1697">
        <v>2</v>
      </c>
      <c r="I1697" s="23">
        <f t="shared" si="83"/>
        <v>1</v>
      </c>
      <c r="J1697">
        <f t="shared" si="85"/>
        <v>0.1</v>
      </c>
      <c r="K1697">
        <f t="shared" si="86"/>
        <v>0.1</v>
      </c>
    </row>
    <row r="1698" spans="2:11" ht="15.6" x14ac:dyDescent="0.3">
      <c r="B1698" t="s">
        <v>15034</v>
      </c>
      <c r="C1698" t="s">
        <v>15035</v>
      </c>
      <c r="D1698"/>
      <c r="E1698" t="s">
        <v>15036</v>
      </c>
      <c r="F1698" t="s">
        <v>11172</v>
      </c>
      <c r="G1698">
        <f t="shared" si="82"/>
        <v>2</v>
      </c>
      <c r="H1698">
        <v>2</v>
      </c>
      <c r="I1698" s="23">
        <f t="shared" si="83"/>
        <v>1</v>
      </c>
      <c r="J1698">
        <f t="shared" si="85"/>
        <v>0.1</v>
      </c>
      <c r="K1698">
        <f t="shared" si="86"/>
        <v>0.1</v>
      </c>
    </row>
    <row r="1699" spans="2:11" ht="15.6" x14ac:dyDescent="0.3">
      <c r="B1699" t="s">
        <v>15037</v>
      </c>
      <c r="C1699" t="s">
        <v>15038</v>
      </c>
      <c r="D1699"/>
      <c r="E1699" t="s">
        <v>15039</v>
      </c>
      <c r="F1699" t="s">
        <v>11172</v>
      </c>
      <c r="G1699">
        <f t="shared" si="82"/>
        <v>3</v>
      </c>
      <c r="H1699">
        <v>3</v>
      </c>
      <c r="I1699" s="23">
        <f t="shared" si="83"/>
        <v>1</v>
      </c>
      <c r="J1699">
        <f t="shared" si="85"/>
        <v>0.1</v>
      </c>
      <c r="K1699">
        <f t="shared" si="86"/>
        <v>0.1</v>
      </c>
    </row>
    <row r="1700" spans="2:11" ht="15.6" x14ac:dyDescent="0.3">
      <c r="B1700" t="s">
        <v>15450</v>
      </c>
      <c r="C1700" t="s">
        <v>15451</v>
      </c>
      <c r="D1700" t="s">
        <v>8470</v>
      </c>
      <c r="E1700" t="s">
        <v>8470</v>
      </c>
      <c r="F1700" t="s">
        <v>3682</v>
      </c>
      <c r="G1700">
        <f t="shared" si="82"/>
        <v>14</v>
      </c>
      <c r="H1700">
        <v>14</v>
      </c>
      <c r="I1700" s="23">
        <f t="shared" si="83"/>
        <v>1</v>
      </c>
      <c r="J1700">
        <f t="shared" si="85"/>
        <v>0.1</v>
      </c>
      <c r="K1700">
        <f t="shared" si="86"/>
        <v>0.1</v>
      </c>
    </row>
    <row r="1701" spans="2:11" ht="15.6" x14ac:dyDescent="0.3">
      <c r="B1701" t="s">
        <v>15452</v>
      </c>
      <c r="C1701" t="s">
        <v>15453</v>
      </c>
      <c r="D1701" t="s">
        <v>8470</v>
      </c>
      <c r="E1701" t="s">
        <v>8470</v>
      </c>
      <c r="F1701" t="s">
        <v>3682</v>
      </c>
      <c r="G1701">
        <f t="shared" si="82"/>
        <v>14</v>
      </c>
      <c r="H1701">
        <v>14</v>
      </c>
      <c r="I1701" s="23">
        <f t="shared" si="83"/>
        <v>1</v>
      </c>
      <c r="J1701">
        <f t="shared" si="85"/>
        <v>0.1</v>
      </c>
      <c r="K1701">
        <f t="shared" si="86"/>
        <v>0.1</v>
      </c>
    </row>
    <row r="1702" spans="2:11" ht="15.6" x14ac:dyDescent="0.3">
      <c r="B1702" t="s">
        <v>15454</v>
      </c>
      <c r="C1702" t="s">
        <v>15455</v>
      </c>
      <c r="D1702" t="s">
        <v>8470</v>
      </c>
      <c r="E1702" t="s">
        <v>8470</v>
      </c>
      <c r="F1702" t="s">
        <v>3682</v>
      </c>
      <c r="G1702">
        <f t="shared" si="82"/>
        <v>14</v>
      </c>
      <c r="H1702">
        <v>14</v>
      </c>
      <c r="I1702" s="23">
        <f t="shared" si="83"/>
        <v>1</v>
      </c>
      <c r="J1702">
        <f t="shared" si="85"/>
        <v>0.1</v>
      </c>
      <c r="K1702">
        <f t="shared" si="86"/>
        <v>0.1</v>
      </c>
    </row>
    <row r="1703" spans="2:11" ht="15.6" x14ac:dyDescent="0.3">
      <c r="B1703" t="s">
        <v>15456</v>
      </c>
      <c r="C1703" t="s">
        <v>15457</v>
      </c>
      <c r="D1703">
        <v>453870200006</v>
      </c>
      <c r="E1703"/>
      <c r="F1703" t="s">
        <v>8471</v>
      </c>
      <c r="G1703">
        <f t="shared" si="82"/>
        <v>6</v>
      </c>
      <c r="H1703">
        <v>6</v>
      </c>
      <c r="I1703" s="23">
        <f t="shared" si="83"/>
        <v>1</v>
      </c>
      <c r="J1703">
        <f t="shared" si="85"/>
        <v>0.1</v>
      </c>
      <c r="K1703">
        <f t="shared" si="86"/>
        <v>0.1</v>
      </c>
    </row>
    <row r="1704" spans="2:11" ht="15.6" x14ac:dyDescent="0.3">
      <c r="B1704" t="s">
        <v>15458</v>
      </c>
      <c r="C1704" t="s">
        <v>15459</v>
      </c>
      <c r="D1704"/>
      <c r="E1704" t="s">
        <v>15460</v>
      </c>
      <c r="F1704" t="s">
        <v>15461</v>
      </c>
      <c r="G1704">
        <f t="shared" si="82"/>
        <v>6</v>
      </c>
      <c r="H1704">
        <v>6</v>
      </c>
      <c r="I1704" s="23">
        <f t="shared" si="83"/>
        <v>1</v>
      </c>
      <c r="J1704">
        <f t="shared" si="85"/>
        <v>0.1</v>
      </c>
      <c r="K1704">
        <f t="shared" si="86"/>
        <v>0.1</v>
      </c>
    </row>
    <row r="1705" spans="2:11" ht="15.6" x14ac:dyDescent="0.3">
      <c r="B1705" t="s">
        <v>15462</v>
      </c>
      <c r="C1705" t="s">
        <v>15463</v>
      </c>
      <c r="D1705"/>
      <c r="E1705" t="s">
        <v>15464</v>
      </c>
      <c r="F1705" t="s">
        <v>8704</v>
      </c>
      <c r="G1705">
        <f t="shared" si="82"/>
        <v>4</v>
      </c>
      <c r="H1705">
        <v>4</v>
      </c>
      <c r="I1705" s="23">
        <f t="shared" si="83"/>
        <v>1</v>
      </c>
      <c r="J1705">
        <f t="shared" si="85"/>
        <v>0.1</v>
      </c>
      <c r="K1705">
        <f t="shared" si="86"/>
        <v>0.1</v>
      </c>
    </row>
    <row r="1706" spans="2:11" ht="15.6" x14ac:dyDescent="0.3">
      <c r="B1706" t="s">
        <v>15465</v>
      </c>
      <c r="C1706" t="s">
        <v>15466</v>
      </c>
      <c r="D1706"/>
      <c r="E1706"/>
      <c r="F1706" t="s">
        <v>8701</v>
      </c>
      <c r="G1706">
        <f t="shared" si="82"/>
        <v>9</v>
      </c>
      <c r="H1706">
        <v>9</v>
      </c>
      <c r="I1706" s="23">
        <f t="shared" si="83"/>
        <v>1</v>
      </c>
      <c r="J1706">
        <f t="shared" si="85"/>
        <v>0.1</v>
      </c>
      <c r="K1706">
        <f t="shared" si="86"/>
        <v>0.1</v>
      </c>
    </row>
    <row r="1707" spans="2:11" ht="15.6" x14ac:dyDescent="0.3">
      <c r="B1707" t="s">
        <v>15467</v>
      </c>
      <c r="C1707" t="s">
        <v>15468</v>
      </c>
      <c r="D1707"/>
      <c r="E1707"/>
      <c r="F1707" t="s">
        <v>8701</v>
      </c>
      <c r="G1707">
        <f t="shared" si="82"/>
        <v>9</v>
      </c>
      <c r="H1707">
        <v>9</v>
      </c>
      <c r="I1707" s="23">
        <f t="shared" si="83"/>
        <v>1</v>
      </c>
      <c r="J1707">
        <f t="shared" si="85"/>
        <v>0.1</v>
      </c>
      <c r="K1707">
        <f t="shared" si="86"/>
        <v>0.1</v>
      </c>
    </row>
    <row r="1708" spans="2:11" ht="15.6" x14ac:dyDescent="0.3">
      <c r="B1708" t="s">
        <v>15469</v>
      </c>
      <c r="C1708" t="s">
        <v>15470</v>
      </c>
      <c r="D1708" t="s">
        <v>15471</v>
      </c>
      <c r="E1708"/>
      <c r="F1708" t="s">
        <v>8656</v>
      </c>
      <c r="G1708">
        <f t="shared" si="82"/>
        <v>6</v>
      </c>
      <c r="H1708">
        <v>6</v>
      </c>
      <c r="I1708" s="23">
        <f t="shared" si="83"/>
        <v>1</v>
      </c>
      <c r="J1708">
        <f t="shared" si="85"/>
        <v>0.1</v>
      </c>
      <c r="K1708">
        <f t="shared" si="86"/>
        <v>0.1</v>
      </c>
    </row>
    <row r="1709" spans="2:11" ht="15.6" x14ac:dyDescent="0.3">
      <c r="B1709" t="s">
        <v>15472</v>
      </c>
      <c r="C1709" t="s">
        <v>15473</v>
      </c>
      <c r="D1709">
        <v>0</v>
      </c>
      <c r="E1709"/>
      <c r="F1709" t="s">
        <v>8656</v>
      </c>
      <c r="G1709">
        <f t="shared" si="82"/>
        <v>5</v>
      </c>
      <c r="H1709">
        <v>5</v>
      </c>
      <c r="I1709" s="23">
        <f t="shared" si="83"/>
        <v>1</v>
      </c>
      <c r="J1709">
        <f t="shared" si="85"/>
        <v>0.1</v>
      </c>
      <c r="K1709">
        <f t="shared" si="86"/>
        <v>0.1</v>
      </c>
    </row>
    <row r="1710" spans="2:11" ht="15.6" x14ac:dyDescent="0.3">
      <c r="B1710" t="s">
        <v>15474</v>
      </c>
      <c r="C1710" t="s">
        <v>15475</v>
      </c>
      <c r="D1710"/>
      <c r="E1710"/>
      <c r="F1710" t="s">
        <v>8701</v>
      </c>
      <c r="G1710">
        <f t="shared" si="82"/>
        <v>6</v>
      </c>
      <c r="H1710">
        <v>6</v>
      </c>
      <c r="I1710" s="23">
        <f t="shared" si="83"/>
        <v>1</v>
      </c>
      <c r="J1710">
        <f t="shared" si="85"/>
        <v>0.1</v>
      </c>
      <c r="K1710">
        <f t="shared" si="86"/>
        <v>0.1</v>
      </c>
    </row>
    <row r="1711" spans="2:11" ht="15.6" x14ac:dyDescent="0.3">
      <c r="B1711" t="s">
        <v>15476</v>
      </c>
      <c r="C1711" t="s">
        <v>5900</v>
      </c>
      <c r="D1711"/>
      <c r="E1711"/>
      <c r="F1711" t="s">
        <v>15477</v>
      </c>
      <c r="G1711">
        <f t="shared" ref="G1711:G1774" si="87">LEN(B1711)-LEN(SUBSTITUTE(B1711,",",""))+1</f>
        <v>13</v>
      </c>
      <c r="H1711">
        <v>13</v>
      </c>
      <c r="I1711" s="23">
        <f t="shared" ref="I1711:I1774" si="88">H1711/G1711</f>
        <v>1</v>
      </c>
      <c r="J1711">
        <f t="shared" si="85"/>
        <v>0.1</v>
      </c>
      <c r="K1711">
        <f t="shared" si="86"/>
        <v>0.1</v>
      </c>
    </row>
    <row r="1712" spans="2:11" ht="15.6" x14ac:dyDescent="0.3">
      <c r="B1712" t="s">
        <v>14048</v>
      </c>
      <c r="C1712" t="s">
        <v>14049</v>
      </c>
      <c r="D1712"/>
      <c r="E1712" t="s">
        <v>14050</v>
      </c>
      <c r="F1712" t="s">
        <v>8362</v>
      </c>
      <c r="G1712">
        <f t="shared" si="87"/>
        <v>4</v>
      </c>
      <c r="H1712">
        <v>4</v>
      </c>
      <c r="I1712" s="23">
        <f t="shared" si="88"/>
        <v>1</v>
      </c>
      <c r="J1712">
        <f t="shared" si="85"/>
        <v>0.1</v>
      </c>
      <c r="K1712">
        <f t="shared" si="86"/>
        <v>0.1</v>
      </c>
    </row>
    <row r="1713" spans="2:11" ht="15.6" x14ac:dyDescent="0.3">
      <c r="B1713" t="s">
        <v>14051</v>
      </c>
      <c r="C1713" t="s">
        <v>14052</v>
      </c>
      <c r="D1713"/>
      <c r="E1713" t="s">
        <v>14050</v>
      </c>
      <c r="F1713" t="s">
        <v>8362</v>
      </c>
      <c r="G1713">
        <f t="shared" si="87"/>
        <v>4</v>
      </c>
      <c r="H1713">
        <v>4</v>
      </c>
      <c r="I1713" s="23">
        <f t="shared" si="88"/>
        <v>1</v>
      </c>
      <c r="J1713">
        <f t="shared" si="85"/>
        <v>0.1</v>
      </c>
      <c r="K1713">
        <f t="shared" si="86"/>
        <v>0.1</v>
      </c>
    </row>
    <row r="1714" spans="2:11" ht="15.6" x14ac:dyDescent="0.3">
      <c r="B1714" t="s">
        <v>15478</v>
      </c>
      <c r="C1714" t="s">
        <v>14387</v>
      </c>
      <c r="D1714"/>
      <c r="E1714" t="s">
        <v>14388</v>
      </c>
      <c r="F1714" t="s">
        <v>11417</v>
      </c>
      <c r="G1714">
        <f t="shared" si="87"/>
        <v>6</v>
      </c>
      <c r="H1714">
        <v>6</v>
      </c>
      <c r="I1714" s="23">
        <f t="shared" si="88"/>
        <v>1</v>
      </c>
      <c r="J1714">
        <f t="shared" si="85"/>
        <v>0.1</v>
      </c>
      <c r="K1714">
        <f t="shared" si="86"/>
        <v>0.1</v>
      </c>
    </row>
    <row r="1715" spans="2:11" ht="15.6" x14ac:dyDescent="0.3">
      <c r="B1715" t="s">
        <v>15479</v>
      </c>
      <c r="C1715" t="s">
        <v>14390</v>
      </c>
      <c r="D1715"/>
      <c r="E1715"/>
      <c r="F1715" t="s">
        <v>11417</v>
      </c>
      <c r="G1715">
        <f t="shared" si="87"/>
        <v>5</v>
      </c>
      <c r="H1715">
        <v>5</v>
      </c>
      <c r="I1715" s="23">
        <f t="shared" si="88"/>
        <v>1</v>
      </c>
      <c r="J1715">
        <f t="shared" si="85"/>
        <v>0.1</v>
      </c>
      <c r="K1715">
        <f t="shared" si="86"/>
        <v>0.1</v>
      </c>
    </row>
    <row r="1716" spans="2:11" ht="15.6" x14ac:dyDescent="0.3">
      <c r="B1716" t="s">
        <v>15480</v>
      </c>
      <c r="C1716" t="s">
        <v>15254</v>
      </c>
      <c r="D1716"/>
      <c r="E1716" t="s">
        <v>15255</v>
      </c>
      <c r="F1716" t="s">
        <v>11149</v>
      </c>
      <c r="G1716">
        <f t="shared" si="87"/>
        <v>6</v>
      </c>
      <c r="H1716">
        <v>6</v>
      </c>
      <c r="I1716" s="23">
        <f t="shared" si="88"/>
        <v>1</v>
      </c>
      <c r="J1716">
        <f t="shared" si="85"/>
        <v>0.1</v>
      </c>
      <c r="K1716">
        <f t="shared" si="86"/>
        <v>0.1</v>
      </c>
    </row>
    <row r="1717" spans="2:11" ht="15.6" x14ac:dyDescent="0.3">
      <c r="B1717" t="s">
        <v>15481</v>
      </c>
      <c r="C1717" t="s">
        <v>14012</v>
      </c>
      <c r="D1717"/>
      <c r="E1717" t="s">
        <v>14013</v>
      </c>
      <c r="F1717" t="s">
        <v>11149</v>
      </c>
      <c r="G1717">
        <f t="shared" si="87"/>
        <v>8</v>
      </c>
      <c r="H1717">
        <v>8</v>
      </c>
      <c r="I1717" s="23">
        <f t="shared" si="88"/>
        <v>1</v>
      </c>
      <c r="J1717">
        <f t="shared" si="85"/>
        <v>0.1</v>
      </c>
      <c r="K1717">
        <f t="shared" si="86"/>
        <v>0.1</v>
      </c>
    </row>
    <row r="1718" spans="2:11" ht="15.6" x14ac:dyDescent="0.3">
      <c r="B1718" t="s">
        <v>15482</v>
      </c>
      <c r="C1718" t="s">
        <v>15251</v>
      </c>
      <c r="D1718"/>
      <c r="E1718" t="s">
        <v>15252</v>
      </c>
      <c r="F1718" t="s">
        <v>11149</v>
      </c>
      <c r="G1718">
        <f t="shared" si="87"/>
        <v>6</v>
      </c>
      <c r="H1718">
        <v>6</v>
      </c>
      <c r="I1718" s="23">
        <f t="shared" si="88"/>
        <v>1</v>
      </c>
      <c r="J1718">
        <f t="shared" si="85"/>
        <v>0.1</v>
      </c>
      <c r="K1718">
        <f t="shared" si="86"/>
        <v>0.1</v>
      </c>
    </row>
    <row r="1719" spans="2:11" ht="15.6" x14ac:dyDescent="0.3">
      <c r="B1719" t="s">
        <v>15483</v>
      </c>
      <c r="C1719" t="s">
        <v>15257</v>
      </c>
      <c r="D1719"/>
      <c r="E1719" t="s">
        <v>15258</v>
      </c>
      <c r="F1719" t="s">
        <v>11149</v>
      </c>
      <c r="G1719">
        <f t="shared" si="87"/>
        <v>6</v>
      </c>
      <c r="H1719">
        <v>6</v>
      </c>
      <c r="I1719" s="23">
        <f t="shared" si="88"/>
        <v>1</v>
      </c>
      <c r="J1719">
        <f t="shared" si="85"/>
        <v>0.1</v>
      </c>
      <c r="K1719">
        <f t="shared" si="86"/>
        <v>0.1</v>
      </c>
    </row>
    <row r="1720" spans="2:11" ht="15.6" x14ac:dyDescent="0.3">
      <c r="B1720" t="s">
        <v>15484</v>
      </c>
      <c r="C1720" t="s">
        <v>15260</v>
      </c>
      <c r="D1720"/>
      <c r="E1720" t="s">
        <v>15261</v>
      </c>
      <c r="F1720" t="s">
        <v>11149</v>
      </c>
      <c r="G1720">
        <f t="shared" si="87"/>
        <v>8</v>
      </c>
      <c r="H1720">
        <v>8</v>
      </c>
      <c r="I1720" s="23">
        <f t="shared" si="88"/>
        <v>1</v>
      </c>
      <c r="J1720">
        <f t="shared" si="85"/>
        <v>0.1</v>
      </c>
      <c r="K1720">
        <f t="shared" si="86"/>
        <v>0.1</v>
      </c>
    </row>
    <row r="1721" spans="2:11" ht="15.6" x14ac:dyDescent="0.3">
      <c r="B1721" t="s">
        <v>15485</v>
      </c>
      <c r="C1721" t="s">
        <v>15263</v>
      </c>
      <c r="D1721"/>
      <c r="E1721" t="s">
        <v>15264</v>
      </c>
      <c r="F1721" t="s">
        <v>11149</v>
      </c>
      <c r="G1721">
        <f t="shared" si="87"/>
        <v>6</v>
      </c>
      <c r="H1721">
        <v>6</v>
      </c>
      <c r="I1721" s="23">
        <f t="shared" si="88"/>
        <v>1</v>
      </c>
      <c r="J1721">
        <f t="shared" si="85"/>
        <v>0.1</v>
      </c>
      <c r="K1721">
        <f t="shared" si="86"/>
        <v>0.1</v>
      </c>
    </row>
    <row r="1722" spans="2:11" ht="15.6" x14ac:dyDescent="0.3">
      <c r="B1722" t="s">
        <v>15486</v>
      </c>
      <c r="C1722" t="s">
        <v>15266</v>
      </c>
      <c r="D1722"/>
      <c r="E1722" t="s">
        <v>15267</v>
      </c>
      <c r="F1722" t="s">
        <v>11149</v>
      </c>
      <c r="G1722">
        <f t="shared" si="87"/>
        <v>11</v>
      </c>
      <c r="H1722">
        <v>11</v>
      </c>
      <c r="I1722" s="23">
        <f t="shared" si="88"/>
        <v>1</v>
      </c>
      <c r="J1722">
        <f t="shared" si="85"/>
        <v>0.1</v>
      </c>
      <c r="K1722">
        <f t="shared" si="86"/>
        <v>0.1</v>
      </c>
    </row>
    <row r="1723" spans="2:11" ht="15.6" x14ac:dyDescent="0.3">
      <c r="B1723" t="s">
        <v>15487</v>
      </c>
      <c r="C1723" t="s">
        <v>14009</v>
      </c>
      <c r="D1723"/>
      <c r="E1723" t="s">
        <v>14010</v>
      </c>
      <c r="F1723" t="s">
        <v>11149</v>
      </c>
      <c r="G1723">
        <f t="shared" si="87"/>
        <v>8</v>
      </c>
      <c r="H1723">
        <v>8</v>
      </c>
      <c r="I1723" s="23">
        <f t="shared" si="88"/>
        <v>1</v>
      </c>
      <c r="J1723">
        <f t="shared" si="85"/>
        <v>0.1</v>
      </c>
      <c r="K1723">
        <f t="shared" si="86"/>
        <v>0.1</v>
      </c>
    </row>
    <row r="1724" spans="2:11" ht="15.6" x14ac:dyDescent="0.3">
      <c r="B1724" t="s">
        <v>15488</v>
      </c>
      <c r="C1724" t="s">
        <v>4123</v>
      </c>
      <c r="D1724">
        <v>452711500008</v>
      </c>
      <c r="E1724"/>
      <c r="F1724" t="s">
        <v>5918</v>
      </c>
      <c r="G1724">
        <f t="shared" si="87"/>
        <v>10</v>
      </c>
      <c r="H1724">
        <v>10</v>
      </c>
      <c r="I1724" s="23">
        <f t="shared" si="88"/>
        <v>1</v>
      </c>
      <c r="J1724">
        <f t="shared" si="85"/>
        <v>0.1</v>
      </c>
      <c r="K1724">
        <f t="shared" si="86"/>
        <v>0.1</v>
      </c>
    </row>
    <row r="1725" spans="2:11" ht="15.6" x14ac:dyDescent="0.3">
      <c r="B1725" t="s">
        <v>15489</v>
      </c>
      <c r="C1725" t="s">
        <v>14768</v>
      </c>
      <c r="D1725" t="s">
        <v>8470</v>
      </c>
      <c r="E1725"/>
      <c r="F1725" t="s">
        <v>12950</v>
      </c>
      <c r="G1725">
        <f t="shared" si="87"/>
        <v>6</v>
      </c>
      <c r="H1725">
        <v>6</v>
      </c>
      <c r="I1725" s="23">
        <f t="shared" si="88"/>
        <v>1</v>
      </c>
      <c r="J1725">
        <f t="shared" si="85"/>
        <v>0.1</v>
      </c>
      <c r="K1725">
        <f t="shared" si="86"/>
        <v>0.1</v>
      </c>
    </row>
    <row r="1726" spans="2:11" ht="15.6" x14ac:dyDescent="0.3">
      <c r="B1726" t="s">
        <v>15490</v>
      </c>
      <c r="C1726" t="s">
        <v>15491</v>
      </c>
      <c r="D1726"/>
      <c r="E1726"/>
      <c r="F1726" t="s">
        <v>12950</v>
      </c>
      <c r="G1726">
        <f t="shared" si="87"/>
        <v>4</v>
      </c>
      <c r="H1726">
        <v>4</v>
      </c>
      <c r="I1726" s="23">
        <f t="shared" si="88"/>
        <v>1</v>
      </c>
      <c r="J1726">
        <f t="shared" si="85"/>
        <v>0.1</v>
      </c>
      <c r="K1726">
        <f t="shared" si="86"/>
        <v>0.1</v>
      </c>
    </row>
    <row r="1727" spans="2:11" ht="15.6" x14ac:dyDescent="0.3">
      <c r="B1727" t="s">
        <v>15492</v>
      </c>
      <c r="C1727" t="s">
        <v>14770</v>
      </c>
      <c r="D1727"/>
      <c r="E1727"/>
      <c r="F1727" t="s">
        <v>12950</v>
      </c>
      <c r="G1727">
        <f t="shared" si="87"/>
        <v>6</v>
      </c>
      <c r="H1727">
        <v>6</v>
      </c>
      <c r="I1727" s="23">
        <f t="shared" si="88"/>
        <v>1</v>
      </c>
      <c r="J1727">
        <f t="shared" si="85"/>
        <v>0.1</v>
      </c>
      <c r="K1727">
        <f t="shared" si="86"/>
        <v>0.1</v>
      </c>
    </row>
    <row r="1728" spans="2:11" ht="62.4" x14ac:dyDescent="0.3">
      <c r="B1728" t="s">
        <v>15493</v>
      </c>
      <c r="C1728" s="27" t="s">
        <v>15494</v>
      </c>
      <c r="D1728"/>
      <c r="E1728"/>
      <c r="F1728" t="s">
        <v>8701</v>
      </c>
      <c r="G1728">
        <f t="shared" si="87"/>
        <v>3</v>
      </c>
      <c r="H1728">
        <v>3</v>
      </c>
      <c r="I1728" s="23">
        <f t="shared" si="88"/>
        <v>1</v>
      </c>
      <c r="J1728">
        <f t="shared" si="85"/>
        <v>0.1</v>
      </c>
      <c r="K1728">
        <f t="shared" si="86"/>
        <v>0.1</v>
      </c>
    </row>
    <row r="1729" spans="2:11" ht="93.6" x14ac:dyDescent="0.3">
      <c r="B1729" t="s">
        <v>15495</v>
      </c>
      <c r="C1729" s="27" t="s">
        <v>15496</v>
      </c>
      <c r="D1729"/>
      <c r="E1729"/>
      <c r="F1729" t="s">
        <v>8701</v>
      </c>
      <c r="G1729">
        <f t="shared" si="87"/>
        <v>4</v>
      </c>
      <c r="H1729">
        <v>4</v>
      </c>
      <c r="I1729" s="23">
        <f t="shared" si="88"/>
        <v>1</v>
      </c>
      <c r="J1729">
        <f t="shared" si="85"/>
        <v>0.1</v>
      </c>
      <c r="K1729">
        <f t="shared" si="86"/>
        <v>0.1</v>
      </c>
    </row>
    <row r="1730" spans="2:11" ht="15.6" x14ac:dyDescent="0.3">
      <c r="B1730" t="s">
        <v>15497</v>
      </c>
      <c r="C1730" t="s">
        <v>15498</v>
      </c>
      <c r="D1730">
        <v>0</v>
      </c>
      <c r="E1730"/>
      <c r="F1730" t="s">
        <v>8474</v>
      </c>
      <c r="G1730">
        <f t="shared" si="87"/>
        <v>6</v>
      </c>
      <c r="H1730">
        <v>6</v>
      </c>
      <c r="I1730" s="23">
        <f t="shared" si="88"/>
        <v>1</v>
      </c>
      <c r="J1730">
        <f t="shared" si="85"/>
        <v>0.1</v>
      </c>
      <c r="K1730">
        <f t="shared" si="86"/>
        <v>0.1</v>
      </c>
    </row>
    <row r="1731" spans="2:11" ht="15.6" x14ac:dyDescent="0.3">
      <c r="B1731" t="s">
        <v>15499</v>
      </c>
      <c r="C1731" t="s">
        <v>15500</v>
      </c>
      <c r="D1731"/>
      <c r="E1731" t="s">
        <v>8470</v>
      </c>
      <c r="F1731" t="s">
        <v>8474</v>
      </c>
      <c r="G1731">
        <f t="shared" si="87"/>
        <v>7</v>
      </c>
      <c r="H1731">
        <v>7</v>
      </c>
      <c r="I1731" s="23">
        <f t="shared" si="88"/>
        <v>1</v>
      </c>
      <c r="J1731">
        <f t="shared" si="85"/>
        <v>0.1</v>
      </c>
      <c r="K1731">
        <f t="shared" si="86"/>
        <v>0.1</v>
      </c>
    </row>
    <row r="1732" spans="2:11" ht="15.6" x14ac:dyDescent="0.3">
      <c r="B1732" t="s">
        <v>15501</v>
      </c>
      <c r="C1732" t="s">
        <v>15502</v>
      </c>
      <c r="D1732" t="s">
        <v>15503</v>
      </c>
      <c r="E1732"/>
      <c r="F1732" t="s">
        <v>8656</v>
      </c>
      <c r="G1732">
        <f t="shared" si="87"/>
        <v>6</v>
      </c>
      <c r="H1732">
        <v>6</v>
      </c>
      <c r="I1732" s="23">
        <f t="shared" si="88"/>
        <v>1</v>
      </c>
      <c r="J1732">
        <f t="shared" si="85"/>
        <v>0.1</v>
      </c>
      <c r="K1732">
        <f t="shared" si="86"/>
        <v>0.1</v>
      </c>
    </row>
    <row r="1733" spans="2:11" ht="15.6" x14ac:dyDescent="0.3">
      <c r="B1733" t="s">
        <v>15504</v>
      </c>
      <c r="C1733" t="s">
        <v>15505</v>
      </c>
      <c r="D1733">
        <v>431049200005</v>
      </c>
      <c r="E1733"/>
      <c r="F1733" t="s">
        <v>8471</v>
      </c>
      <c r="G1733">
        <f t="shared" si="87"/>
        <v>5</v>
      </c>
      <c r="H1733">
        <v>5</v>
      </c>
      <c r="I1733" s="23">
        <f t="shared" si="88"/>
        <v>1</v>
      </c>
      <c r="J1733">
        <f t="shared" si="85"/>
        <v>0.1</v>
      </c>
      <c r="K1733">
        <f t="shared" si="86"/>
        <v>0.1</v>
      </c>
    </row>
    <row r="1734" spans="2:11" ht="15.6" x14ac:dyDescent="0.3">
      <c r="B1734" t="s">
        <v>15506</v>
      </c>
      <c r="C1734" t="s">
        <v>15507</v>
      </c>
      <c r="D1734">
        <v>453870200004</v>
      </c>
      <c r="E1734"/>
      <c r="F1734" t="s">
        <v>8471</v>
      </c>
      <c r="G1734">
        <f t="shared" si="87"/>
        <v>3</v>
      </c>
      <c r="H1734">
        <v>3</v>
      </c>
      <c r="I1734" s="23">
        <f t="shared" si="88"/>
        <v>1</v>
      </c>
      <c r="J1734">
        <f t="shared" si="85"/>
        <v>0.1</v>
      </c>
      <c r="K1734">
        <f t="shared" si="86"/>
        <v>0.1</v>
      </c>
    </row>
    <row r="1735" spans="2:11" ht="15.6" x14ac:dyDescent="0.3">
      <c r="B1735" t="s">
        <v>15508</v>
      </c>
      <c r="C1735" t="s">
        <v>15509</v>
      </c>
      <c r="D1735">
        <v>445818700012</v>
      </c>
      <c r="E1735" t="s">
        <v>15510</v>
      </c>
      <c r="F1735" t="s">
        <v>15511</v>
      </c>
      <c r="G1735">
        <f t="shared" si="87"/>
        <v>4</v>
      </c>
      <c r="H1735">
        <v>4</v>
      </c>
      <c r="I1735" s="23">
        <f t="shared" si="88"/>
        <v>1</v>
      </c>
      <c r="J1735">
        <f t="shared" si="85"/>
        <v>0.1</v>
      </c>
      <c r="K1735">
        <f t="shared" si="86"/>
        <v>0.1</v>
      </c>
    </row>
    <row r="1736" spans="2:11" ht="15.6" x14ac:dyDescent="0.3">
      <c r="B1736" t="s">
        <v>15512</v>
      </c>
      <c r="C1736" t="s">
        <v>15513</v>
      </c>
      <c r="D1736">
        <v>0</v>
      </c>
      <c r="E1736"/>
      <c r="F1736" t="s">
        <v>8701</v>
      </c>
      <c r="G1736">
        <f t="shared" si="87"/>
        <v>5</v>
      </c>
      <c r="H1736">
        <v>5</v>
      </c>
      <c r="I1736" s="23">
        <f t="shared" si="88"/>
        <v>1</v>
      </c>
      <c r="J1736">
        <f t="shared" si="85"/>
        <v>0.1</v>
      </c>
      <c r="K1736">
        <f t="shared" si="86"/>
        <v>0.1</v>
      </c>
    </row>
    <row r="1737" spans="2:11" ht="15.6" x14ac:dyDescent="0.3">
      <c r="B1737" t="s">
        <v>15514</v>
      </c>
      <c r="C1737" t="s">
        <v>15515</v>
      </c>
      <c r="D1737">
        <v>0</v>
      </c>
      <c r="E1737"/>
      <c r="F1737" t="s">
        <v>8701</v>
      </c>
      <c r="G1737">
        <f t="shared" si="87"/>
        <v>6</v>
      </c>
      <c r="H1737">
        <v>6</v>
      </c>
      <c r="I1737" s="23">
        <f t="shared" si="88"/>
        <v>1</v>
      </c>
      <c r="J1737">
        <f t="shared" si="85"/>
        <v>0.1</v>
      </c>
      <c r="K1737">
        <f t="shared" si="86"/>
        <v>0.1</v>
      </c>
    </row>
    <row r="1738" spans="2:11" ht="15.6" x14ac:dyDescent="0.3">
      <c r="B1738" t="s">
        <v>15516</v>
      </c>
      <c r="C1738" t="s">
        <v>15517</v>
      </c>
      <c r="D1738"/>
      <c r="E1738">
        <v>10.12865</v>
      </c>
      <c r="F1738" t="s">
        <v>12138</v>
      </c>
      <c r="G1738">
        <f t="shared" si="87"/>
        <v>6</v>
      </c>
      <c r="H1738">
        <v>6</v>
      </c>
      <c r="I1738" s="23">
        <f t="shared" si="88"/>
        <v>1</v>
      </c>
      <c r="J1738">
        <f t="shared" si="85"/>
        <v>0.1</v>
      </c>
      <c r="K1738">
        <f t="shared" si="86"/>
        <v>0.1</v>
      </c>
    </row>
    <row r="1739" spans="2:11" ht="15.6" x14ac:dyDescent="0.3">
      <c r="B1739" t="s">
        <v>15518</v>
      </c>
      <c r="C1739" t="s">
        <v>15519</v>
      </c>
      <c r="D1739"/>
      <c r="E1739"/>
      <c r="F1739" t="s">
        <v>8701</v>
      </c>
      <c r="G1739">
        <f t="shared" si="87"/>
        <v>2</v>
      </c>
      <c r="H1739">
        <v>2</v>
      </c>
      <c r="I1739" s="23">
        <f t="shared" si="88"/>
        <v>1</v>
      </c>
      <c r="J1739">
        <f t="shared" si="85"/>
        <v>0.1</v>
      </c>
      <c r="K1739">
        <f t="shared" si="86"/>
        <v>0.1</v>
      </c>
    </row>
    <row r="1740" spans="2:11" ht="15.6" x14ac:dyDescent="0.3">
      <c r="B1740" t="s">
        <v>15520</v>
      </c>
      <c r="C1740" t="s">
        <v>15521</v>
      </c>
      <c r="D1740"/>
      <c r="E1740"/>
      <c r="F1740" t="s">
        <v>8701</v>
      </c>
      <c r="G1740">
        <f t="shared" si="87"/>
        <v>2</v>
      </c>
      <c r="H1740">
        <v>2</v>
      </c>
      <c r="I1740" s="23">
        <f t="shared" si="88"/>
        <v>1</v>
      </c>
      <c r="J1740">
        <f t="shared" si="85"/>
        <v>0.1</v>
      </c>
      <c r="K1740">
        <f t="shared" si="86"/>
        <v>0.1</v>
      </c>
    </row>
    <row r="1741" spans="2:11" ht="15.6" x14ac:dyDescent="0.3">
      <c r="B1741" t="s">
        <v>15522</v>
      </c>
      <c r="C1741" t="s">
        <v>15523</v>
      </c>
      <c r="D1741">
        <v>434271500015</v>
      </c>
      <c r="E1741"/>
      <c r="F1741" t="s">
        <v>8421</v>
      </c>
      <c r="G1741">
        <f t="shared" si="87"/>
        <v>6</v>
      </c>
      <c r="H1741">
        <v>6</v>
      </c>
      <c r="I1741" s="23">
        <f t="shared" si="88"/>
        <v>1</v>
      </c>
      <c r="J1741">
        <f t="shared" si="85"/>
        <v>0.1</v>
      </c>
      <c r="K1741">
        <f t="shared" si="86"/>
        <v>0.1</v>
      </c>
    </row>
    <row r="1742" spans="2:11" ht="15.6" x14ac:dyDescent="0.3">
      <c r="B1742" t="s">
        <v>15524</v>
      </c>
      <c r="C1742" t="s">
        <v>15063</v>
      </c>
      <c r="D1742"/>
      <c r="E1742" t="s">
        <v>15064</v>
      </c>
      <c r="F1742" t="s">
        <v>5923</v>
      </c>
      <c r="G1742">
        <f t="shared" si="87"/>
        <v>7</v>
      </c>
      <c r="H1742">
        <v>7</v>
      </c>
      <c r="I1742" s="23">
        <f t="shared" si="88"/>
        <v>1</v>
      </c>
      <c r="J1742">
        <f t="shared" si="85"/>
        <v>0.1</v>
      </c>
      <c r="K1742">
        <f t="shared" si="86"/>
        <v>0.1</v>
      </c>
    </row>
    <row r="1743" spans="2:11" ht="15.6" x14ac:dyDescent="0.3">
      <c r="B1743" t="s">
        <v>13789</v>
      </c>
      <c r="C1743" t="s">
        <v>15525</v>
      </c>
      <c r="D1743"/>
      <c r="E1743" t="s">
        <v>15526</v>
      </c>
      <c r="F1743" t="s">
        <v>11341</v>
      </c>
      <c r="G1743">
        <f t="shared" si="87"/>
        <v>1</v>
      </c>
      <c r="H1743">
        <v>1</v>
      </c>
      <c r="I1743" s="23">
        <f t="shared" si="88"/>
        <v>1</v>
      </c>
      <c r="J1743">
        <f t="shared" si="85"/>
        <v>0.1</v>
      </c>
      <c r="K1743">
        <f t="shared" si="86"/>
        <v>0.1</v>
      </c>
    </row>
    <row r="1744" spans="2:11" ht="15.6" x14ac:dyDescent="0.3">
      <c r="B1744" t="s">
        <v>15527</v>
      </c>
      <c r="C1744" t="s">
        <v>14290</v>
      </c>
      <c r="D1744"/>
      <c r="E1744" t="s">
        <v>14291</v>
      </c>
      <c r="F1744" t="s">
        <v>11437</v>
      </c>
      <c r="G1744">
        <f t="shared" si="87"/>
        <v>10</v>
      </c>
      <c r="H1744">
        <v>10</v>
      </c>
      <c r="I1744" s="23">
        <f t="shared" si="88"/>
        <v>1</v>
      </c>
      <c r="J1744">
        <f t="shared" si="85"/>
        <v>0.1</v>
      </c>
      <c r="K1744">
        <f t="shared" si="86"/>
        <v>0.1</v>
      </c>
    </row>
    <row r="1745" spans="2:11" ht="15.6" x14ac:dyDescent="0.3">
      <c r="B1745" t="s">
        <v>15528</v>
      </c>
      <c r="C1745" t="s">
        <v>14746</v>
      </c>
      <c r="D1745">
        <v>0</v>
      </c>
      <c r="E1745"/>
      <c r="F1745" t="s">
        <v>8687</v>
      </c>
      <c r="G1745">
        <f t="shared" si="87"/>
        <v>5</v>
      </c>
      <c r="H1745">
        <v>5</v>
      </c>
      <c r="I1745" s="23">
        <f t="shared" si="88"/>
        <v>1</v>
      </c>
      <c r="J1745">
        <f t="shared" si="85"/>
        <v>0.1</v>
      </c>
      <c r="K1745">
        <f t="shared" si="86"/>
        <v>0.1</v>
      </c>
    </row>
    <row r="1746" spans="2:11" ht="15.6" x14ac:dyDescent="0.3">
      <c r="B1746" t="s">
        <v>8546</v>
      </c>
      <c r="C1746" t="s">
        <v>15529</v>
      </c>
      <c r="D1746"/>
      <c r="E1746" t="s">
        <v>15530</v>
      </c>
      <c r="F1746" t="s">
        <v>11420</v>
      </c>
      <c r="G1746">
        <f t="shared" si="87"/>
        <v>7</v>
      </c>
      <c r="H1746">
        <v>7</v>
      </c>
      <c r="I1746" s="23">
        <f t="shared" si="88"/>
        <v>1</v>
      </c>
      <c r="J1746">
        <f t="shared" si="85"/>
        <v>0.1</v>
      </c>
      <c r="K1746">
        <f t="shared" si="86"/>
        <v>0.1</v>
      </c>
    </row>
    <row r="1747" spans="2:11" ht="15.6" x14ac:dyDescent="0.3">
      <c r="B1747" t="s">
        <v>15531</v>
      </c>
      <c r="C1747" t="s">
        <v>14231</v>
      </c>
      <c r="D1747"/>
      <c r="E1747" t="s">
        <v>14232</v>
      </c>
      <c r="F1747" t="s">
        <v>11341</v>
      </c>
      <c r="G1747">
        <f t="shared" si="87"/>
        <v>8</v>
      </c>
      <c r="H1747">
        <v>8</v>
      </c>
      <c r="I1747" s="23">
        <f t="shared" si="88"/>
        <v>1</v>
      </c>
      <c r="J1747">
        <f t="shared" si="85"/>
        <v>0.1</v>
      </c>
      <c r="K1747">
        <f t="shared" si="86"/>
        <v>0.1</v>
      </c>
    </row>
    <row r="1748" spans="2:11" ht="15.6" x14ac:dyDescent="0.3">
      <c r="B1748" t="s">
        <v>15107</v>
      </c>
      <c r="C1748" t="s">
        <v>15108</v>
      </c>
      <c r="D1748">
        <v>443680900005</v>
      </c>
      <c r="E1748" t="s">
        <v>15109</v>
      </c>
      <c r="F1748" t="s">
        <v>11136</v>
      </c>
      <c r="G1748">
        <f t="shared" si="87"/>
        <v>9</v>
      </c>
      <c r="H1748">
        <v>9</v>
      </c>
      <c r="I1748" s="23">
        <f t="shared" si="88"/>
        <v>1</v>
      </c>
      <c r="J1748">
        <f t="shared" si="85"/>
        <v>0.1</v>
      </c>
      <c r="K1748">
        <f t="shared" si="86"/>
        <v>0.1</v>
      </c>
    </row>
    <row r="1749" spans="2:11" ht="15.6" x14ac:dyDescent="0.3">
      <c r="B1749" t="s">
        <v>15532</v>
      </c>
      <c r="C1749" t="s">
        <v>6107</v>
      </c>
      <c r="D1749"/>
      <c r="E1749" t="s">
        <v>6108</v>
      </c>
      <c r="F1749" t="s">
        <v>6109</v>
      </c>
      <c r="G1749">
        <f t="shared" si="87"/>
        <v>13</v>
      </c>
      <c r="H1749">
        <v>13</v>
      </c>
      <c r="I1749" s="23">
        <f t="shared" si="88"/>
        <v>1</v>
      </c>
      <c r="J1749">
        <f t="shared" si="85"/>
        <v>0.1</v>
      </c>
      <c r="K1749">
        <f t="shared" si="86"/>
        <v>0.1</v>
      </c>
    </row>
    <row r="1750" spans="2:11" ht="15.6" x14ac:dyDescent="0.3">
      <c r="B1750" t="s">
        <v>15533</v>
      </c>
      <c r="C1750" t="s">
        <v>6089</v>
      </c>
      <c r="D1750"/>
      <c r="E1750" t="s">
        <v>6090</v>
      </c>
      <c r="F1750" t="s">
        <v>6091</v>
      </c>
      <c r="G1750">
        <f t="shared" si="87"/>
        <v>6</v>
      </c>
      <c r="H1750">
        <v>6</v>
      </c>
      <c r="I1750" s="23">
        <f t="shared" si="88"/>
        <v>1</v>
      </c>
      <c r="J1750">
        <f t="shared" si="85"/>
        <v>0.1</v>
      </c>
      <c r="K1750">
        <f t="shared" si="86"/>
        <v>0.1</v>
      </c>
    </row>
    <row r="1751" spans="2:11" ht="15.6" x14ac:dyDescent="0.3">
      <c r="B1751" t="s">
        <v>15534</v>
      </c>
      <c r="C1751" t="s">
        <v>6098</v>
      </c>
      <c r="D1751"/>
      <c r="E1751" t="s">
        <v>6099</v>
      </c>
      <c r="F1751" t="s">
        <v>6091</v>
      </c>
      <c r="G1751">
        <f t="shared" si="87"/>
        <v>6</v>
      </c>
      <c r="H1751">
        <v>6</v>
      </c>
      <c r="I1751" s="23">
        <f t="shared" si="88"/>
        <v>1</v>
      </c>
      <c r="J1751">
        <f t="shared" si="85"/>
        <v>0.1</v>
      </c>
      <c r="K1751">
        <f t="shared" si="86"/>
        <v>0.1</v>
      </c>
    </row>
    <row r="1752" spans="2:11" ht="15.6" x14ac:dyDescent="0.3">
      <c r="B1752" t="s">
        <v>14167</v>
      </c>
      <c r="C1752" t="s">
        <v>14168</v>
      </c>
      <c r="D1752"/>
      <c r="E1752" t="s">
        <v>14169</v>
      </c>
      <c r="F1752" t="s">
        <v>6091</v>
      </c>
      <c r="G1752">
        <f t="shared" si="87"/>
        <v>2</v>
      </c>
      <c r="H1752">
        <v>2</v>
      </c>
      <c r="I1752" s="23">
        <f t="shared" si="88"/>
        <v>1</v>
      </c>
      <c r="J1752">
        <f t="shared" si="85"/>
        <v>0.1</v>
      </c>
      <c r="K1752">
        <f t="shared" si="86"/>
        <v>0.1</v>
      </c>
    </row>
    <row r="1753" spans="2:11" ht="15.6" x14ac:dyDescent="0.3">
      <c r="B1753" t="s">
        <v>15535</v>
      </c>
      <c r="C1753" t="s">
        <v>14259</v>
      </c>
      <c r="D1753"/>
      <c r="E1753" t="s">
        <v>14260</v>
      </c>
      <c r="F1753" t="s">
        <v>5923</v>
      </c>
      <c r="G1753">
        <f t="shared" si="87"/>
        <v>9</v>
      </c>
      <c r="H1753">
        <v>9</v>
      </c>
      <c r="I1753" s="23">
        <f t="shared" si="88"/>
        <v>1</v>
      </c>
      <c r="J1753">
        <f t="shared" si="85"/>
        <v>0.1</v>
      </c>
      <c r="K1753">
        <f t="shared" si="86"/>
        <v>0.1</v>
      </c>
    </row>
    <row r="1754" spans="2:11" ht="15.6" x14ac:dyDescent="0.3">
      <c r="B1754" t="s">
        <v>15536</v>
      </c>
      <c r="C1754" t="s">
        <v>14262</v>
      </c>
      <c r="D1754"/>
      <c r="E1754" t="s">
        <v>8470</v>
      </c>
      <c r="F1754" t="s">
        <v>8559</v>
      </c>
      <c r="G1754">
        <f t="shared" si="87"/>
        <v>8</v>
      </c>
      <c r="H1754">
        <v>8</v>
      </c>
      <c r="I1754" s="23">
        <f t="shared" si="88"/>
        <v>1</v>
      </c>
      <c r="J1754">
        <f t="shared" si="85"/>
        <v>0.1</v>
      </c>
      <c r="K1754">
        <f t="shared" si="86"/>
        <v>0.1</v>
      </c>
    </row>
    <row r="1755" spans="2:11" ht="15.6" x14ac:dyDescent="0.3">
      <c r="B1755" t="s">
        <v>15537</v>
      </c>
      <c r="C1755" t="s">
        <v>14264</v>
      </c>
      <c r="D1755"/>
      <c r="E1755" t="s">
        <v>8470</v>
      </c>
      <c r="F1755" t="s">
        <v>8559</v>
      </c>
      <c r="G1755">
        <f t="shared" si="87"/>
        <v>9</v>
      </c>
      <c r="H1755">
        <v>9</v>
      </c>
      <c r="I1755" s="23">
        <f t="shared" si="88"/>
        <v>1</v>
      </c>
      <c r="J1755">
        <f t="shared" si="85"/>
        <v>0.1</v>
      </c>
      <c r="K1755">
        <f t="shared" si="86"/>
        <v>0.1</v>
      </c>
    </row>
    <row r="1756" spans="2:11" ht="15.6" x14ac:dyDescent="0.3">
      <c r="B1756" t="s">
        <v>15538</v>
      </c>
      <c r="C1756" t="s">
        <v>14245</v>
      </c>
      <c r="D1756"/>
      <c r="E1756"/>
      <c r="F1756" t="s">
        <v>11341</v>
      </c>
      <c r="G1756">
        <f t="shared" si="87"/>
        <v>6</v>
      </c>
      <c r="H1756">
        <v>6</v>
      </c>
      <c r="I1756" s="23">
        <f t="shared" si="88"/>
        <v>1</v>
      </c>
      <c r="J1756">
        <f t="shared" si="85"/>
        <v>0.1</v>
      </c>
      <c r="K1756">
        <f t="shared" si="86"/>
        <v>0.1</v>
      </c>
    </row>
    <row r="1757" spans="2:11" ht="15.6" x14ac:dyDescent="0.3">
      <c r="B1757" t="s">
        <v>14265</v>
      </c>
      <c r="C1757" t="s">
        <v>14266</v>
      </c>
      <c r="D1757"/>
      <c r="E1757" t="s">
        <v>14267</v>
      </c>
      <c r="F1757" t="s">
        <v>11172</v>
      </c>
      <c r="G1757">
        <f t="shared" si="87"/>
        <v>10</v>
      </c>
      <c r="H1757">
        <v>10</v>
      </c>
      <c r="I1757" s="23">
        <f t="shared" si="88"/>
        <v>1</v>
      </c>
      <c r="J1757">
        <f t="shared" si="85"/>
        <v>0.1</v>
      </c>
      <c r="K1757">
        <f t="shared" si="86"/>
        <v>0.1</v>
      </c>
    </row>
    <row r="1758" spans="2:11" ht="15.6" x14ac:dyDescent="0.3">
      <c r="B1758" t="s">
        <v>14356</v>
      </c>
      <c r="C1758" t="s">
        <v>14357</v>
      </c>
      <c r="D1758">
        <v>432492900001</v>
      </c>
      <c r="E1758" t="s">
        <v>14358</v>
      </c>
      <c r="F1758" t="s">
        <v>8565</v>
      </c>
      <c r="G1758">
        <f t="shared" si="87"/>
        <v>5</v>
      </c>
      <c r="H1758">
        <v>5</v>
      </c>
      <c r="I1758" s="23">
        <f t="shared" si="88"/>
        <v>1</v>
      </c>
      <c r="J1758">
        <f t="shared" si="85"/>
        <v>0.1</v>
      </c>
      <c r="K1758">
        <f t="shared" si="86"/>
        <v>0.1</v>
      </c>
    </row>
    <row r="1759" spans="2:11" ht="15.6" x14ac:dyDescent="0.3">
      <c r="B1759" t="s">
        <v>15539</v>
      </c>
      <c r="C1759" t="s">
        <v>13981</v>
      </c>
      <c r="D1759"/>
      <c r="E1759"/>
      <c r="F1759" t="s">
        <v>13979</v>
      </c>
      <c r="G1759">
        <f t="shared" si="87"/>
        <v>5</v>
      </c>
      <c r="H1759">
        <v>5</v>
      </c>
      <c r="I1759" s="23">
        <f t="shared" si="88"/>
        <v>1</v>
      </c>
      <c r="J1759">
        <f t="shared" ref="J1759:J1822" si="89">0.1*I1759</f>
        <v>0.1</v>
      </c>
      <c r="K1759">
        <f t="shared" si="86"/>
        <v>0.1</v>
      </c>
    </row>
    <row r="1760" spans="2:11" ht="15.6" x14ac:dyDescent="0.3">
      <c r="B1760" t="s">
        <v>15540</v>
      </c>
      <c r="C1760" t="s">
        <v>15541</v>
      </c>
      <c r="D1760"/>
      <c r="E1760" t="s">
        <v>15542</v>
      </c>
      <c r="F1760" t="s">
        <v>12389</v>
      </c>
      <c r="G1760">
        <f t="shared" si="87"/>
        <v>2</v>
      </c>
      <c r="H1760">
        <v>2</v>
      </c>
      <c r="I1760" s="23">
        <f t="shared" si="88"/>
        <v>1</v>
      </c>
      <c r="J1760">
        <f t="shared" si="89"/>
        <v>0.1</v>
      </c>
      <c r="K1760">
        <f t="shared" ref="K1760:K1795" si="90">I1760*0.1</f>
        <v>0.1</v>
      </c>
    </row>
    <row r="1761" spans="2:11" ht="15.6" x14ac:dyDescent="0.3">
      <c r="B1761" t="s">
        <v>15543</v>
      </c>
      <c r="C1761" t="s">
        <v>15544</v>
      </c>
      <c r="D1761"/>
      <c r="E1761" t="s">
        <v>15545</v>
      </c>
      <c r="F1761" t="s">
        <v>12389</v>
      </c>
      <c r="G1761">
        <f t="shared" si="87"/>
        <v>2</v>
      </c>
      <c r="H1761">
        <v>2</v>
      </c>
      <c r="I1761" s="23">
        <f t="shared" si="88"/>
        <v>1</v>
      </c>
      <c r="J1761">
        <f t="shared" si="89"/>
        <v>0.1</v>
      </c>
      <c r="K1761">
        <f t="shared" si="90"/>
        <v>0.1</v>
      </c>
    </row>
    <row r="1762" spans="2:11" ht="15.6" x14ac:dyDescent="0.3">
      <c r="B1762" t="s">
        <v>13818</v>
      </c>
      <c r="C1762" t="s">
        <v>15546</v>
      </c>
      <c r="D1762"/>
      <c r="E1762" t="s">
        <v>15547</v>
      </c>
      <c r="F1762" t="s">
        <v>12389</v>
      </c>
      <c r="G1762">
        <f t="shared" si="87"/>
        <v>3</v>
      </c>
      <c r="H1762">
        <v>3</v>
      </c>
      <c r="I1762" s="23">
        <f t="shared" si="88"/>
        <v>1</v>
      </c>
      <c r="J1762">
        <f t="shared" si="89"/>
        <v>0.1</v>
      </c>
      <c r="K1762">
        <f t="shared" si="90"/>
        <v>0.1</v>
      </c>
    </row>
    <row r="1763" spans="2:11" ht="15.6" x14ac:dyDescent="0.3">
      <c r="B1763" t="s">
        <v>15548</v>
      </c>
      <c r="C1763" t="s">
        <v>14325</v>
      </c>
      <c r="D1763"/>
      <c r="E1763" t="s">
        <v>14326</v>
      </c>
      <c r="F1763" t="s">
        <v>12389</v>
      </c>
      <c r="G1763">
        <f t="shared" si="87"/>
        <v>3</v>
      </c>
      <c r="H1763">
        <v>3</v>
      </c>
      <c r="I1763" s="23">
        <f t="shared" si="88"/>
        <v>1</v>
      </c>
      <c r="J1763">
        <f t="shared" si="89"/>
        <v>0.1</v>
      </c>
      <c r="K1763">
        <f t="shared" si="90"/>
        <v>0.1</v>
      </c>
    </row>
    <row r="1764" spans="2:11" ht="15.6" x14ac:dyDescent="0.3">
      <c r="B1764" t="s">
        <v>15549</v>
      </c>
      <c r="C1764" t="s">
        <v>15550</v>
      </c>
      <c r="D1764"/>
      <c r="E1764"/>
      <c r="F1764" t="s">
        <v>12389</v>
      </c>
      <c r="G1764">
        <f t="shared" si="87"/>
        <v>1</v>
      </c>
      <c r="H1764">
        <v>1</v>
      </c>
      <c r="I1764" s="23">
        <f t="shared" si="88"/>
        <v>1</v>
      </c>
      <c r="J1764">
        <f t="shared" si="89"/>
        <v>0.1</v>
      </c>
      <c r="K1764">
        <f t="shared" si="90"/>
        <v>0.1</v>
      </c>
    </row>
    <row r="1765" spans="2:11" ht="15.6" x14ac:dyDescent="0.3">
      <c r="B1765" t="s">
        <v>15551</v>
      </c>
      <c r="C1765" t="s">
        <v>15552</v>
      </c>
      <c r="D1765"/>
      <c r="E1765" t="s">
        <v>15553</v>
      </c>
      <c r="F1765" t="s">
        <v>12389</v>
      </c>
      <c r="G1765">
        <f t="shared" si="87"/>
        <v>2</v>
      </c>
      <c r="H1765">
        <v>2</v>
      </c>
      <c r="I1765" s="23">
        <f t="shared" si="88"/>
        <v>1</v>
      </c>
      <c r="J1765">
        <f t="shared" si="89"/>
        <v>0.1</v>
      </c>
      <c r="K1765">
        <f t="shared" si="90"/>
        <v>0.1</v>
      </c>
    </row>
    <row r="1766" spans="2:11" ht="15.6" x14ac:dyDescent="0.3">
      <c r="B1766" t="s">
        <v>15554</v>
      </c>
      <c r="C1766" t="s">
        <v>14884</v>
      </c>
      <c r="D1766"/>
      <c r="E1766"/>
      <c r="F1766" t="s">
        <v>6135</v>
      </c>
      <c r="G1766">
        <f t="shared" si="87"/>
        <v>6</v>
      </c>
      <c r="H1766">
        <v>6</v>
      </c>
      <c r="I1766" s="23">
        <f t="shared" si="88"/>
        <v>1</v>
      </c>
      <c r="J1766">
        <f t="shared" si="89"/>
        <v>0.1</v>
      </c>
      <c r="K1766">
        <f t="shared" si="90"/>
        <v>0.1</v>
      </c>
    </row>
    <row r="1767" spans="2:11" ht="15.6" x14ac:dyDescent="0.3">
      <c r="B1767" t="s">
        <v>14319</v>
      </c>
      <c r="C1767" t="s">
        <v>14320</v>
      </c>
      <c r="D1767"/>
      <c r="E1767"/>
      <c r="F1767" t="s">
        <v>6135</v>
      </c>
      <c r="G1767">
        <f t="shared" si="87"/>
        <v>3</v>
      </c>
      <c r="H1767">
        <v>3</v>
      </c>
      <c r="I1767" s="23">
        <f t="shared" si="88"/>
        <v>1</v>
      </c>
      <c r="J1767">
        <f t="shared" si="89"/>
        <v>0.1</v>
      </c>
      <c r="K1767">
        <f t="shared" si="90"/>
        <v>0.1</v>
      </c>
    </row>
    <row r="1768" spans="2:11" ht="15.6" x14ac:dyDescent="0.3">
      <c r="B1768" t="s">
        <v>14321</v>
      </c>
      <c r="C1768" t="s">
        <v>14322</v>
      </c>
      <c r="D1768"/>
      <c r="E1768" t="s">
        <v>14323</v>
      </c>
      <c r="F1768" t="s">
        <v>6135</v>
      </c>
      <c r="G1768">
        <f t="shared" si="87"/>
        <v>5</v>
      </c>
      <c r="H1768">
        <v>5</v>
      </c>
      <c r="I1768" s="23">
        <f t="shared" si="88"/>
        <v>1</v>
      </c>
      <c r="J1768">
        <f t="shared" si="89"/>
        <v>0.1</v>
      </c>
      <c r="K1768">
        <f t="shared" si="90"/>
        <v>0.1</v>
      </c>
    </row>
    <row r="1769" spans="2:11" ht="15.6" x14ac:dyDescent="0.3">
      <c r="B1769" t="s">
        <v>15555</v>
      </c>
      <c r="C1769" t="s">
        <v>14886</v>
      </c>
      <c r="D1769"/>
      <c r="E1769"/>
      <c r="F1769" t="s">
        <v>5998</v>
      </c>
      <c r="G1769">
        <f t="shared" si="87"/>
        <v>5</v>
      </c>
      <c r="H1769">
        <v>5</v>
      </c>
      <c r="I1769" s="23">
        <f t="shared" si="88"/>
        <v>1</v>
      </c>
      <c r="J1769">
        <f t="shared" si="89"/>
        <v>0.1</v>
      </c>
      <c r="K1769">
        <f t="shared" si="90"/>
        <v>0.1</v>
      </c>
    </row>
    <row r="1770" spans="2:11" ht="15.6" x14ac:dyDescent="0.3">
      <c r="B1770" t="s">
        <v>15556</v>
      </c>
      <c r="C1770" t="s">
        <v>14890</v>
      </c>
      <c r="D1770"/>
      <c r="E1770"/>
      <c r="F1770" t="s">
        <v>6135</v>
      </c>
      <c r="G1770">
        <f t="shared" si="87"/>
        <v>6</v>
      </c>
      <c r="H1770">
        <v>6</v>
      </c>
      <c r="I1770" s="23">
        <f t="shared" si="88"/>
        <v>1</v>
      </c>
      <c r="J1770">
        <f t="shared" si="89"/>
        <v>0.1</v>
      </c>
      <c r="K1770">
        <f t="shared" si="90"/>
        <v>0.1</v>
      </c>
    </row>
    <row r="1771" spans="2:11" ht="15.6" x14ac:dyDescent="0.3">
      <c r="B1771" t="s">
        <v>15557</v>
      </c>
      <c r="C1771" t="s">
        <v>6028</v>
      </c>
      <c r="D1771">
        <v>430878700013</v>
      </c>
      <c r="E1771" t="s">
        <v>6029</v>
      </c>
      <c r="F1771" t="s">
        <v>5923</v>
      </c>
      <c r="G1771">
        <f t="shared" si="87"/>
        <v>12</v>
      </c>
      <c r="H1771">
        <v>12</v>
      </c>
      <c r="I1771" s="23">
        <f t="shared" si="88"/>
        <v>1</v>
      </c>
      <c r="J1771">
        <f t="shared" si="89"/>
        <v>0.1</v>
      </c>
      <c r="K1771">
        <f t="shared" si="90"/>
        <v>0.1</v>
      </c>
    </row>
    <row r="1772" spans="2:11" ht="15.6" x14ac:dyDescent="0.3">
      <c r="B1772" t="s">
        <v>15558</v>
      </c>
      <c r="C1772" t="s">
        <v>15220</v>
      </c>
      <c r="D1772">
        <v>446219300019</v>
      </c>
      <c r="E1772"/>
      <c r="F1772" t="s">
        <v>5923</v>
      </c>
      <c r="G1772">
        <f t="shared" si="87"/>
        <v>2</v>
      </c>
      <c r="H1772">
        <v>2</v>
      </c>
      <c r="I1772" s="23">
        <f t="shared" si="88"/>
        <v>1</v>
      </c>
      <c r="J1772">
        <f t="shared" si="89"/>
        <v>0.1</v>
      </c>
      <c r="K1772">
        <f t="shared" si="90"/>
        <v>0.1</v>
      </c>
    </row>
    <row r="1773" spans="2:11" ht="15.6" x14ac:dyDescent="0.3">
      <c r="B1773" t="s">
        <v>15559</v>
      </c>
      <c r="C1773" t="s">
        <v>15222</v>
      </c>
      <c r="D1773">
        <v>447122600011</v>
      </c>
      <c r="E1773"/>
      <c r="F1773" t="s">
        <v>8656</v>
      </c>
      <c r="G1773">
        <f t="shared" si="87"/>
        <v>6</v>
      </c>
      <c r="H1773">
        <v>6</v>
      </c>
      <c r="I1773" s="23">
        <f t="shared" si="88"/>
        <v>1</v>
      </c>
      <c r="J1773">
        <f t="shared" si="89"/>
        <v>0.1</v>
      </c>
      <c r="K1773">
        <f t="shared" si="90"/>
        <v>0.1</v>
      </c>
    </row>
    <row r="1774" spans="2:11" ht="15.6" x14ac:dyDescent="0.3">
      <c r="B1774" t="s">
        <v>15560</v>
      </c>
      <c r="C1774" t="s">
        <v>13998</v>
      </c>
      <c r="D1774">
        <v>430878700015</v>
      </c>
      <c r="E1774" t="s">
        <v>13999</v>
      </c>
      <c r="F1774" t="s">
        <v>5923</v>
      </c>
      <c r="G1774">
        <f t="shared" si="87"/>
        <v>11</v>
      </c>
      <c r="H1774">
        <v>11</v>
      </c>
      <c r="I1774" s="23">
        <f t="shared" si="88"/>
        <v>1</v>
      </c>
      <c r="J1774">
        <f t="shared" si="89"/>
        <v>0.1</v>
      </c>
      <c r="K1774">
        <f t="shared" si="90"/>
        <v>0.1</v>
      </c>
    </row>
    <row r="1775" spans="2:11" ht="15.6" x14ac:dyDescent="0.3">
      <c r="B1775" t="s">
        <v>15561</v>
      </c>
      <c r="C1775" t="s">
        <v>14015</v>
      </c>
      <c r="D1775">
        <v>430878700018</v>
      </c>
      <c r="E1775" t="s">
        <v>14016</v>
      </c>
      <c r="F1775" t="s">
        <v>5923</v>
      </c>
      <c r="G1775">
        <f t="shared" ref="G1775:G1838" si="91">LEN(B1775)-LEN(SUBSTITUTE(B1775,",",""))+1</f>
        <v>9</v>
      </c>
      <c r="H1775">
        <v>9</v>
      </c>
      <c r="I1775" s="23">
        <f t="shared" ref="I1775:I1838" si="92">H1775/G1775</f>
        <v>1</v>
      </c>
      <c r="J1775">
        <f t="shared" si="89"/>
        <v>0.1</v>
      </c>
      <c r="K1775">
        <f t="shared" si="90"/>
        <v>0.1</v>
      </c>
    </row>
    <row r="1776" spans="2:11" ht="15.6" x14ac:dyDescent="0.3">
      <c r="B1776" t="s">
        <v>5931</v>
      </c>
      <c r="C1776" t="s">
        <v>5932</v>
      </c>
      <c r="D1776"/>
      <c r="E1776" t="s">
        <v>5933</v>
      </c>
      <c r="F1776" t="s">
        <v>5927</v>
      </c>
      <c r="G1776">
        <f t="shared" si="91"/>
        <v>9</v>
      </c>
      <c r="H1776">
        <v>9</v>
      </c>
      <c r="I1776" s="23">
        <f t="shared" si="92"/>
        <v>1</v>
      </c>
      <c r="J1776">
        <f t="shared" si="89"/>
        <v>0.1</v>
      </c>
      <c r="K1776">
        <f t="shared" si="90"/>
        <v>0.1</v>
      </c>
    </row>
    <row r="1777" spans="2:11" ht="15.6" x14ac:dyDescent="0.3">
      <c r="B1777" t="s">
        <v>15562</v>
      </c>
      <c r="C1777" t="s">
        <v>15563</v>
      </c>
      <c r="D1777">
        <v>436259500003</v>
      </c>
      <c r="E1777"/>
      <c r="F1777" t="s">
        <v>8656</v>
      </c>
      <c r="G1777">
        <f t="shared" si="91"/>
        <v>6</v>
      </c>
      <c r="H1777">
        <v>6</v>
      </c>
      <c r="I1777" s="23">
        <f t="shared" si="92"/>
        <v>1</v>
      </c>
      <c r="J1777">
        <f t="shared" si="89"/>
        <v>0.1</v>
      </c>
      <c r="K1777">
        <f t="shared" si="90"/>
        <v>0.1</v>
      </c>
    </row>
    <row r="1778" spans="2:11" ht="15.6" x14ac:dyDescent="0.3">
      <c r="B1778" t="s">
        <v>15564</v>
      </c>
      <c r="C1778" t="s">
        <v>15565</v>
      </c>
      <c r="D1778"/>
      <c r="E1778"/>
      <c r="F1778" t="s">
        <v>8651</v>
      </c>
      <c r="G1778">
        <f t="shared" si="91"/>
        <v>5</v>
      </c>
      <c r="H1778">
        <v>5</v>
      </c>
      <c r="I1778" s="23">
        <f t="shared" si="92"/>
        <v>1</v>
      </c>
      <c r="J1778">
        <f t="shared" si="89"/>
        <v>0.1</v>
      </c>
      <c r="K1778">
        <f t="shared" si="90"/>
        <v>0.1</v>
      </c>
    </row>
    <row r="1779" spans="2:11" ht="15.6" x14ac:dyDescent="0.3">
      <c r="B1779" t="s">
        <v>15566</v>
      </c>
      <c r="C1779" t="s">
        <v>15567</v>
      </c>
      <c r="D1779"/>
      <c r="E1779"/>
      <c r="F1779" t="s">
        <v>8471</v>
      </c>
      <c r="G1779">
        <f t="shared" si="91"/>
        <v>6</v>
      </c>
      <c r="H1779">
        <v>6</v>
      </c>
      <c r="I1779" s="23">
        <f t="shared" si="92"/>
        <v>1</v>
      </c>
      <c r="J1779">
        <f t="shared" si="89"/>
        <v>0.1</v>
      </c>
      <c r="K1779">
        <f t="shared" si="90"/>
        <v>0.1</v>
      </c>
    </row>
    <row r="1780" spans="2:11" ht="15.6" x14ac:dyDescent="0.3">
      <c r="B1780" t="s">
        <v>15568</v>
      </c>
      <c r="C1780" t="s">
        <v>14103</v>
      </c>
      <c r="D1780">
        <v>447122600008</v>
      </c>
      <c r="E1780"/>
      <c r="F1780" t="s">
        <v>8656</v>
      </c>
      <c r="G1780">
        <f t="shared" si="91"/>
        <v>3</v>
      </c>
      <c r="H1780">
        <v>3</v>
      </c>
      <c r="I1780" s="23">
        <f t="shared" si="92"/>
        <v>1</v>
      </c>
      <c r="J1780">
        <f t="shared" si="89"/>
        <v>0.1</v>
      </c>
      <c r="K1780">
        <f t="shared" si="90"/>
        <v>0.1</v>
      </c>
    </row>
    <row r="1781" spans="2:11" ht="15.6" x14ac:dyDescent="0.3">
      <c r="B1781" t="s">
        <v>15569</v>
      </c>
      <c r="C1781" t="s">
        <v>15570</v>
      </c>
      <c r="D1781"/>
      <c r="E1781"/>
      <c r="F1781" t="s">
        <v>8701</v>
      </c>
      <c r="G1781">
        <f t="shared" si="91"/>
        <v>5</v>
      </c>
      <c r="H1781">
        <v>5</v>
      </c>
      <c r="I1781" s="23">
        <f t="shared" si="92"/>
        <v>1</v>
      </c>
      <c r="J1781">
        <f t="shared" si="89"/>
        <v>0.1</v>
      </c>
      <c r="K1781">
        <f t="shared" si="90"/>
        <v>0.1</v>
      </c>
    </row>
    <row r="1782" spans="2:11" ht="15.6" x14ac:dyDescent="0.3">
      <c r="B1782" t="s">
        <v>15444</v>
      </c>
      <c r="C1782" t="s">
        <v>15445</v>
      </c>
      <c r="D1782"/>
      <c r="E1782"/>
      <c r="F1782" t="s">
        <v>8701</v>
      </c>
      <c r="G1782">
        <f t="shared" si="91"/>
        <v>6</v>
      </c>
      <c r="H1782">
        <v>6</v>
      </c>
      <c r="I1782" s="23">
        <f t="shared" si="92"/>
        <v>1</v>
      </c>
      <c r="J1782">
        <f t="shared" si="89"/>
        <v>0.1</v>
      </c>
      <c r="K1782">
        <f t="shared" si="90"/>
        <v>0.1</v>
      </c>
    </row>
    <row r="1783" spans="2:11" ht="15.6" x14ac:dyDescent="0.3">
      <c r="B1783" t="s">
        <v>15571</v>
      </c>
      <c r="C1783" t="s">
        <v>15572</v>
      </c>
      <c r="D1783"/>
      <c r="E1783"/>
      <c r="F1783" t="s">
        <v>8701</v>
      </c>
      <c r="G1783">
        <f t="shared" si="91"/>
        <v>5</v>
      </c>
      <c r="H1783">
        <v>5</v>
      </c>
      <c r="I1783" s="23">
        <f t="shared" si="92"/>
        <v>1</v>
      </c>
      <c r="J1783">
        <f t="shared" si="89"/>
        <v>0.1</v>
      </c>
      <c r="K1783">
        <f t="shared" si="90"/>
        <v>0.1</v>
      </c>
    </row>
    <row r="1784" spans="2:11" ht="15.6" x14ac:dyDescent="0.3">
      <c r="B1784" t="s">
        <v>15573</v>
      </c>
      <c r="C1784" t="s">
        <v>15574</v>
      </c>
      <c r="D1784"/>
      <c r="E1784"/>
      <c r="F1784" t="s">
        <v>15575</v>
      </c>
      <c r="G1784">
        <f t="shared" si="91"/>
        <v>4</v>
      </c>
      <c r="H1784">
        <v>4</v>
      </c>
      <c r="I1784" s="23">
        <f t="shared" si="92"/>
        <v>1</v>
      </c>
      <c r="J1784">
        <f t="shared" si="89"/>
        <v>0.1</v>
      </c>
      <c r="K1784">
        <f t="shared" si="90"/>
        <v>0.1</v>
      </c>
    </row>
    <row r="1785" spans="2:11" ht="15.6" x14ac:dyDescent="0.3">
      <c r="B1785" t="s">
        <v>15576</v>
      </c>
      <c r="C1785" t="s">
        <v>15577</v>
      </c>
      <c r="D1785"/>
      <c r="E1785"/>
      <c r="F1785" t="s">
        <v>8651</v>
      </c>
      <c r="G1785">
        <f t="shared" si="91"/>
        <v>4</v>
      </c>
      <c r="H1785">
        <v>4</v>
      </c>
      <c r="I1785" s="23">
        <f t="shared" si="92"/>
        <v>1</v>
      </c>
      <c r="J1785">
        <f t="shared" si="89"/>
        <v>0.1</v>
      </c>
      <c r="K1785">
        <f t="shared" si="90"/>
        <v>0.1</v>
      </c>
    </row>
    <row r="1786" spans="2:11" ht="15.6" x14ac:dyDescent="0.3">
      <c r="B1786" t="s">
        <v>15578</v>
      </c>
      <c r="C1786" t="s">
        <v>15579</v>
      </c>
      <c r="D1786"/>
      <c r="E1786"/>
      <c r="F1786" t="s">
        <v>8471</v>
      </c>
      <c r="G1786">
        <f t="shared" si="91"/>
        <v>5</v>
      </c>
      <c r="H1786">
        <v>5</v>
      </c>
      <c r="I1786" s="23">
        <f t="shared" si="92"/>
        <v>1</v>
      </c>
      <c r="J1786">
        <f t="shared" si="89"/>
        <v>0.1</v>
      </c>
      <c r="K1786">
        <f t="shared" si="90"/>
        <v>0.1</v>
      </c>
    </row>
    <row r="1787" spans="2:11" ht="15.6" x14ac:dyDescent="0.3">
      <c r="B1787" t="s">
        <v>15580</v>
      </c>
      <c r="C1787" t="s">
        <v>15581</v>
      </c>
      <c r="D1787"/>
      <c r="E1787"/>
      <c r="F1787" t="s">
        <v>8651</v>
      </c>
      <c r="G1787">
        <f t="shared" si="91"/>
        <v>4</v>
      </c>
      <c r="H1787">
        <v>4</v>
      </c>
      <c r="I1787" s="23">
        <f t="shared" si="92"/>
        <v>1</v>
      </c>
      <c r="J1787">
        <f t="shared" si="89"/>
        <v>0.1</v>
      </c>
      <c r="K1787">
        <f t="shared" si="90"/>
        <v>0.1</v>
      </c>
    </row>
    <row r="1788" spans="2:11" ht="15.6" x14ac:dyDescent="0.3">
      <c r="B1788" t="s">
        <v>15582</v>
      </c>
      <c r="C1788" t="s">
        <v>15583</v>
      </c>
      <c r="D1788">
        <v>453870200005</v>
      </c>
      <c r="E1788"/>
      <c r="F1788" t="s">
        <v>8471</v>
      </c>
      <c r="G1788">
        <f t="shared" si="91"/>
        <v>4</v>
      </c>
      <c r="H1788">
        <v>4</v>
      </c>
      <c r="I1788" s="23">
        <f t="shared" si="92"/>
        <v>1</v>
      </c>
      <c r="J1788">
        <f t="shared" si="89"/>
        <v>0.1</v>
      </c>
      <c r="K1788">
        <f t="shared" si="90"/>
        <v>0.1</v>
      </c>
    </row>
    <row r="1789" spans="2:11" ht="15.6" x14ac:dyDescent="0.3">
      <c r="B1789" t="s">
        <v>14832</v>
      </c>
      <c r="C1789" t="s">
        <v>14833</v>
      </c>
      <c r="D1789"/>
      <c r="E1789"/>
      <c r="F1789" t="s">
        <v>8687</v>
      </c>
      <c r="G1789">
        <f t="shared" si="91"/>
        <v>4</v>
      </c>
      <c r="H1789">
        <v>4</v>
      </c>
      <c r="I1789" s="23">
        <f t="shared" si="92"/>
        <v>1</v>
      </c>
      <c r="J1789">
        <f t="shared" si="89"/>
        <v>0.1</v>
      </c>
      <c r="K1789">
        <f t="shared" si="90"/>
        <v>0.1</v>
      </c>
    </row>
    <row r="1790" spans="2:11" ht="15.6" x14ac:dyDescent="0.3">
      <c r="B1790" t="s">
        <v>15584</v>
      </c>
      <c r="C1790" t="s">
        <v>15585</v>
      </c>
      <c r="D1790">
        <v>445737500005</v>
      </c>
      <c r="E1790"/>
      <c r="F1790" t="s">
        <v>15586</v>
      </c>
      <c r="G1790">
        <f t="shared" si="91"/>
        <v>6</v>
      </c>
      <c r="H1790">
        <v>6</v>
      </c>
      <c r="I1790" s="23">
        <f t="shared" si="92"/>
        <v>1</v>
      </c>
      <c r="J1790">
        <f t="shared" si="89"/>
        <v>0.1</v>
      </c>
      <c r="K1790">
        <f t="shared" si="90"/>
        <v>0.1</v>
      </c>
    </row>
    <row r="1791" spans="2:11" ht="15.6" x14ac:dyDescent="0.3">
      <c r="B1791" t="s">
        <v>8699</v>
      </c>
      <c r="C1791" t="s">
        <v>15587</v>
      </c>
      <c r="D1791"/>
      <c r="E1791" t="s">
        <v>15588</v>
      </c>
      <c r="F1791" t="s">
        <v>8704</v>
      </c>
      <c r="G1791">
        <f t="shared" si="91"/>
        <v>1</v>
      </c>
      <c r="H1791">
        <v>1</v>
      </c>
      <c r="I1791" s="23">
        <f t="shared" si="92"/>
        <v>1</v>
      </c>
      <c r="J1791">
        <f t="shared" si="89"/>
        <v>0.1</v>
      </c>
      <c r="K1791">
        <f t="shared" si="90"/>
        <v>0.1</v>
      </c>
    </row>
    <row r="1792" spans="2:11" ht="15.6" x14ac:dyDescent="0.3">
      <c r="B1792" t="s">
        <v>8699</v>
      </c>
      <c r="C1792" t="s">
        <v>15589</v>
      </c>
      <c r="D1792"/>
      <c r="E1792" t="s">
        <v>15590</v>
      </c>
      <c r="F1792" t="s">
        <v>13866</v>
      </c>
      <c r="G1792">
        <f t="shared" si="91"/>
        <v>1</v>
      </c>
      <c r="H1792">
        <v>1</v>
      </c>
      <c r="I1792" s="23">
        <f t="shared" si="92"/>
        <v>1</v>
      </c>
      <c r="J1792">
        <f t="shared" si="89"/>
        <v>0.1</v>
      </c>
      <c r="K1792">
        <f t="shared" si="90"/>
        <v>0.1</v>
      </c>
    </row>
    <row r="1793" spans="1:11" ht="15.6" x14ac:dyDescent="0.3">
      <c r="B1793" t="s">
        <v>8699</v>
      </c>
      <c r="C1793" t="s">
        <v>15591</v>
      </c>
      <c r="D1793"/>
      <c r="E1793" t="s">
        <v>15592</v>
      </c>
      <c r="F1793" t="s">
        <v>11396</v>
      </c>
      <c r="G1793">
        <f t="shared" si="91"/>
        <v>1</v>
      </c>
      <c r="H1793">
        <v>1</v>
      </c>
      <c r="I1793" s="23">
        <f t="shared" si="92"/>
        <v>1</v>
      </c>
      <c r="J1793">
        <f t="shared" si="89"/>
        <v>0.1</v>
      </c>
      <c r="K1793">
        <f t="shared" si="90"/>
        <v>0.1</v>
      </c>
    </row>
    <row r="1794" spans="1:11" ht="15.6" x14ac:dyDescent="0.3">
      <c r="B1794" t="s">
        <v>8699</v>
      </c>
      <c r="C1794" t="s">
        <v>15593</v>
      </c>
      <c r="D1794"/>
      <c r="E1794" t="s">
        <v>15594</v>
      </c>
      <c r="F1794" t="s">
        <v>11396</v>
      </c>
      <c r="G1794">
        <f t="shared" si="91"/>
        <v>1</v>
      </c>
      <c r="H1794">
        <v>1</v>
      </c>
      <c r="I1794" s="23">
        <f t="shared" si="92"/>
        <v>1</v>
      </c>
      <c r="J1794">
        <f t="shared" si="89"/>
        <v>0.1</v>
      </c>
      <c r="K1794">
        <f t="shared" si="90"/>
        <v>0.1</v>
      </c>
    </row>
    <row r="1795" spans="1:11" ht="15.6" x14ac:dyDescent="0.3">
      <c r="B1795" t="s">
        <v>15595</v>
      </c>
      <c r="C1795" t="s">
        <v>15596</v>
      </c>
      <c r="D1795">
        <v>454987400020</v>
      </c>
      <c r="E1795"/>
      <c r="F1795" t="s">
        <v>5918</v>
      </c>
      <c r="G1795">
        <f t="shared" si="91"/>
        <v>5</v>
      </c>
      <c r="H1795">
        <v>5</v>
      </c>
      <c r="I1795" s="23">
        <f t="shared" si="92"/>
        <v>1</v>
      </c>
      <c r="J1795">
        <f t="shared" si="89"/>
        <v>0.1</v>
      </c>
      <c r="K1795">
        <f t="shared" si="90"/>
        <v>0.1</v>
      </c>
    </row>
    <row r="1796" spans="1:11" ht="15.6" x14ac:dyDescent="0.3">
      <c r="A1796" s="2" t="s">
        <v>1455</v>
      </c>
      <c r="B1796" t="s">
        <v>5917</v>
      </c>
      <c r="C1796" t="s">
        <v>4139</v>
      </c>
      <c r="D1796">
        <v>444129500017</v>
      </c>
      <c r="E1796"/>
      <c r="F1796" t="s">
        <v>5918</v>
      </c>
      <c r="G1796">
        <f t="shared" si="91"/>
        <v>7</v>
      </c>
      <c r="H1796">
        <v>7</v>
      </c>
      <c r="I1796" s="23">
        <f t="shared" si="92"/>
        <v>1</v>
      </c>
      <c r="J1796">
        <f t="shared" si="89"/>
        <v>0.1</v>
      </c>
      <c r="K1796">
        <f>I1796*0.1</f>
        <v>0.1</v>
      </c>
    </row>
    <row r="1797" spans="1:11" ht="15.6" x14ac:dyDescent="0.3">
      <c r="B1797" t="s">
        <v>5919</v>
      </c>
      <c r="C1797" t="s">
        <v>5920</v>
      </c>
      <c r="D1797">
        <v>444147100003</v>
      </c>
      <c r="E1797"/>
      <c r="F1797" t="s">
        <v>5918</v>
      </c>
      <c r="G1797">
        <f t="shared" si="91"/>
        <v>8</v>
      </c>
      <c r="H1797">
        <v>8</v>
      </c>
      <c r="I1797" s="23">
        <f t="shared" si="92"/>
        <v>1</v>
      </c>
      <c r="J1797">
        <f t="shared" si="89"/>
        <v>0.1</v>
      </c>
      <c r="K1797">
        <f t="shared" ref="K1797:K1825" si="93">I1797*0.1</f>
        <v>0.1</v>
      </c>
    </row>
    <row r="1798" spans="1:11" ht="15.6" x14ac:dyDescent="0.3">
      <c r="B1798" t="s">
        <v>5921</v>
      </c>
      <c r="C1798" t="s">
        <v>5922</v>
      </c>
      <c r="D1798">
        <v>446219300008</v>
      </c>
      <c r="E1798"/>
      <c r="F1798" t="s">
        <v>5923</v>
      </c>
      <c r="G1798">
        <f t="shared" si="91"/>
        <v>6</v>
      </c>
      <c r="H1798">
        <v>6</v>
      </c>
      <c r="I1798" s="23">
        <f t="shared" si="92"/>
        <v>1</v>
      </c>
      <c r="J1798">
        <f t="shared" si="89"/>
        <v>0.1</v>
      </c>
      <c r="K1798">
        <f t="shared" si="93"/>
        <v>0.1</v>
      </c>
    </row>
    <row r="1799" spans="1:11" ht="15.6" x14ac:dyDescent="0.3">
      <c r="B1799" t="s">
        <v>5924</v>
      </c>
      <c r="C1799" t="s">
        <v>5925</v>
      </c>
      <c r="D1799"/>
      <c r="E1799" t="s">
        <v>5926</v>
      </c>
      <c r="F1799" t="s">
        <v>5927</v>
      </c>
      <c r="G1799">
        <f t="shared" si="91"/>
        <v>12</v>
      </c>
      <c r="H1799">
        <v>12</v>
      </c>
      <c r="I1799" s="23">
        <f t="shared" si="92"/>
        <v>1</v>
      </c>
      <c r="J1799">
        <f t="shared" si="89"/>
        <v>0.1</v>
      </c>
      <c r="K1799">
        <f t="shared" si="93"/>
        <v>0.1</v>
      </c>
    </row>
    <row r="1800" spans="1:11" ht="15.6" x14ac:dyDescent="0.3">
      <c r="B1800" t="s">
        <v>5928</v>
      </c>
      <c r="C1800" t="s">
        <v>5929</v>
      </c>
      <c r="D1800"/>
      <c r="E1800" t="s">
        <v>5930</v>
      </c>
      <c r="F1800" t="s">
        <v>5927</v>
      </c>
      <c r="G1800">
        <f t="shared" si="91"/>
        <v>8</v>
      </c>
      <c r="H1800">
        <v>8</v>
      </c>
      <c r="I1800" s="23">
        <f t="shared" si="92"/>
        <v>1</v>
      </c>
      <c r="J1800">
        <f t="shared" si="89"/>
        <v>0.1</v>
      </c>
      <c r="K1800">
        <f t="shared" si="93"/>
        <v>0.1</v>
      </c>
    </row>
    <row r="1801" spans="1:11" ht="15.6" x14ac:dyDescent="0.3">
      <c r="B1801" t="s">
        <v>5931</v>
      </c>
      <c r="C1801" t="s">
        <v>5932</v>
      </c>
      <c r="D1801"/>
      <c r="E1801" t="s">
        <v>5933</v>
      </c>
      <c r="F1801" t="s">
        <v>5927</v>
      </c>
      <c r="G1801">
        <f t="shared" si="91"/>
        <v>9</v>
      </c>
      <c r="H1801">
        <v>9</v>
      </c>
      <c r="I1801" s="23">
        <f t="shared" si="92"/>
        <v>1</v>
      </c>
      <c r="J1801">
        <f t="shared" si="89"/>
        <v>0.1</v>
      </c>
      <c r="K1801">
        <f t="shared" si="93"/>
        <v>0.1</v>
      </c>
    </row>
    <row r="1802" spans="1:11" ht="15.6" x14ac:dyDescent="0.3">
      <c r="B1802" t="s">
        <v>5934</v>
      </c>
      <c r="C1802" t="s">
        <v>5935</v>
      </c>
      <c r="D1802"/>
      <c r="E1802"/>
      <c r="F1802" t="s">
        <v>5927</v>
      </c>
      <c r="G1802">
        <f t="shared" si="91"/>
        <v>10</v>
      </c>
      <c r="H1802">
        <v>10</v>
      </c>
      <c r="I1802" s="23">
        <f t="shared" si="92"/>
        <v>1</v>
      </c>
      <c r="J1802">
        <f t="shared" si="89"/>
        <v>0.1</v>
      </c>
      <c r="K1802">
        <f t="shared" si="93"/>
        <v>0.1</v>
      </c>
    </row>
    <row r="1803" spans="1:11" ht="15.6" x14ac:dyDescent="0.3">
      <c r="B1803" t="s">
        <v>5936</v>
      </c>
      <c r="C1803" t="s">
        <v>5937</v>
      </c>
      <c r="D1803"/>
      <c r="E1803"/>
      <c r="F1803" t="s">
        <v>5927</v>
      </c>
      <c r="G1803">
        <f t="shared" si="91"/>
        <v>10</v>
      </c>
      <c r="H1803">
        <v>10</v>
      </c>
      <c r="I1803" s="23">
        <f t="shared" si="92"/>
        <v>1</v>
      </c>
      <c r="J1803">
        <f t="shared" si="89"/>
        <v>0.1</v>
      </c>
      <c r="K1803">
        <f t="shared" si="93"/>
        <v>0.1</v>
      </c>
    </row>
    <row r="1804" spans="1:11" ht="15.6" x14ac:dyDescent="0.3">
      <c r="B1804" t="s">
        <v>5959</v>
      </c>
      <c r="C1804" t="s">
        <v>5960</v>
      </c>
      <c r="D1804"/>
      <c r="E1804" t="s">
        <v>5961</v>
      </c>
      <c r="F1804" t="s">
        <v>5962</v>
      </c>
      <c r="G1804">
        <f t="shared" si="91"/>
        <v>6</v>
      </c>
      <c r="H1804">
        <v>6</v>
      </c>
      <c r="I1804" s="23">
        <f t="shared" si="92"/>
        <v>1</v>
      </c>
      <c r="J1804">
        <f t="shared" si="89"/>
        <v>0.1</v>
      </c>
      <c r="K1804">
        <f t="shared" si="93"/>
        <v>0.1</v>
      </c>
    </row>
    <row r="1805" spans="1:11" ht="15.6" x14ac:dyDescent="0.3">
      <c r="B1805" t="s">
        <v>5972</v>
      </c>
      <c r="C1805" t="s">
        <v>5973</v>
      </c>
      <c r="D1805"/>
      <c r="E1805"/>
      <c r="F1805" t="s">
        <v>5974</v>
      </c>
      <c r="G1805">
        <f t="shared" si="91"/>
        <v>4</v>
      </c>
      <c r="H1805">
        <v>4</v>
      </c>
      <c r="I1805" s="23">
        <f t="shared" si="92"/>
        <v>1</v>
      </c>
      <c r="J1805">
        <f t="shared" si="89"/>
        <v>0.1</v>
      </c>
      <c r="K1805">
        <f t="shared" si="93"/>
        <v>0.1</v>
      </c>
    </row>
    <row r="1806" spans="1:11" ht="15.6" x14ac:dyDescent="0.3">
      <c r="B1806" t="s">
        <v>5984</v>
      </c>
      <c r="C1806" t="s">
        <v>5985</v>
      </c>
      <c r="D1806">
        <v>444147100024</v>
      </c>
      <c r="E1806"/>
      <c r="F1806" t="s">
        <v>5918</v>
      </c>
      <c r="G1806">
        <f t="shared" si="91"/>
        <v>13</v>
      </c>
      <c r="H1806">
        <v>13</v>
      </c>
      <c r="I1806" s="23">
        <f t="shared" si="92"/>
        <v>1</v>
      </c>
      <c r="J1806">
        <f t="shared" si="89"/>
        <v>0.1</v>
      </c>
      <c r="K1806">
        <f t="shared" si="93"/>
        <v>0.1</v>
      </c>
    </row>
    <row r="1807" spans="1:11" ht="15.6" x14ac:dyDescent="0.3">
      <c r="B1807" t="s">
        <v>5996</v>
      </c>
      <c r="C1807" t="s">
        <v>5997</v>
      </c>
      <c r="D1807"/>
      <c r="E1807"/>
      <c r="F1807" t="s">
        <v>5998</v>
      </c>
      <c r="G1807">
        <f t="shared" si="91"/>
        <v>10</v>
      </c>
      <c r="H1807">
        <v>10</v>
      </c>
      <c r="I1807" s="23">
        <f t="shared" si="92"/>
        <v>1</v>
      </c>
      <c r="J1807">
        <f t="shared" si="89"/>
        <v>0.1</v>
      </c>
      <c r="K1807">
        <f t="shared" si="93"/>
        <v>0.1</v>
      </c>
    </row>
    <row r="1808" spans="1:11" ht="15.6" x14ac:dyDescent="0.3">
      <c r="B1808" t="s">
        <v>6021</v>
      </c>
      <c r="C1808" t="s">
        <v>6022</v>
      </c>
      <c r="D1808">
        <v>446219300021</v>
      </c>
      <c r="E1808" t="s">
        <v>6023</v>
      </c>
      <c r="F1808" t="s">
        <v>5923</v>
      </c>
      <c r="G1808">
        <f t="shared" si="91"/>
        <v>12</v>
      </c>
      <c r="H1808">
        <v>12</v>
      </c>
      <c r="I1808" s="23">
        <f t="shared" si="92"/>
        <v>1</v>
      </c>
      <c r="J1808">
        <f t="shared" si="89"/>
        <v>0.1</v>
      </c>
      <c r="K1808">
        <f t="shared" si="93"/>
        <v>0.1</v>
      </c>
    </row>
    <row r="1809" spans="2:11" ht="15.6" x14ac:dyDescent="0.3">
      <c r="B1809" t="s">
        <v>6024</v>
      </c>
      <c r="C1809" t="s">
        <v>6025</v>
      </c>
      <c r="D1809"/>
      <c r="E1809"/>
      <c r="F1809" t="s">
        <v>6026</v>
      </c>
      <c r="G1809">
        <f t="shared" si="91"/>
        <v>1</v>
      </c>
      <c r="H1809">
        <v>1</v>
      </c>
      <c r="I1809" s="23">
        <f t="shared" si="92"/>
        <v>1</v>
      </c>
      <c r="J1809">
        <f t="shared" si="89"/>
        <v>0.1</v>
      </c>
      <c r="K1809">
        <f t="shared" si="93"/>
        <v>0.1</v>
      </c>
    </row>
    <row r="1810" spans="2:11" ht="15.6" x14ac:dyDescent="0.3">
      <c r="B1810" t="s">
        <v>6027</v>
      </c>
      <c r="C1810" t="s">
        <v>6028</v>
      </c>
      <c r="D1810">
        <v>430878700013</v>
      </c>
      <c r="E1810" t="s">
        <v>6029</v>
      </c>
      <c r="F1810" t="s">
        <v>5923</v>
      </c>
      <c r="G1810">
        <f t="shared" si="91"/>
        <v>12</v>
      </c>
      <c r="H1810">
        <v>12</v>
      </c>
      <c r="I1810" s="23">
        <f t="shared" si="92"/>
        <v>1</v>
      </c>
      <c r="J1810">
        <f t="shared" si="89"/>
        <v>0.1</v>
      </c>
      <c r="K1810">
        <f t="shared" si="93"/>
        <v>0.1</v>
      </c>
    </row>
    <row r="1811" spans="2:11" ht="15.6" x14ac:dyDescent="0.3">
      <c r="B1811" t="s">
        <v>6030</v>
      </c>
      <c r="C1811" t="s">
        <v>6031</v>
      </c>
      <c r="D1811">
        <v>437020200029</v>
      </c>
      <c r="E1811"/>
      <c r="F1811" t="s">
        <v>6032</v>
      </c>
      <c r="G1811">
        <f t="shared" si="91"/>
        <v>6</v>
      </c>
      <c r="H1811">
        <v>6</v>
      </c>
      <c r="I1811" s="23">
        <f t="shared" si="92"/>
        <v>1</v>
      </c>
      <c r="J1811">
        <f t="shared" si="89"/>
        <v>0.1</v>
      </c>
      <c r="K1811">
        <f t="shared" si="93"/>
        <v>0.1</v>
      </c>
    </row>
    <row r="1812" spans="2:11" ht="15.6" x14ac:dyDescent="0.3">
      <c r="B1812" t="s">
        <v>6033</v>
      </c>
      <c r="C1812" t="s">
        <v>6034</v>
      </c>
      <c r="D1812">
        <v>452653400124</v>
      </c>
      <c r="E1812" t="s">
        <v>6035</v>
      </c>
      <c r="F1812" t="s">
        <v>6036</v>
      </c>
      <c r="G1812">
        <f t="shared" si="91"/>
        <v>9</v>
      </c>
      <c r="H1812">
        <v>9</v>
      </c>
      <c r="I1812" s="23">
        <f t="shared" si="92"/>
        <v>1</v>
      </c>
      <c r="J1812">
        <f t="shared" si="89"/>
        <v>0.1</v>
      </c>
      <c r="K1812">
        <f t="shared" si="93"/>
        <v>0.1</v>
      </c>
    </row>
    <row r="1813" spans="2:11" ht="15.6" x14ac:dyDescent="0.3">
      <c r="B1813" t="s">
        <v>6063</v>
      </c>
      <c r="C1813" t="s">
        <v>6064</v>
      </c>
      <c r="D1813">
        <v>2</v>
      </c>
      <c r="E1813"/>
      <c r="F1813" t="s">
        <v>5998</v>
      </c>
      <c r="G1813">
        <f t="shared" si="91"/>
        <v>1</v>
      </c>
      <c r="H1813">
        <v>1</v>
      </c>
      <c r="I1813" s="23">
        <f t="shared" si="92"/>
        <v>1</v>
      </c>
      <c r="J1813">
        <f t="shared" si="89"/>
        <v>0.1</v>
      </c>
      <c r="K1813">
        <f t="shared" si="93"/>
        <v>0.1</v>
      </c>
    </row>
    <row r="1814" spans="2:11" ht="15.6" x14ac:dyDescent="0.3">
      <c r="B1814" t="s">
        <v>6066</v>
      </c>
      <c r="C1814" t="s">
        <v>6067</v>
      </c>
      <c r="D1814"/>
      <c r="E1814" t="s">
        <v>6068</v>
      </c>
      <c r="F1814" t="s">
        <v>5923</v>
      </c>
      <c r="G1814">
        <f t="shared" si="91"/>
        <v>7</v>
      </c>
      <c r="H1814">
        <v>7</v>
      </c>
      <c r="I1814" s="23">
        <f t="shared" si="92"/>
        <v>1</v>
      </c>
      <c r="J1814">
        <f t="shared" si="89"/>
        <v>0.1</v>
      </c>
      <c r="K1814">
        <f t="shared" si="93"/>
        <v>0.1</v>
      </c>
    </row>
    <row r="1815" spans="2:11" ht="15.6" x14ac:dyDescent="0.3">
      <c r="B1815" t="s">
        <v>6074</v>
      </c>
      <c r="C1815" t="s">
        <v>6075</v>
      </c>
      <c r="D1815"/>
      <c r="E1815"/>
      <c r="F1815" t="s">
        <v>5974</v>
      </c>
      <c r="G1815">
        <f t="shared" si="91"/>
        <v>3</v>
      </c>
      <c r="H1815">
        <v>3</v>
      </c>
      <c r="I1815" s="23">
        <f t="shared" si="92"/>
        <v>1</v>
      </c>
      <c r="J1815">
        <f t="shared" si="89"/>
        <v>0.1</v>
      </c>
      <c r="K1815">
        <f t="shared" si="93"/>
        <v>0.1</v>
      </c>
    </row>
    <row r="1816" spans="2:11" ht="15.6" x14ac:dyDescent="0.3">
      <c r="B1816" t="s">
        <v>6088</v>
      </c>
      <c r="C1816" t="s">
        <v>6089</v>
      </c>
      <c r="D1816"/>
      <c r="E1816" t="s">
        <v>6090</v>
      </c>
      <c r="F1816" t="s">
        <v>6091</v>
      </c>
      <c r="G1816">
        <f t="shared" si="91"/>
        <v>6</v>
      </c>
      <c r="H1816">
        <v>6</v>
      </c>
      <c r="I1816" s="23">
        <f t="shared" si="92"/>
        <v>1</v>
      </c>
      <c r="J1816">
        <f t="shared" si="89"/>
        <v>0.1</v>
      </c>
      <c r="K1816">
        <f t="shared" si="93"/>
        <v>0.1</v>
      </c>
    </row>
    <row r="1817" spans="2:11" ht="15.6" x14ac:dyDescent="0.3">
      <c r="B1817" t="s">
        <v>3625</v>
      </c>
      <c r="C1817" t="s">
        <v>6092</v>
      </c>
      <c r="D1817"/>
      <c r="E1817" t="s">
        <v>6093</v>
      </c>
      <c r="F1817" t="s">
        <v>5998</v>
      </c>
      <c r="G1817">
        <f t="shared" si="91"/>
        <v>1</v>
      </c>
      <c r="H1817">
        <v>1</v>
      </c>
      <c r="I1817" s="23">
        <f t="shared" si="92"/>
        <v>1</v>
      </c>
      <c r="J1817">
        <f t="shared" si="89"/>
        <v>0.1</v>
      </c>
      <c r="K1817">
        <f t="shared" si="93"/>
        <v>0.1</v>
      </c>
    </row>
    <row r="1818" spans="2:11" ht="15.6" x14ac:dyDescent="0.3">
      <c r="B1818" t="s">
        <v>3625</v>
      </c>
      <c r="C1818" t="s">
        <v>6094</v>
      </c>
      <c r="D1818"/>
      <c r="E1818" t="s">
        <v>6093</v>
      </c>
      <c r="F1818" t="s">
        <v>5998</v>
      </c>
      <c r="G1818">
        <f t="shared" si="91"/>
        <v>1</v>
      </c>
      <c r="H1818">
        <v>1</v>
      </c>
      <c r="I1818" s="23">
        <f t="shared" si="92"/>
        <v>1</v>
      </c>
      <c r="J1818">
        <f t="shared" si="89"/>
        <v>0.1</v>
      </c>
      <c r="K1818">
        <f t="shared" si="93"/>
        <v>0.1</v>
      </c>
    </row>
    <row r="1819" spans="2:11" ht="15.6" x14ac:dyDescent="0.3">
      <c r="B1819" t="s">
        <v>3625</v>
      </c>
      <c r="C1819" t="s">
        <v>6095</v>
      </c>
      <c r="D1819"/>
      <c r="E1819" t="s">
        <v>6093</v>
      </c>
      <c r="F1819" t="s">
        <v>5998</v>
      </c>
      <c r="G1819">
        <f t="shared" si="91"/>
        <v>1</v>
      </c>
      <c r="H1819">
        <v>1</v>
      </c>
      <c r="I1819" s="23">
        <f t="shared" si="92"/>
        <v>1</v>
      </c>
      <c r="J1819">
        <f t="shared" si="89"/>
        <v>0.1</v>
      </c>
      <c r="K1819">
        <f t="shared" si="93"/>
        <v>0.1</v>
      </c>
    </row>
    <row r="1820" spans="2:11" ht="15.6" x14ac:dyDescent="0.3">
      <c r="B1820" t="s">
        <v>3625</v>
      </c>
      <c r="C1820" t="s">
        <v>6096</v>
      </c>
      <c r="D1820"/>
      <c r="E1820" t="s">
        <v>6093</v>
      </c>
      <c r="F1820" t="s">
        <v>5998</v>
      </c>
      <c r="G1820">
        <f t="shared" si="91"/>
        <v>1</v>
      </c>
      <c r="H1820">
        <v>1</v>
      </c>
      <c r="I1820" s="23">
        <f t="shared" si="92"/>
        <v>1</v>
      </c>
      <c r="J1820">
        <f t="shared" si="89"/>
        <v>0.1</v>
      </c>
      <c r="K1820">
        <f t="shared" si="93"/>
        <v>0.1</v>
      </c>
    </row>
    <row r="1821" spans="2:11" ht="15.6" x14ac:dyDescent="0.3">
      <c r="B1821" t="s">
        <v>6097</v>
      </c>
      <c r="C1821" t="s">
        <v>6098</v>
      </c>
      <c r="D1821"/>
      <c r="E1821" t="s">
        <v>6099</v>
      </c>
      <c r="F1821" t="s">
        <v>6091</v>
      </c>
      <c r="G1821">
        <f t="shared" si="91"/>
        <v>6</v>
      </c>
      <c r="H1821">
        <v>6</v>
      </c>
      <c r="I1821" s="23">
        <f t="shared" si="92"/>
        <v>1</v>
      </c>
      <c r="J1821">
        <f t="shared" si="89"/>
        <v>0.1</v>
      </c>
      <c r="K1821">
        <f t="shared" si="93"/>
        <v>0.1</v>
      </c>
    </row>
    <row r="1822" spans="2:11" ht="15.6" x14ac:dyDescent="0.3">
      <c r="B1822" t="s">
        <v>6106</v>
      </c>
      <c r="C1822" t="s">
        <v>6107</v>
      </c>
      <c r="D1822"/>
      <c r="E1822" t="s">
        <v>6108</v>
      </c>
      <c r="F1822" t="s">
        <v>6109</v>
      </c>
      <c r="G1822">
        <f t="shared" si="91"/>
        <v>13</v>
      </c>
      <c r="H1822">
        <v>13</v>
      </c>
      <c r="I1822" s="23">
        <f t="shared" si="92"/>
        <v>1</v>
      </c>
      <c r="J1822">
        <f t="shared" si="89"/>
        <v>0.1</v>
      </c>
      <c r="K1822">
        <f t="shared" si="93"/>
        <v>0.1</v>
      </c>
    </row>
    <row r="1823" spans="2:11" ht="15.6" x14ac:dyDescent="0.3">
      <c r="B1823" t="s">
        <v>6121</v>
      </c>
      <c r="C1823" t="s">
        <v>6122</v>
      </c>
      <c r="D1823"/>
      <c r="E1823"/>
      <c r="F1823" t="s">
        <v>6123</v>
      </c>
      <c r="G1823">
        <f t="shared" si="91"/>
        <v>5</v>
      </c>
      <c r="H1823">
        <v>5</v>
      </c>
      <c r="I1823" s="23">
        <f t="shared" si="92"/>
        <v>1</v>
      </c>
      <c r="J1823">
        <f t="shared" ref="J1823:J1855" si="94">0.1*I1823</f>
        <v>0.1</v>
      </c>
      <c r="K1823">
        <f t="shared" si="93"/>
        <v>0.1</v>
      </c>
    </row>
    <row r="1824" spans="2:11" ht="15.6" x14ac:dyDescent="0.3">
      <c r="B1824" t="s">
        <v>6133</v>
      </c>
      <c r="C1824" s="27" t="s">
        <v>15597</v>
      </c>
      <c r="D1824"/>
      <c r="E1824"/>
      <c r="F1824" t="s">
        <v>6135</v>
      </c>
      <c r="G1824">
        <f t="shared" si="91"/>
        <v>4</v>
      </c>
      <c r="H1824">
        <v>4</v>
      </c>
      <c r="I1824" s="23">
        <f t="shared" si="92"/>
        <v>1</v>
      </c>
      <c r="J1824">
        <f t="shared" si="94"/>
        <v>0.1</v>
      </c>
      <c r="K1824">
        <f t="shared" si="93"/>
        <v>0.1</v>
      </c>
    </row>
    <row r="1825" spans="1:11" ht="15.6" x14ac:dyDescent="0.3">
      <c r="B1825" t="s">
        <v>6136</v>
      </c>
      <c r="C1825" t="s">
        <v>6137</v>
      </c>
      <c r="D1825">
        <v>0</v>
      </c>
      <c r="E1825"/>
      <c r="F1825" t="s">
        <v>6135</v>
      </c>
      <c r="G1825">
        <f t="shared" si="91"/>
        <v>5</v>
      </c>
      <c r="H1825">
        <v>5</v>
      </c>
      <c r="I1825" s="23">
        <f t="shared" si="92"/>
        <v>1</v>
      </c>
      <c r="J1825">
        <f t="shared" si="94"/>
        <v>0.1</v>
      </c>
      <c r="K1825">
        <f t="shared" si="93"/>
        <v>0.1</v>
      </c>
    </row>
    <row r="1826" spans="1:11" ht="15.6" x14ac:dyDescent="0.3">
      <c r="A1826" s="2" t="s">
        <v>1605</v>
      </c>
      <c r="B1826" t="s">
        <v>5917</v>
      </c>
      <c r="C1826" t="s">
        <v>4139</v>
      </c>
      <c r="D1826">
        <v>444129500017</v>
      </c>
      <c r="E1826"/>
      <c r="F1826" t="s">
        <v>5918</v>
      </c>
      <c r="G1826">
        <f t="shared" si="91"/>
        <v>7</v>
      </c>
      <c r="H1826">
        <v>7</v>
      </c>
      <c r="I1826" s="23">
        <f t="shared" si="92"/>
        <v>1</v>
      </c>
      <c r="J1826">
        <f t="shared" si="94"/>
        <v>0.1</v>
      </c>
      <c r="K1826">
        <f>I1826*0.1</f>
        <v>0.1</v>
      </c>
    </row>
    <row r="1827" spans="1:11" ht="15.6" x14ac:dyDescent="0.3">
      <c r="B1827" t="s">
        <v>5919</v>
      </c>
      <c r="C1827" t="s">
        <v>5920</v>
      </c>
      <c r="D1827">
        <v>444147100003</v>
      </c>
      <c r="E1827"/>
      <c r="F1827" t="s">
        <v>5918</v>
      </c>
      <c r="G1827">
        <f t="shared" si="91"/>
        <v>8</v>
      </c>
      <c r="H1827">
        <v>8</v>
      </c>
      <c r="I1827" s="23">
        <f t="shared" si="92"/>
        <v>1</v>
      </c>
      <c r="J1827">
        <f t="shared" si="94"/>
        <v>0.1</v>
      </c>
      <c r="K1827">
        <f t="shared" ref="K1827:K1855" si="95">I1827*0.1</f>
        <v>0.1</v>
      </c>
    </row>
    <row r="1828" spans="1:11" ht="15.6" x14ac:dyDescent="0.3">
      <c r="B1828" t="s">
        <v>5921</v>
      </c>
      <c r="C1828" t="s">
        <v>5922</v>
      </c>
      <c r="D1828">
        <v>446219300008</v>
      </c>
      <c r="E1828"/>
      <c r="F1828" t="s">
        <v>5923</v>
      </c>
      <c r="G1828">
        <f t="shared" si="91"/>
        <v>6</v>
      </c>
      <c r="H1828">
        <v>6</v>
      </c>
      <c r="I1828" s="23">
        <f t="shared" si="92"/>
        <v>1</v>
      </c>
      <c r="J1828">
        <f t="shared" si="94"/>
        <v>0.1</v>
      </c>
      <c r="K1828">
        <f t="shared" si="95"/>
        <v>0.1</v>
      </c>
    </row>
    <row r="1829" spans="1:11" ht="15.6" x14ac:dyDescent="0.3">
      <c r="B1829" t="s">
        <v>5924</v>
      </c>
      <c r="C1829" t="s">
        <v>5925</v>
      </c>
      <c r="D1829"/>
      <c r="E1829" t="s">
        <v>5926</v>
      </c>
      <c r="F1829" t="s">
        <v>5927</v>
      </c>
      <c r="G1829">
        <f t="shared" si="91"/>
        <v>12</v>
      </c>
      <c r="H1829">
        <v>12</v>
      </c>
      <c r="I1829" s="23">
        <f t="shared" si="92"/>
        <v>1</v>
      </c>
      <c r="J1829">
        <f t="shared" si="94"/>
        <v>0.1</v>
      </c>
      <c r="K1829">
        <f t="shared" si="95"/>
        <v>0.1</v>
      </c>
    </row>
    <row r="1830" spans="1:11" ht="15.6" x14ac:dyDescent="0.3">
      <c r="B1830" t="s">
        <v>5928</v>
      </c>
      <c r="C1830" t="s">
        <v>5929</v>
      </c>
      <c r="D1830"/>
      <c r="E1830" t="s">
        <v>5930</v>
      </c>
      <c r="F1830" t="s">
        <v>5927</v>
      </c>
      <c r="G1830">
        <f t="shared" si="91"/>
        <v>8</v>
      </c>
      <c r="H1830">
        <v>8</v>
      </c>
      <c r="I1830" s="23">
        <f t="shared" si="92"/>
        <v>1</v>
      </c>
      <c r="J1830">
        <f t="shared" si="94"/>
        <v>0.1</v>
      </c>
      <c r="K1830">
        <f t="shared" si="95"/>
        <v>0.1</v>
      </c>
    </row>
    <row r="1831" spans="1:11" ht="15.6" x14ac:dyDescent="0.3">
      <c r="B1831" t="s">
        <v>5931</v>
      </c>
      <c r="C1831" t="s">
        <v>5932</v>
      </c>
      <c r="D1831"/>
      <c r="E1831" t="s">
        <v>5933</v>
      </c>
      <c r="F1831" t="s">
        <v>5927</v>
      </c>
      <c r="G1831">
        <f t="shared" si="91"/>
        <v>9</v>
      </c>
      <c r="H1831">
        <v>9</v>
      </c>
      <c r="I1831" s="23">
        <f t="shared" si="92"/>
        <v>1</v>
      </c>
      <c r="J1831">
        <f t="shared" si="94"/>
        <v>0.1</v>
      </c>
      <c r="K1831">
        <f t="shared" si="95"/>
        <v>0.1</v>
      </c>
    </row>
    <row r="1832" spans="1:11" ht="15.6" x14ac:dyDescent="0.3">
      <c r="B1832" t="s">
        <v>5934</v>
      </c>
      <c r="C1832" t="s">
        <v>5935</v>
      </c>
      <c r="D1832"/>
      <c r="E1832"/>
      <c r="F1832" t="s">
        <v>5927</v>
      </c>
      <c r="G1832">
        <f t="shared" si="91"/>
        <v>10</v>
      </c>
      <c r="H1832">
        <v>10</v>
      </c>
      <c r="I1832" s="23">
        <f t="shared" si="92"/>
        <v>1</v>
      </c>
      <c r="J1832">
        <f t="shared" si="94"/>
        <v>0.1</v>
      </c>
      <c r="K1832">
        <f t="shared" si="95"/>
        <v>0.1</v>
      </c>
    </row>
    <row r="1833" spans="1:11" ht="15.6" x14ac:dyDescent="0.3">
      <c r="B1833" t="s">
        <v>5936</v>
      </c>
      <c r="C1833" t="s">
        <v>5937</v>
      </c>
      <c r="D1833"/>
      <c r="E1833"/>
      <c r="F1833" t="s">
        <v>5927</v>
      </c>
      <c r="G1833">
        <f t="shared" si="91"/>
        <v>10</v>
      </c>
      <c r="H1833">
        <v>10</v>
      </c>
      <c r="I1833" s="23">
        <f t="shared" si="92"/>
        <v>1</v>
      </c>
      <c r="J1833">
        <f t="shared" si="94"/>
        <v>0.1</v>
      </c>
      <c r="K1833">
        <f t="shared" si="95"/>
        <v>0.1</v>
      </c>
    </row>
    <row r="1834" spans="1:11" ht="15.6" x14ac:dyDescent="0.3">
      <c r="B1834" t="s">
        <v>5959</v>
      </c>
      <c r="C1834" t="s">
        <v>5960</v>
      </c>
      <c r="D1834"/>
      <c r="E1834" t="s">
        <v>5961</v>
      </c>
      <c r="F1834" t="s">
        <v>5962</v>
      </c>
      <c r="G1834">
        <f t="shared" si="91"/>
        <v>6</v>
      </c>
      <c r="H1834">
        <v>6</v>
      </c>
      <c r="I1834" s="23">
        <f t="shared" si="92"/>
        <v>1</v>
      </c>
      <c r="J1834">
        <f t="shared" si="94"/>
        <v>0.1</v>
      </c>
      <c r="K1834">
        <f t="shared" si="95"/>
        <v>0.1</v>
      </c>
    </row>
    <row r="1835" spans="1:11" ht="15.6" x14ac:dyDescent="0.3">
      <c r="B1835" t="s">
        <v>5972</v>
      </c>
      <c r="C1835" t="s">
        <v>5973</v>
      </c>
      <c r="D1835"/>
      <c r="E1835"/>
      <c r="F1835" t="s">
        <v>5974</v>
      </c>
      <c r="G1835">
        <f t="shared" si="91"/>
        <v>4</v>
      </c>
      <c r="H1835">
        <v>4</v>
      </c>
      <c r="I1835" s="23">
        <f t="shared" si="92"/>
        <v>1</v>
      </c>
      <c r="J1835">
        <f t="shared" si="94"/>
        <v>0.1</v>
      </c>
      <c r="K1835">
        <f t="shared" si="95"/>
        <v>0.1</v>
      </c>
    </row>
    <row r="1836" spans="1:11" ht="15.6" x14ac:dyDescent="0.3">
      <c r="B1836" t="s">
        <v>5984</v>
      </c>
      <c r="C1836" t="s">
        <v>5985</v>
      </c>
      <c r="D1836">
        <v>444147100024</v>
      </c>
      <c r="E1836"/>
      <c r="F1836" t="s">
        <v>5918</v>
      </c>
      <c r="G1836">
        <f t="shared" si="91"/>
        <v>13</v>
      </c>
      <c r="H1836">
        <v>13</v>
      </c>
      <c r="I1836" s="23">
        <f t="shared" si="92"/>
        <v>1</v>
      </c>
      <c r="J1836">
        <f t="shared" si="94"/>
        <v>0.1</v>
      </c>
      <c r="K1836">
        <f t="shared" si="95"/>
        <v>0.1</v>
      </c>
    </row>
    <row r="1837" spans="1:11" ht="15.6" x14ac:dyDescent="0.3">
      <c r="B1837" t="s">
        <v>5996</v>
      </c>
      <c r="C1837" t="s">
        <v>5997</v>
      </c>
      <c r="D1837"/>
      <c r="E1837"/>
      <c r="F1837" t="s">
        <v>5998</v>
      </c>
      <c r="G1837">
        <f t="shared" si="91"/>
        <v>10</v>
      </c>
      <c r="H1837">
        <v>10</v>
      </c>
      <c r="I1837" s="23">
        <f t="shared" si="92"/>
        <v>1</v>
      </c>
      <c r="J1837">
        <f t="shared" si="94"/>
        <v>0.1</v>
      </c>
      <c r="K1837">
        <f t="shared" si="95"/>
        <v>0.1</v>
      </c>
    </row>
    <row r="1838" spans="1:11" ht="15.6" x14ac:dyDescent="0.3">
      <c r="B1838" t="s">
        <v>6021</v>
      </c>
      <c r="C1838" t="s">
        <v>6022</v>
      </c>
      <c r="D1838">
        <v>446219300021</v>
      </c>
      <c r="E1838" t="s">
        <v>6023</v>
      </c>
      <c r="F1838" t="s">
        <v>5923</v>
      </c>
      <c r="G1838">
        <f t="shared" si="91"/>
        <v>12</v>
      </c>
      <c r="H1838">
        <v>12</v>
      </c>
      <c r="I1838" s="23">
        <f t="shared" si="92"/>
        <v>1</v>
      </c>
      <c r="J1838">
        <f t="shared" si="94"/>
        <v>0.1</v>
      </c>
      <c r="K1838">
        <f t="shared" si="95"/>
        <v>0.1</v>
      </c>
    </row>
    <row r="1839" spans="1:11" ht="15.6" x14ac:dyDescent="0.3">
      <c r="B1839" t="s">
        <v>6024</v>
      </c>
      <c r="C1839" t="s">
        <v>6025</v>
      </c>
      <c r="D1839"/>
      <c r="E1839"/>
      <c r="F1839" t="s">
        <v>6026</v>
      </c>
      <c r="G1839">
        <f t="shared" ref="G1839:G1855" si="96">LEN(B1839)-LEN(SUBSTITUTE(B1839,",",""))+1</f>
        <v>1</v>
      </c>
      <c r="H1839">
        <v>1</v>
      </c>
      <c r="I1839" s="23">
        <f t="shared" ref="I1839:I1855" si="97">H1839/G1839</f>
        <v>1</v>
      </c>
      <c r="J1839">
        <f t="shared" si="94"/>
        <v>0.1</v>
      </c>
      <c r="K1839">
        <f t="shared" si="95"/>
        <v>0.1</v>
      </c>
    </row>
    <row r="1840" spans="1:11" ht="15.6" x14ac:dyDescent="0.3">
      <c r="B1840" t="s">
        <v>6027</v>
      </c>
      <c r="C1840" t="s">
        <v>6028</v>
      </c>
      <c r="D1840">
        <v>430878700013</v>
      </c>
      <c r="E1840" t="s">
        <v>6029</v>
      </c>
      <c r="F1840" t="s">
        <v>5923</v>
      </c>
      <c r="G1840">
        <f t="shared" si="96"/>
        <v>12</v>
      </c>
      <c r="H1840">
        <v>12</v>
      </c>
      <c r="I1840" s="23">
        <f t="shared" si="97"/>
        <v>1</v>
      </c>
      <c r="J1840">
        <f t="shared" si="94"/>
        <v>0.1</v>
      </c>
      <c r="K1840">
        <f t="shared" si="95"/>
        <v>0.1</v>
      </c>
    </row>
    <row r="1841" spans="1:11" ht="15.6" x14ac:dyDescent="0.3">
      <c r="B1841" t="s">
        <v>6030</v>
      </c>
      <c r="C1841" t="s">
        <v>6031</v>
      </c>
      <c r="D1841">
        <v>437020200029</v>
      </c>
      <c r="E1841"/>
      <c r="F1841" t="s">
        <v>6032</v>
      </c>
      <c r="G1841">
        <f t="shared" si="96"/>
        <v>6</v>
      </c>
      <c r="H1841">
        <v>6</v>
      </c>
      <c r="I1841" s="23">
        <f t="shared" si="97"/>
        <v>1</v>
      </c>
      <c r="J1841">
        <f t="shared" si="94"/>
        <v>0.1</v>
      </c>
      <c r="K1841">
        <f t="shared" si="95"/>
        <v>0.1</v>
      </c>
    </row>
    <row r="1842" spans="1:11" ht="15.6" x14ac:dyDescent="0.3">
      <c r="B1842" t="s">
        <v>6033</v>
      </c>
      <c r="C1842" t="s">
        <v>6034</v>
      </c>
      <c r="D1842">
        <v>452653400124</v>
      </c>
      <c r="E1842" t="s">
        <v>6035</v>
      </c>
      <c r="F1842" t="s">
        <v>6036</v>
      </c>
      <c r="G1842">
        <f t="shared" si="96"/>
        <v>9</v>
      </c>
      <c r="H1842">
        <v>9</v>
      </c>
      <c r="I1842" s="23">
        <f t="shared" si="97"/>
        <v>1</v>
      </c>
      <c r="J1842">
        <f t="shared" si="94"/>
        <v>0.1</v>
      </c>
      <c r="K1842">
        <f t="shared" si="95"/>
        <v>0.1</v>
      </c>
    </row>
    <row r="1843" spans="1:11" ht="15.6" x14ac:dyDescent="0.3">
      <c r="B1843" t="s">
        <v>6063</v>
      </c>
      <c r="C1843" t="s">
        <v>6064</v>
      </c>
      <c r="D1843">
        <v>2</v>
      </c>
      <c r="E1843"/>
      <c r="F1843" t="s">
        <v>5998</v>
      </c>
      <c r="G1843">
        <f t="shared" si="96"/>
        <v>1</v>
      </c>
      <c r="H1843">
        <v>1</v>
      </c>
      <c r="I1843" s="23">
        <f t="shared" si="97"/>
        <v>1</v>
      </c>
      <c r="J1843">
        <f t="shared" si="94"/>
        <v>0.1</v>
      </c>
      <c r="K1843">
        <f t="shared" si="95"/>
        <v>0.1</v>
      </c>
    </row>
    <row r="1844" spans="1:11" ht="15.6" x14ac:dyDescent="0.3">
      <c r="B1844" t="s">
        <v>6066</v>
      </c>
      <c r="C1844" t="s">
        <v>6067</v>
      </c>
      <c r="D1844"/>
      <c r="E1844" t="s">
        <v>6068</v>
      </c>
      <c r="F1844" t="s">
        <v>5923</v>
      </c>
      <c r="G1844">
        <f t="shared" si="96"/>
        <v>7</v>
      </c>
      <c r="H1844">
        <v>7</v>
      </c>
      <c r="I1844" s="23">
        <f t="shared" si="97"/>
        <v>1</v>
      </c>
      <c r="J1844">
        <f t="shared" si="94"/>
        <v>0.1</v>
      </c>
      <c r="K1844">
        <f t="shared" si="95"/>
        <v>0.1</v>
      </c>
    </row>
    <row r="1845" spans="1:11" ht="15.6" x14ac:dyDescent="0.3">
      <c r="B1845" t="s">
        <v>6074</v>
      </c>
      <c r="C1845" t="s">
        <v>6075</v>
      </c>
      <c r="D1845"/>
      <c r="E1845"/>
      <c r="F1845" t="s">
        <v>5974</v>
      </c>
      <c r="G1845">
        <f t="shared" si="96"/>
        <v>3</v>
      </c>
      <c r="H1845">
        <v>3</v>
      </c>
      <c r="I1845" s="23">
        <f t="shared" si="97"/>
        <v>1</v>
      </c>
      <c r="J1845">
        <f t="shared" si="94"/>
        <v>0.1</v>
      </c>
      <c r="K1845">
        <f t="shared" si="95"/>
        <v>0.1</v>
      </c>
    </row>
    <row r="1846" spans="1:11" ht="15.6" x14ac:dyDescent="0.3">
      <c r="B1846" t="s">
        <v>6088</v>
      </c>
      <c r="C1846" t="s">
        <v>6089</v>
      </c>
      <c r="D1846"/>
      <c r="E1846" t="s">
        <v>6090</v>
      </c>
      <c r="F1846" t="s">
        <v>6091</v>
      </c>
      <c r="G1846">
        <f t="shared" si="96"/>
        <v>6</v>
      </c>
      <c r="H1846">
        <v>6</v>
      </c>
      <c r="I1846" s="23">
        <f t="shared" si="97"/>
        <v>1</v>
      </c>
      <c r="J1846">
        <f t="shared" si="94"/>
        <v>0.1</v>
      </c>
      <c r="K1846">
        <f t="shared" si="95"/>
        <v>0.1</v>
      </c>
    </row>
    <row r="1847" spans="1:11" ht="15.6" x14ac:dyDescent="0.3">
      <c r="B1847" t="s">
        <v>3625</v>
      </c>
      <c r="C1847" t="s">
        <v>6092</v>
      </c>
      <c r="D1847"/>
      <c r="E1847" t="s">
        <v>6093</v>
      </c>
      <c r="F1847" t="s">
        <v>5998</v>
      </c>
      <c r="G1847">
        <f t="shared" si="96"/>
        <v>1</v>
      </c>
      <c r="H1847">
        <v>1</v>
      </c>
      <c r="I1847" s="23">
        <f t="shared" si="97"/>
        <v>1</v>
      </c>
      <c r="J1847">
        <f t="shared" si="94"/>
        <v>0.1</v>
      </c>
      <c r="K1847">
        <f t="shared" si="95"/>
        <v>0.1</v>
      </c>
    </row>
    <row r="1848" spans="1:11" ht="15.6" x14ac:dyDescent="0.3">
      <c r="B1848" t="s">
        <v>3625</v>
      </c>
      <c r="C1848" t="s">
        <v>6094</v>
      </c>
      <c r="D1848"/>
      <c r="E1848" t="s">
        <v>6093</v>
      </c>
      <c r="F1848" t="s">
        <v>5998</v>
      </c>
      <c r="G1848">
        <f t="shared" si="96"/>
        <v>1</v>
      </c>
      <c r="H1848">
        <v>1</v>
      </c>
      <c r="I1848" s="23">
        <f t="shared" si="97"/>
        <v>1</v>
      </c>
      <c r="J1848">
        <f t="shared" si="94"/>
        <v>0.1</v>
      </c>
      <c r="K1848">
        <f t="shared" si="95"/>
        <v>0.1</v>
      </c>
    </row>
    <row r="1849" spans="1:11" ht="15.6" x14ac:dyDescent="0.3">
      <c r="B1849" t="s">
        <v>3625</v>
      </c>
      <c r="C1849" t="s">
        <v>6095</v>
      </c>
      <c r="D1849"/>
      <c r="E1849" t="s">
        <v>6093</v>
      </c>
      <c r="F1849" t="s">
        <v>5998</v>
      </c>
      <c r="G1849">
        <f t="shared" si="96"/>
        <v>1</v>
      </c>
      <c r="H1849">
        <v>1</v>
      </c>
      <c r="I1849" s="23">
        <f t="shared" si="97"/>
        <v>1</v>
      </c>
      <c r="J1849">
        <f t="shared" si="94"/>
        <v>0.1</v>
      </c>
      <c r="K1849">
        <f t="shared" si="95"/>
        <v>0.1</v>
      </c>
    </row>
    <row r="1850" spans="1:11" ht="15.6" x14ac:dyDescent="0.3">
      <c r="B1850" t="s">
        <v>3625</v>
      </c>
      <c r="C1850" t="s">
        <v>6096</v>
      </c>
      <c r="D1850"/>
      <c r="E1850" t="s">
        <v>6093</v>
      </c>
      <c r="F1850" t="s">
        <v>5998</v>
      </c>
      <c r="G1850">
        <f t="shared" si="96"/>
        <v>1</v>
      </c>
      <c r="H1850">
        <v>1</v>
      </c>
      <c r="I1850" s="23">
        <f t="shared" si="97"/>
        <v>1</v>
      </c>
      <c r="J1850">
        <f t="shared" si="94"/>
        <v>0.1</v>
      </c>
      <c r="K1850">
        <f t="shared" si="95"/>
        <v>0.1</v>
      </c>
    </row>
    <row r="1851" spans="1:11" ht="15.6" x14ac:dyDescent="0.3">
      <c r="B1851" t="s">
        <v>6097</v>
      </c>
      <c r="C1851" t="s">
        <v>6098</v>
      </c>
      <c r="D1851"/>
      <c r="E1851" t="s">
        <v>6099</v>
      </c>
      <c r="F1851" t="s">
        <v>6091</v>
      </c>
      <c r="G1851">
        <f t="shared" si="96"/>
        <v>6</v>
      </c>
      <c r="H1851">
        <v>6</v>
      </c>
      <c r="I1851" s="23">
        <f t="shared" si="97"/>
        <v>1</v>
      </c>
      <c r="J1851">
        <f t="shared" si="94"/>
        <v>0.1</v>
      </c>
      <c r="K1851">
        <f t="shared" si="95"/>
        <v>0.1</v>
      </c>
    </row>
    <row r="1852" spans="1:11" ht="15.6" x14ac:dyDescent="0.3">
      <c r="B1852" t="s">
        <v>6106</v>
      </c>
      <c r="C1852" t="s">
        <v>6107</v>
      </c>
      <c r="D1852"/>
      <c r="E1852" t="s">
        <v>6108</v>
      </c>
      <c r="F1852" t="s">
        <v>6109</v>
      </c>
      <c r="G1852">
        <f t="shared" si="96"/>
        <v>13</v>
      </c>
      <c r="H1852">
        <v>13</v>
      </c>
      <c r="I1852" s="23">
        <f t="shared" si="97"/>
        <v>1</v>
      </c>
      <c r="J1852">
        <f t="shared" si="94"/>
        <v>0.1</v>
      </c>
      <c r="K1852">
        <f t="shared" si="95"/>
        <v>0.1</v>
      </c>
    </row>
    <row r="1853" spans="1:11" ht="15.6" x14ac:dyDescent="0.3">
      <c r="B1853" t="s">
        <v>6121</v>
      </c>
      <c r="C1853" t="s">
        <v>6122</v>
      </c>
      <c r="D1853"/>
      <c r="E1853"/>
      <c r="F1853" t="s">
        <v>6123</v>
      </c>
      <c r="G1853">
        <f t="shared" si="96"/>
        <v>5</v>
      </c>
      <c r="H1853">
        <v>5</v>
      </c>
      <c r="I1853" s="23">
        <f t="shared" si="97"/>
        <v>1</v>
      </c>
      <c r="J1853">
        <f t="shared" si="94"/>
        <v>0.1</v>
      </c>
      <c r="K1853">
        <f t="shared" si="95"/>
        <v>0.1</v>
      </c>
    </row>
    <row r="1854" spans="1:11" ht="15.6" x14ac:dyDescent="0.3">
      <c r="B1854" t="s">
        <v>6133</v>
      </c>
      <c r="C1854" s="27" t="s">
        <v>15597</v>
      </c>
      <c r="D1854"/>
      <c r="E1854"/>
      <c r="F1854" t="s">
        <v>6135</v>
      </c>
      <c r="G1854">
        <f t="shared" si="96"/>
        <v>4</v>
      </c>
      <c r="H1854">
        <v>4</v>
      </c>
      <c r="I1854" s="23">
        <f t="shared" si="97"/>
        <v>1</v>
      </c>
      <c r="J1854">
        <f t="shared" si="94"/>
        <v>0.1</v>
      </c>
      <c r="K1854">
        <f t="shared" si="95"/>
        <v>0.1</v>
      </c>
    </row>
    <row r="1855" spans="1:11" ht="15.6" x14ac:dyDescent="0.3">
      <c r="B1855" t="s">
        <v>6136</v>
      </c>
      <c r="C1855" t="s">
        <v>6137</v>
      </c>
      <c r="D1855">
        <v>0</v>
      </c>
      <c r="E1855"/>
      <c r="F1855" t="s">
        <v>6135</v>
      </c>
      <c r="G1855">
        <f t="shared" si="96"/>
        <v>5</v>
      </c>
      <c r="H1855">
        <v>5</v>
      </c>
      <c r="I1855" s="23">
        <f t="shared" si="97"/>
        <v>1</v>
      </c>
      <c r="J1855">
        <f t="shared" si="94"/>
        <v>0.1</v>
      </c>
      <c r="K1855">
        <f t="shared" si="95"/>
        <v>0.1</v>
      </c>
    </row>
    <row r="1856" spans="1:11" x14ac:dyDescent="0.25">
      <c r="A1856" s="33" t="s">
        <v>15598</v>
      </c>
      <c r="B1856" s="29"/>
      <c r="C1856" s="30"/>
      <c r="D1856" s="30"/>
      <c r="E1856" s="30"/>
      <c r="F1856" s="30"/>
      <c r="G1856" s="30"/>
      <c r="H1856" s="30"/>
      <c r="I1856" s="30"/>
      <c r="J1856" s="30">
        <f>SUM(J1069:J1855)</f>
        <v>78.699999999999804</v>
      </c>
    </row>
  </sheetData>
  <mergeCells count="3">
    <mergeCell ref="B1:K1"/>
    <mergeCell ref="B2:K2"/>
    <mergeCell ref="A1067:I1067"/>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64"/>
  <sheetViews>
    <sheetView topLeftCell="A1176" zoomScale="55" zoomScaleNormal="55" workbookViewId="0">
      <selection activeCell="K1225" sqref="K1225"/>
    </sheetView>
  </sheetViews>
  <sheetFormatPr defaultColWidth="10.796875" defaultRowHeight="15" x14ac:dyDescent="0.25"/>
  <cols>
    <col min="1" max="1" width="10.796875" style="2"/>
    <col min="2" max="2" width="13.296875" style="1" customWidth="1"/>
    <col min="3" max="3" width="38.296875" style="2" customWidth="1"/>
    <col min="4" max="4" width="41.796875" style="2" customWidth="1"/>
    <col min="5" max="5" width="24.5" style="2" customWidth="1"/>
    <col min="6" max="6" width="16" style="2" customWidth="1"/>
    <col min="7" max="7" width="16.796875" style="2" customWidth="1"/>
    <col min="8" max="8" width="10.796875" style="2"/>
    <col min="9" max="9" width="14.69921875" style="2" customWidth="1"/>
    <col min="10" max="10" width="21.19921875" style="2" customWidth="1"/>
    <col min="11" max="11" width="14" style="2" customWidth="1"/>
    <col min="12" max="12" width="13.69921875" style="2" customWidth="1"/>
    <col min="13" max="13" width="12.296875" style="2" customWidth="1"/>
    <col min="14" max="14" width="16.69921875" style="2" customWidth="1"/>
    <col min="15" max="16384" width="10.796875" style="2"/>
  </cols>
  <sheetData>
    <row r="1" spans="1:13" ht="31.95" customHeight="1" x14ac:dyDescent="0.4">
      <c r="B1" s="36" t="s">
        <v>9</v>
      </c>
      <c r="C1" s="36"/>
      <c r="D1" s="36"/>
      <c r="E1" s="36"/>
      <c r="F1" s="36"/>
      <c r="G1" s="36"/>
      <c r="H1" s="36"/>
      <c r="I1" s="36"/>
      <c r="J1" s="36"/>
      <c r="K1" s="36"/>
    </row>
    <row r="2" spans="1:13" ht="31.95" customHeight="1" x14ac:dyDescent="0.4">
      <c r="A2" s="5"/>
      <c r="B2" s="39" t="s">
        <v>13</v>
      </c>
      <c r="C2" s="39"/>
      <c r="D2" s="39"/>
      <c r="E2" s="39"/>
      <c r="F2" s="39"/>
      <c r="G2" s="39"/>
      <c r="H2" s="39"/>
      <c r="I2" s="39"/>
      <c r="J2" s="39"/>
      <c r="K2" s="39"/>
      <c r="L2" s="5"/>
    </row>
    <row r="3" spans="1:13" ht="18" customHeight="1" x14ac:dyDescent="0.4">
      <c r="A3" s="26"/>
      <c r="B3" s="7" t="s">
        <v>10</v>
      </c>
      <c r="C3" s="8" t="s">
        <v>11</v>
      </c>
      <c r="D3" s="7"/>
      <c r="E3" s="7"/>
      <c r="F3" s="7"/>
      <c r="G3" s="9"/>
      <c r="H3" s="9"/>
      <c r="I3" s="9"/>
      <c r="J3" s="9"/>
      <c r="K3" s="9"/>
      <c r="L3" s="10"/>
      <c r="M3" s="3"/>
    </row>
    <row r="4" spans="1:13" ht="72" customHeight="1" x14ac:dyDescent="0.25">
      <c r="A4" s="11" t="s">
        <v>12</v>
      </c>
      <c r="B4" s="12" t="s">
        <v>0</v>
      </c>
      <c r="C4" s="12" t="s">
        <v>15</v>
      </c>
      <c r="D4" s="12" t="s">
        <v>6</v>
      </c>
      <c r="E4" s="12" t="s">
        <v>16</v>
      </c>
      <c r="F4" s="12" t="s">
        <v>19</v>
      </c>
      <c r="G4" s="12" t="s">
        <v>1</v>
      </c>
      <c r="H4" s="12" t="s">
        <v>7</v>
      </c>
      <c r="I4" s="13" t="s">
        <v>2</v>
      </c>
      <c r="J4" s="13" t="s">
        <v>8</v>
      </c>
      <c r="K4" s="14" t="s">
        <v>3</v>
      </c>
      <c r="M4" s="3"/>
    </row>
    <row r="5" spans="1:13" x14ac:dyDescent="0.25">
      <c r="A5" s="26"/>
      <c r="B5" s="15">
        <v>0</v>
      </c>
      <c r="C5" s="15">
        <v>1</v>
      </c>
      <c r="D5" s="15">
        <v>2</v>
      </c>
      <c r="E5" s="15">
        <v>3</v>
      </c>
      <c r="F5" s="15">
        <v>4</v>
      </c>
      <c r="G5" s="15">
        <v>5</v>
      </c>
      <c r="H5" s="15">
        <v>6</v>
      </c>
      <c r="I5" s="15">
        <v>7</v>
      </c>
      <c r="J5" s="15" t="s">
        <v>17</v>
      </c>
      <c r="K5" s="15">
        <v>9</v>
      </c>
      <c r="L5" s="15" t="s">
        <v>5</v>
      </c>
      <c r="M5" s="3"/>
    </row>
    <row r="6" spans="1:13" ht="15.6" x14ac:dyDescent="0.3">
      <c r="A6" s="26" t="s">
        <v>1454</v>
      </c>
      <c r="B6" t="s">
        <v>6181</v>
      </c>
      <c r="C6" t="s">
        <v>6182</v>
      </c>
      <c r="D6" t="s">
        <v>6183</v>
      </c>
      <c r="E6"/>
      <c r="F6"/>
      <c r="G6">
        <f>LEN(B6)-LEN(SUBSTITUTE(B6,",",""))+1</f>
        <v>2</v>
      </c>
      <c r="H6">
        <v>2</v>
      </c>
      <c r="I6" s="23">
        <f>H6/G6</f>
        <v>1</v>
      </c>
      <c r="J6">
        <v>0.08</v>
      </c>
      <c r="K6" s="25">
        <f>I6*J6</f>
        <v>0.08</v>
      </c>
      <c r="L6" s="17">
        <f>J6*K6</f>
        <v>6.4000000000000003E-3</v>
      </c>
      <c r="M6" s="3"/>
    </row>
    <row r="7" spans="1:13" ht="15.6" x14ac:dyDescent="0.3">
      <c r="A7" s="26"/>
      <c r="B7" t="s">
        <v>6184</v>
      </c>
      <c r="C7" t="s">
        <v>6185</v>
      </c>
      <c r="D7" t="s">
        <v>6186</v>
      </c>
      <c r="E7"/>
      <c r="F7"/>
      <c r="G7">
        <f t="shared" ref="G7:G70" si="0">LEN(B7)-LEN(SUBSTITUTE(B7,",",""))+1</f>
        <v>9</v>
      </c>
      <c r="H7">
        <v>9</v>
      </c>
      <c r="I7" s="23">
        <f t="shared" ref="I7:I70" si="1">H7/G7</f>
        <v>1</v>
      </c>
      <c r="J7">
        <v>0.36</v>
      </c>
      <c r="K7" s="25">
        <f>I7*J7</f>
        <v>0.36</v>
      </c>
      <c r="L7" s="17">
        <f t="shared" ref="L7:L13" si="2">J7*K7</f>
        <v>0.12959999999999999</v>
      </c>
      <c r="M7" s="3"/>
    </row>
    <row r="8" spans="1:13" ht="15.6" x14ac:dyDescent="0.3">
      <c r="A8" s="26"/>
      <c r="B8" t="s">
        <v>6187</v>
      </c>
      <c r="C8" t="s">
        <v>6188</v>
      </c>
      <c r="D8" t="s">
        <v>6189</v>
      </c>
      <c r="E8">
        <v>454953300008</v>
      </c>
      <c r="F8"/>
      <c r="G8">
        <f t="shared" si="0"/>
        <v>6</v>
      </c>
      <c r="H8">
        <v>6</v>
      </c>
      <c r="I8" s="23">
        <f t="shared" si="1"/>
        <v>1</v>
      </c>
      <c r="J8">
        <v>0.43</v>
      </c>
      <c r="K8" s="25">
        <f t="shared" ref="K8:K71" si="3">I8*J8</f>
        <v>0.43</v>
      </c>
      <c r="L8" s="17">
        <f t="shared" si="2"/>
        <v>0.18489999999999998</v>
      </c>
      <c r="M8" s="3"/>
    </row>
    <row r="9" spans="1:13" ht="15.6" x14ac:dyDescent="0.3">
      <c r="A9" s="26"/>
      <c r="B9" t="s">
        <v>6190</v>
      </c>
      <c r="C9" t="s">
        <v>6191</v>
      </c>
      <c r="D9"/>
      <c r="E9">
        <v>470035300003</v>
      </c>
      <c r="F9"/>
      <c r="G9">
        <f t="shared" si="0"/>
        <v>15</v>
      </c>
      <c r="H9">
        <v>14</v>
      </c>
      <c r="I9" s="23">
        <f t="shared" si="1"/>
        <v>0.93333333333333335</v>
      </c>
      <c r="J9">
        <v>0.45</v>
      </c>
      <c r="K9" s="25">
        <f t="shared" si="3"/>
        <v>0.42000000000000004</v>
      </c>
      <c r="L9" s="17">
        <f t="shared" si="2"/>
        <v>0.18900000000000003</v>
      </c>
      <c r="M9" s="3"/>
    </row>
    <row r="10" spans="1:13" ht="15.6" x14ac:dyDescent="0.3">
      <c r="A10" s="26"/>
      <c r="B10" t="s">
        <v>6192</v>
      </c>
      <c r="C10" t="s">
        <v>6193</v>
      </c>
      <c r="D10" t="s">
        <v>6194</v>
      </c>
      <c r="E10">
        <v>540348500001</v>
      </c>
      <c r="F10"/>
      <c r="G10">
        <f t="shared" si="0"/>
        <v>4</v>
      </c>
      <c r="H10">
        <v>4</v>
      </c>
      <c r="I10" s="23">
        <f t="shared" si="1"/>
        <v>1</v>
      </c>
      <c r="J10">
        <v>0.45</v>
      </c>
      <c r="K10" s="25">
        <f t="shared" si="3"/>
        <v>0.45</v>
      </c>
      <c r="L10" s="17">
        <f t="shared" si="2"/>
        <v>0.20250000000000001</v>
      </c>
      <c r="M10" s="3"/>
    </row>
    <row r="11" spans="1:13" ht="15.6" x14ac:dyDescent="0.3">
      <c r="A11" s="26"/>
      <c r="B11" t="s">
        <v>6195</v>
      </c>
      <c r="C11" t="s">
        <v>6196</v>
      </c>
      <c r="D11" t="s">
        <v>6197</v>
      </c>
      <c r="E11">
        <v>516880800008</v>
      </c>
      <c r="F11"/>
      <c r="G11">
        <f t="shared" si="0"/>
        <v>5</v>
      </c>
      <c r="H11">
        <v>5</v>
      </c>
      <c r="I11" s="23">
        <f t="shared" si="1"/>
        <v>1</v>
      </c>
      <c r="J11">
        <v>0.45</v>
      </c>
      <c r="K11" s="25">
        <f t="shared" si="3"/>
        <v>0.45</v>
      </c>
      <c r="L11" s="17">
        <f t="shared" si="2"/>
        <v>0.20250000000000001</v>
      </c>
      <c r="M11" s="3"/>
    </row>
    <row r="12" spans="1:13" ht="15.6" x14ac:dyDescent="0.3">
      <c r="A12" s="26"/>
      <c r="B12" t="s">
        <v>6198</v>
      </c>
      <c r="C12" t="s">
        <v>6199</v>
      </c>
      <c r="D12" t="s">
        <v>6200</v>
      </c>
      <c r="E12"/>
      <c r="F12"/>
      <c r="G12">
        <f t="shared" si="0"/>
        <v>11</v>
      </c>
      <c r="H12">
        <v>11</v>
      </c>
      <c r="I12" s="23">
        <f t="shared" si="1"/>
        <v>1</v>
      </c>
      <c r="J12">
        <v>0.45</v>
      </c>
      <c r="K12" s="25">
        <f t="shared" si="3"/>
        <v>0.45</v>
      </c>
      <c r="L12" s="17">
        <f t="shared" si="2"/>
        <v>0.20250000000000001</v>
      </c>
      <c r="M12" s="3"/>
    </row>
    <row r="13" spans="1:13" ht="15.6" x14ac:dyDescent="0.3">
      <c r="A13" s="26"/>
      <c r="B13" t="s">
        <v>6201</v>
      </c>
      <c r="C13" t="s">
        <v>6202</v>
      </c>
      <c r="D13" t="s">
        <v>6203</v>
      </c>
      <c r="E13"/>
      <c r="F13"/>
      <c r="G13">
        <f t="shared" si="0"/>
        <v>14</v>
      </c>
      <c r="H13">
        <v>14</v>
      </c>
      <c r="I13" s="23">
        <f t="shared" si="1"/>
        <v>1</v>
      </c>
      <c r="J13">
        <v>0.45</v>
      </c>
      <c r="K13" s="25">
        <f t="shared" si="3"/>
        <v>0.45</v>
      </c>
      <c r="L13" s="17">
        <f t="shared" si="2"/>
        <v>0.20250000000000001</v>
      </c>
      <c r="M13" s="3"/>
    </row>
    <row r="14" spans="1:13" ht="51" customHeight="1" x14ac:dyDescent="0.3">
      <c r="A14" s="26"/>
      <c r="B14" t="s">
        <v>6204</v>
      </c>
      <c r="C14" t="s">
        <v>6205</v>
      </c>
      <c r="D14" t="s">
        <v>6206</v>
      </c>
      <c r="E14">
        <v>485206400024</v>
      </c>
      <c r="F14"/>
      <c r="G14">
        <f t="shared" si="0"/>
        <v>2</v>
      </c>
      <c r="H14">
        <v>2</v>
      </c>
      <c r="I14" s="23">
        <f t="shared" si="1"/>
        <v>1</v>
      </c>
      <c r="J14">
        <v>0.45</v>
      </c>
      <c r="K14" s="25">
        <f t="shared" si="3"/>
        <v>0.45</v>
      </c>
      <c r="L14" s="20">
        <f>SUM(L6:L13)</f>
        <v>1.3199000000000001</v>
      </c>
      <c r="M14" s="4"/>
    </row>
    <row r="15" spans="1:13" ht="15.6" x14ac:dyDescent="0.3">
      <c r="A15" s="26"/>
      <c r="B15" t="s">
        <v>6207</v>
      </c>
      <c r="C15" t="s">
        <v>6208</v>
      </c>
      <c r="D15" t="s">
        <v>6209</v>
      </c>
      <c r="E15">
        <v>516880800017</v>
      </c>
      <c r="F15"/>
      <c r="G15">
        <f t="shared" si="0"/>
        <v>5</v>
      </c>
      <c r="H15">
        <v>5</v>
      </c>
      <c r="I15" s="23">
        <f t="shared" si="1"/>
        <v>1</v>
      </c>
      <c r="J15">
        <v>0.45</v>
      </c>
      <c r="K15" s="25">
        <f t="shared" si="3"/>
        <v>0.45</v>
      </c>
      <c r="L15" s="6"/>
    </row>
    <row r="16" spans="1:13" ht="15.6" x14ac:dyDescent="0.3">
      <c r="A16" s="26"/>
      <c r="B16" t="s">
        <v>6210</v>
      </c>
      <c r="C16" t="s">
        <v>6211</v>
      </c>
      <c r="D16" t="s">
        <v>6212</v>
      </c>
      <c r="E16">
        <v>470035300015</v>
      </c>
      <c r="F16"/>
      <c r="G16">
        <f t="shared" si="0"/>
        <v>5</v>
      </c>
      <c r="H16">
        <v>5</v>
      </c>
      <c r="I16" s="23">
        <f t="shared" si="1"/>
        <v>1</v>
      </c>
      <c r="J16">
        <v>0.45</v>
      </c>
      <c r="K16" s="25">
        <f t="shared" si="3"/>
        <v>0.45</v>
      </c>
    </row>
    <row r="17" spans="1:11" ht="15.6" x14ac:dyDescent="0.3">
      <c r="A17" s="26"/>
      <c r="B17" t="s">
        <v>6213</v>
      </c>
      <c r="C17" t="s">
        <v>6214</v>
      </c>
      <c r="D17" t="s">
        <v>6215</v>
      </c>
      <c r="E17"/>
      <c r="F17"/>
      <c r="G17">
        <f t="shared" si="0"/>
        <v>4</v>
      </c>
      <c r="H17">
        <v>4</v>
      </c>
      <c r="I17" s="23">
        <f t="shared" si="1"/>
        <v>1</v>
      </c>
      <c r="J17">
        <v>0.45</v>
      </c>
      <c r="K17" s="25">
        <f t="shared" si="3"/>
        <v>0.45</v>
      </c>
    </row>
    <row r="18" spans="1:11" ht="15.6" x14ac:dyDescent="0.3">
      <c r="A18" s="26"/>
      <c r="B18" t="s">
        <v>6216</v>
      </c>
      <c r="C18" t="s">
        <v>6217</v>
      </c>
      <c r="D18" t="s">
        <v>6218</v>
      </c>
      <c r="E18"/>
      <c r="F18"/>
      <c r="G18">
        <f t="shared" si="0"/>
        <v>8</v>
      </c>
      <c r="H18">
        <v>4</v>
      </c>
      <c r="I18" s="23">
        <f t="shared" si="1"/>
        <v>0.5</v>
      </c>
      <c r="J18">
        <v>0.45</v>
      </c>
      <c r="K18" s="25">
        <f t="shared" si="3"/>
        <v>0.22500000000000001</v>
      </c>
    </row>
    <row r="19" spans="1:11" ht="15.6" x14ac:dyDescent="0.3">
      <c r="A19" s="26"/>
      <c r="B19" t="s">
        <v>6219</v>
      </c>
      <c r="C19" t="s">
        <v>6220</v>
      </c>
      <c r="D19" t="s">
        <v>6221</v>
      </c>
      <c r="E19"/>
      <c r="F19"/>
      <c r="G19">
        <f t="shared" si="0"/>
        <v>9</v>
      </c>
      <c r="H19">
        <v>9</v>
      </c>
      <c r="I19" s="23">
        <f t="shared" si="1"/>
        <v>1</v>
      </c>
      <c r="J19">
        <v>0.45</v>
      </c>
      <c r="K19" s="25">
        <f t="shared" si="3"/>
        <v>0.45</v>
      </c>
    </row>
    <row r="20" spans="1:11" ht="15.6" x14ac:dyDescent="0.3">
      <c r="A20" s="26"/>
      <c r="B20" t="s">
        <v>6222</v>
      </c>
      <c r="C20" t="s">
        <v>6223</v>
      </c>
      <c r="D20" t="s">
        <v>6224</v>
      </c>
      <c r="E20">
        <v>540348500006</v>
      </c>
      <c r="F20"/>
      <c r="G20">
        <f t="shared" si="0"/>
        <v>9</v>
      </c>
      <c r="H20">
        <v>9</v>
      </c>
      <c r="I20" s="23">
        <f t="shared" si="1"/>
        <v>1</v>
      </c>
      <c r="J20">
        <v>0.45</v>
      </c>
      <c r="K20" s="25">
        <f t="shared" si="3"/>
        <v>0.45</v>
      </c>
    </row>
    <row r="21" spans="1:11" ht="15.6" x14ac:dyDescent="0.3">
      <c r="A21" s="26"/>
      <c r="B21" t="s">
        <v>6225</v>
      </c>
      <c r="C21" t="s">
        <v>6226</v>
      </c>
      <c r="D21" t="s">
        <v>6227</v>
      </c>
      <c r="E21">
        <v>516880800015</v>
      </c>
      <c r="F21"/>
      <c r="G21">
        <f t="shared" si="0"/>
        <v>6</v>
      </c>
      <c r="H21">
        <v>6</v>
      </c>
      <c r="I21" s="23">
        <f t="shared" si="1"/>
        <v>1</v>
      </c>
      <c r="J21">
        <v>0.45</v>
      </c>
      <c r="K21" s="25">
        <f t="shared" si="3"/>
        <v>0.45</v>
      </c>
    </row>
    <row r="22" spans="1:11" ht="31.95" customHeight="1" x14ac:dyDescent="0.3">
      <c r="A22" s="26"/>
      <c r="B22" t="s">
        <v>6228</v>
      </c>
      <c r="C22" t="s">
        <v>6229</v>
      </c>
      <c r="D22" t="s">
        <v>6230</v>
      </c>
      <c r="E22">
        <v>470035300012</v>
      </c>
      <c r="F22"/>
      <c r="G22">
        <f t="shared" si="0"/>
        <v>6</v>
      </c>
      <c r="H22">
        <v>6</v>
      </c>
      <c r="I22" s="23">
        <f t="shared" si="1"/>
        <v>1</v>
      </c>
      <c r="J22">
        <v>0.45</v>
      </c>
      <c r="K22" s="25">
        <f t="shared" si="3"/>
        <v>0.45</v>
      </c>
    </row>
    <row r="23" spans="1:11" ht="58.05" customHeight="1" x14ac:dyDescent="0.3">
      <c r="A23" s="26"/>
      <c r="B23" t="s">
        <v>6231</v>
      </c>
      <c r="C23" t="s">
        <v>6232</v>
      </c>
      <c r="D23" t="s">
        <v>6233</v>
      </c>
      <c r="E23">
        <v>470035300013</v>
      </c>
      <c r="F23"/>
      <c r="G23">
        <f t="shared" si="0"/>
        <v>10</v>
      </c>
      <c r="H23">
        <v>10</v>
      </c>
      <c r="I23" s="23">
        <f t="shared" si="1"/>
        <v>1</v>
      </c>
      <c r="J23">
        <v>0.45</v>
      </c>
      <c r="K23" s="25">
        <f t="shared" si="3"/>
        <v>0.45</v>
      </c>
    </row>
    <row r="24" spans="1:11" ht="15.6" x14ac:dyDescent="0.3">
      <c r="A24" s="26"/>
      <c r="B24" t="s">
        <v>6234</v>
      </c>
      <c r="C24" t="s">
        <v>6235</v>
      </c>
      <c r="D24" t="s">
        <v>6236</v>
      </c>
      <c r="E24">
        <v>470035300022</v>
      </c>
      <c r="F24"/>
      <c r="G24">
        <f t="shared" si="0"/>
        <v>5</v>
      </c>
      <c r="H24">
        <v>5</v>
      </c>
      <c r="I24" s="23">
        <f t="shared" si="1"/>
        <v>1</v>
      </c>
      <c r="J24">
        <v>0.45</v>
      </c>
      <c r="K24" s="25">
        <f t="shared" si="3"/>
        <v>0.45</v>
      </c>
    </row>
    <row r="25" spans="1:11" ht="15.6" x14ac:dyDescent="0.3">
      <c r="A25" s="26"/>
      <c r="B25" t="s">
        <v>6237</v>
      </c>
      <c r="C25" t="s">
        <v>6238</v>
      </c>
      <c r="D25" t="s">
        <v>6239</v>
      </c>
      <c r="E25">
        <v>516880800023</v>
      </c>
      <c r="F25"/>
      <c r="G25">
        <f t="shared" si="0"/>
        <v>3</v>
      </c>
      <c r="H25">
        <v>3</v>
      </c>
      <c r="I25" s="23">
        <f t="shared" si="1"/>
        <v>1</v>
      </c>
      <c r="J25">
        <v>0.45</v>
      </c>
      <c r="K25" s="25">
        <f t="shared" si="3"/>
        <v>0.45</v>
      </c>
    </row>
    <row r="26" spans="1:11" ht="15.6" x14ac:dyDescent="0.3">
      <c r="A26" s="26"/>
      <c r="B26" t="s">
        <v>6240</v>
      </c>
      <c r="C26" t="s">
        <v>6241</v>
      </c>
      <c r="D26" t="s">
        <v>6242</v>
      </c>
      <c r="E26">
        <v>485206400011</v>
      </c>
      <c r="F26"/>
      <c r="G26">
        <f t="shared" si="0"/>
        <v>5</v>
      </c>
      <c r="H26">
        <v>5</v>
      </c>
      <c r="I26" s="23">
        <f t="shared" si="1"/>
        <v>1</v>
      </c>
      <c r="J26">
        <v>0.45</v>
      </c>
      <c r="K26" s="25">
        <f t="shared" si="3"/>
        <v>0.45</v>
      </c>
    </row>
    <row r="27" spans="1:11" ht="15.6" x14ac:dyDescent="0.3">
      <c r="A27" s="26"/>
      <c r="B27" t="s">
        <v>6243</v>
      </c>
      <c r="C27" t="s">
        <v>6244</v>
      </c>
      <c r="D27" t="s">
        <v>6245</v>
      </c>
      <c r="E27">
        <v>540348500018</v>
      </c>
      <c r="F27"/>
      <c r="G27">
        <f t="shared" si="0"/>
        <v>6</v>
      </c>
      <c r="H27">
        <v>6</v>
      </c>
      <c r="I27" s="23">
        <f t="shared" si="1"/>
        <v>1</v>
      </c>
      <c r="J27">
        <v>0.45</v>
      </c>
      <c r="K27" s="25">
        <f t="shared" si="3"/>
        <v>0.45</v>
      </c>
    </row>
    <row r="28" spans="1:11" ht="15.6" x14ac:dyDescent="0.3">
      <c r="A28" s="26"/>
      <c r="B28" t="s">
        <v>6246</v>
      </c>
      <c r="C28" t="s">
        <v>6247</v>
      </c>
      <c r="D28" t="s">
        <v>6248</v>
      </c>
      <c r="E28">
        <v>501873000009</v>
      </c>
      <c r="F28"/>
      <c r="G28">
        <f t="shared" si="0"/>
        <v>5</v>
      </c>
      <c r="H28">
        <v>5</v>
      </c>
      <c r="I28" s="23">
        <f t="shared" si="1"/>
        <v>1</v>
      </c>
      <c r="J28">
        <v>0.48</v>
      </c>
      <c r="K28" s="25">
        <f t="shared" si="3"/>
        <v>0.48</v>
      </c>
    </row>
    <row r="29" spans="1:11" ht="15.6" x14ac:dyDescent="0.3">
      <c r="A29" s="26"/>
      <c r="B29" t="s">
        <v>6249</v>
      </c>
      <c r="C29" t="s">
        <v>6250</v>
      </c>
      <c r="D29" t="s">
        <v>6251</v>
      </c>
      <c r="E29">
        <v>470874300008</v>
      </c>
      <c r="F29"/>
      <c r="G29">
        <f t="shared" si="0"/>
        <v>6</v>
      </c>
      <c r="H29">
        <v>6</v>
      </c>
      <c r="I29" s="23">
        <f t="shared" si="1"/>
        <v>1</v>
      </c>
      <c r="J29">
        <v>0.48</v>
      </c>
      <c r="K29" s="25">
        <f t="shared" si="3"/>
        <v>0.48</v>
      </c>
    </row>
    <row r="30" spans="1:11" ht="15.6" x14ac:dyDescent="0.3">
      <c r="A30" s="26"/>
      <c r="B30" t="s">
        <v>6252</v>
      </c>
      <c r="C30" t="s">
        <v>6253</v>
      </c>
      <c r="D30" t="s">
        <v>6254</v>
      </c>
      <c r="E30">
        <v>509519500001</v>
      </c>
      <c r="F30"/>
      <c r="G30">
        <f t="shared" si="0"/>
        <v>7</v>
      </c>
      <c r="H30">
        <v>7</v>
      </c>
      <c r="I30" s="23">
        <f t="shared" si="1"/>
        <v>1</v>
      </c>
      <c r="J30">
        <v>0.48</v>
      </c>
      <c r="K30" s="25">
        <f t="shared" si="3"/>
        <v>0.48</v>
      </c>
    </row>
    <row r="31" spans="1:11" ht="15.6" x14ac:dyDescent="0.3">
      <c r="A31" s="26"/>
      <c r="B31" t="s">
        <v>6255</v>
      </c>
      <c r="C31" t="s">
        <v>6256</v>
      </c>
      <c r="D31" t="s">
        <v>6257</v>
      </c>
      <c r="E31">
        <v>521732900009</v>
      </c>
      <c r="F31"/>
      <c r="G31">
        <f t="shared" si="0"/>
        <v>7</v>
      </c>
      <c r="H31">
        <v>7</v>
      </c>
      <c r="I31" s="23">
        <f t="shared" si="1"/>
        <v>1</v>
      </c>
      <c r="J31">
        <v>0.48</v>
      </c>
      <c r="K31" s="25">
        <f t="shared" si="3"/>
        <v>0.48</v>
      </c>
    </row>
    <row r="32" spans="1:11" ht="15.6" x14ac:dyDescent="0.3">
      <c r="A32" s="26"/>
      <c r="B32" t="s">
        <v>6258</v>
      </c>
      <c r="C32" t="s">
        <v>6259</v>
      </c>
      <c r="D32" t="s">
        <v>6260</v>
      </c>
      <c r="E32">
        <v>470874300010</v>
      </c>
      <c r="F32"/>
      <c r="G32">
        <f t="shared" si="0"/>
        <v>6</v>
      </c>
      <c r="H32">
        <v>6</v>
      </c>
      <c r="I32" s="23">
        <f t="shared" si="1"/>
        <v>1</v>
      </c>
      <c r="J32">
        <v>0.48</v>
      </c>
      <c r="K32" s="25">
        <f t="shared" si="3"/>
        <v>0.48</v>
      </c>
    </row>
    <row r="33" spans="1:11" ht="15.6" x14ac:dyDescent="0.3">
      <c r="A33" s="26"/>
      <c r="B33" t="s">
        <v>6261</v>
      </c>
      <c r="C33" t="s">
        <v>6262</v>
      </c>
      <c r="D33" t="s">
        <v>6263</v>
      </c>
      <c r="E33">
        <v>509519500020</v>
      </c>
      <c r="F33"/>
      <c r="G33">
        <f t="shared" si="0"/>
        <v>6</v>
      </c>
      <c r="H33">
        <v>6</v>
      </c>
      <c r="I33" s="23">
        <f t="shared" si="1"/>
        <v>1</v>
      </c>
      <c r="J33">
        <v>0.48</v>
      </c>
      <c r="K33" s="25">
        <f t="shared" si="3"/>
        <v>0.48</v>
      </c>
    </row>
    <row r="34" spans="1:11" ht="15.6" x14ac:dyDescent="0.3">
      <c r="A34" s="26"/>
      <c r="B34" t="s">
        <v>6264</v>
      </c>
      <c r="C34" t="s">
        <v>6265</v>
      </c>
      <c r="D34" t="s">
        <v>6266</v>
      </c>
      <c r="E34">
        <v>470874300011</v>
      </c>
      <c r="F34"/>
      <c r="G34">
        <f t="shared" si="0"/>
        <v>5</v>
      </c>
      <c r="H34">
        <v>5</v>
      </c>
      <c r="I34" s="23">
        <f t="shared" si="1"/>
        <v>1</v>
      </c>
      <c r="J34">
        <v>0.48</v>
      </c>
      <c r="K34" s="25">
        <f t="shared" si="3"/>
        <v>0.48</v>
      </c>
    </row>
    <row r="35" spans="1:11" ht="15.6" x14ac:dyDescent="0.3">
      <c r="A35" s="26"/>
      <c r="B35" t="s">
        <v>6267</v>
      </c>
      <c r="C35" t="s">
        <v>6268</v>
      </c>
      <c r="D35" t="s">
        <v>6269</v>
      </c>
      <c r="E35">
        <v>501873000011</v>
      </c>
      <c r="F35"/>
      <c r="G35">
        <f t="shared" si="0"/>
        <v>3</v>
      </c>
      <c r="H35">
        <v>3</v>
      </c>
      <c r="I35" s="23">
        <f t="shared" si="1"/>
        <v>1</v>
      </c>
      <c r="J35">
        <v>0.48</v>
      </c>
      <c r="K35" s="25">
        <f t="shared" si="3"/>
        <v>0.48</v>
      </c>
    </row>
    <row r="36" spans="1:11" ht="15.6" x14ac:dyDescent="0.3">
      <c r="A36" s="26"/>
      <c r="B36" t="s">
        <v>6270</v>
      </c>
      <c r="C36" t="s">
        <v>6271</v>
      </c>
      <c r="D36" t="s">
        <v>6272</v>
      </c>
      <c r="E36">
        <v>501873000010</v>
      </c>
      <c r="F36"/>
      <c r="G36">
        <f t="shared" si="0"/>
        <v>3</v>
      </c>
      <c r="H36">
        <v>3</v>
      </c>
      <c r="I36" s="23">
        <f t="shared" si="1"/>
        <v>1</v>
      </c>
      <c r="J36">
        <v>0.48</v>
      </c>
      <c r="K36" s="25">
        <f t="shared" si="3"/>
        <v>0.48</v>
      </c>
    </row>
    <row r="37" spans="1:11" ht="15.6" x14ac:dyDescent="0.3">
      <c r="A37" s="26"/>
      <c r="B37" t="s">
        <v>1662</v>
      </c>
      <c r="C37" t="s">
        <v>6273</v>
      </c>
      <c r="D37" t="s">
        <v>6274</v>
      </c>
      <c r="E37">
        <v>509519500019</v>
      </c>
      <c r="F37"/>
      <c r="G37">
        <f t="shared" si="0"/>
        <v>2</v>
      </c>
      <c r="H37">
        <v>2</v>
      </c>
      <c r="I37" s="23">
        <f t="shared" si="1"/>
        <v>1</v>
      </c>
      <c r="J37">
        <v>0.48</v>
      </c>
      <c r="K37" s="25">
        <f t="shared" si="3"/>
        <v>0.48</v>
      </c>
    </row>
    <row r="38" spans="1:11" ht="15.6" x14ac:dyDescent="0.3">
      <c r="A38" s="26"/>
      <c r="B38" t="s">
        <v>6275</v>
      </c>
      <c r="C38" t="s">
        <v>6276</v>
      </c>
      <c r="D38" t="s">
        <v>6277</v>
      </c>
      <c r="E38">
        <v>521732900001</v>
      </c>
      <c r="F38"/>
      <c r="G38">
        <f t="shared" si="0"/>
        <v>1</v>
      </c>
      <c r="H38">
        <v>1</v>
      </c>
      <c r="I38" s="23">
        <f t="shared" si="1"/>
        <v>1</v>
      </c>
      <c r="J38">
        <v>0.48</v>
      </c>
      <c r="K38" s="25">
        <f t="shared" si="3"/>
        <v>0.48</v>
      </c>
    </row>
    <row r="39" spans="1:11" ht="15.6" x14ac:dyDescent="0.3">
      <c r="A39" s="26"/>
      <c r="B39" t="s">
        <v>6278</v>
      </c>
      <c r="C39" t="s">
        <v>6279</v>
      </c>
      <c r="D39" t="s">
        <v>6280</v>
      </c>
      <c r="E39">
        <v>521732900007</v>
      </c>
      <c r="F39"/>
      <c r="G39">
        <f t="shared" si="0"/>
        <v>6</v>
      </c>
      <c r="H39">
        <v>6</v>
      </c>
      <c r="I39" s="23">
        <f t="shared" si="1"/>
        <v>1</v>
      </c>
      <c r="J39">
        <v>0.48</v>
      </c>
      <c r="K39" s="25">
        <f t="shared" si="3"/>
        <v>0.48</v>
      </c>
    </row>
    <row r="40" spans="1:11" ht="15.6" x14ac:dyDescent="0.3">
      <c r="A40" s="26"/>
      <c r="B40" t="s">
        <v>6281</v>
      </c>
      <c r="C40" t="s">
        <v>6282</v>
      </c>
      <c r="D40" t="s">
        <v>6283</v>
      </c>
      <c r="E40">
        <v>501873000020</v>
      </c>
      <c r="F40"/>
      <c r="G40">
        <f t="shared" si="0"/>
        <v>5</v>
      </c>
      <c r="H40">
        <v>5</v>
      </c>
      <c r="I40" s="23">
        <f t="shared" si="1"/>
        <v>1</v>
      </c>
      <c r="J40">
        <v>0.48</v>
      </c>
      <c r="K40" s="25">
        <f t="shared" si="3"/>
        <v>0.48</v>
      </c>
    </row>
    <row r="41" spans="1:11" ht="15.6" x14ac:dyDescent="0.3">
      <c r="A41" s="26"/>
      <c r="B41" t="s">
        <v>6284</v>
      </c>
      <c r="C41" t="s">
        <v>6285</v>
      </c>
      <c r="D41" t="s">
        <v>6286</v>
      </c>
      <c r="E41"/>
      <c r="F41"/>
      <c r="G41">
        <f t="shared" si="0"/>
        <v>10</v>
      </c>
      <c r="H41">
        <v>10</v>
      </c>
      <c r="I41" s="23">
        <f t="shared" si="1"/>
        <v>1</v>
      </c>
      <c r="J41">
        <v>0.48</v>
      </c>
      <c r="K41" s="25">
        <f t="shared" si="3"/>
        <v>0.48</v>
      </c>
    </row>
    <row r="42" spans="1:11" ht="15.6" x14ac:dyDescent="0.3">
      <c r="A42" s="26"/>
      <c r="B42" t="s">
        <v>6287</v>
      </c>
      <c r="C42" t="s">
        <v>6288</v>
      </c>
      <c r="D42" t="s">
        <v>6289</v>
      </c>
      <c r="E42">
        <v>509519500017</v>
      </c>
      <c r="F42"/>
      <c r="G42">
        <f t="shared" si="0"/>
        <v>10</v>
      </c>
      <c r="H42">
        <v>10</v>
      </c>
      <c r="I42" s="23">
        <f t="shared" si="1"/>
        <v>1</v>
      </c>
      <c r="J42">
        <v>0.48</v>
      </c>
      <c r="K42" s="25">
        <f t="shared" si="3"/>
        <v>0.48</v>
      </c>
    </row>
    <row r="43" spans="1:11" ht="15.6" x14ac:dyDescent="0.3">
      <c r="A43" s="26"/>
      <c r="B43" t="s">
        <v>6290</v>
      </c>
      <c r="C43" t="s">
        <v>6291</v>
      </c>
      <c r="D43" t="s">
        <v>6292</v>
      </c>
      <c r="E43">
        <v>509519500018</v>
      </c>
      <c r="F43"/>
      <c r="G43">
        <f t="shared" si="0"/>
        <v>10</v>
      </c>
      <c r="H43">
        <v>10</v>
      </c>
      <c r="I43" s="23">
        <f t="shared" si="1"/>
        <v>1</v>
      </c>
      <c r="J43">
        <v>0.48</v>
      </c>
      <c r="K43" s="25">
        <f t="shared" si="3"/>
        <v>0.48</v>
      </c>
    </row>
    <row r="44" spans="1:11" ht="15.6" x14ac:dyDescent="0.3">
      <c r="A44" s="26"/>
      <c r="B44" t="s">
        <v>6293</v>
      </c>
      <c r="C44" t="s">
        <v>6294</v>
      </c>
      <c r="D44" t="s">
        <v>6295</v>
      </c>
      <c r="E44"/>
      <c r="F44"/>
      <c r="G44">
        <f t="shared" si="0"/>
        <v>2</v>
      </c>
      <c r="H44">
        <v>2</v>
      </c>
      <c r="I44" s="23">
        <f t="shared" si="1"/>
        <v>1</v>
      </c>
      <c r="J44">
        <v>0.48</v>
      </c>
      <c r="K44" s="25">
        <f t="shared" si="3"/>
        <v>0.48</v>
      </c>
    </row>
    <row r="45" spans="1:11" ht="15.6" x14ac:dyDescent="0.3">
      <c r="A45" s="26"/>
      <c r="B45" t="s">
        <v>1690</v>
      </c>
      <c r="C45" t="s">
        <v>1691</v>
      </c>
      <c r="D45" t="s">
        <v>6296</v>
      </c>
      <c r="E45">
        <v>422835900016</v>
      </c>
      <c r="F45"/>
      <c r="G45">
        <f t="shared" si="0"/>
        <v>5</v>
      </c>
      <c r="H45">
        <v>5</v>
      </c>
      <c r="I45" s="23">
        <f t="shared" si="1"/>
        <v>1</v>
      </c>
      <c r="J45">
        <v>0.48</v>
      </c>
      <c r="K45" s="25">
        <f t="shared" si="3"/>
        <v>0.48</v>
      </c>
    </row>
    <row r="46" spans="1:11" ht="15.6" x14ac:dyDescent="0.3">
      <c r="A46" s="26"/>
      <c r="B46" t="s">
        <v>6297</v>
      </c>
      <c r="C46" t="s">
        <v>6298</v>
      </c>
      <c r="D46" t="s">
        <v>6299</v>
      </c>
      <c r="E46"/>
      <c r="F46"/>
      <c r="G46">
        <f t="shared" si="0"/>
        <v>8</v>
      </c>
      <c r="H46">
        <v>8</v>
      </c>
      <c r="I46" s="23">
        <f t="shared" si="1"/>
        <v>1</v>
      </c>
      <c r="J46">
        <v>0.5</v>
      </c>
      <c r="K46" s="25">
        <f t="shared" si="3"/>
        <v>0.5</v>
      </c>
    </row>
    <row r="47" spans="1:11" ht="15.6" x14ac:dyDescent="0.3">
      <c r="A47" s="26"/>
      <c r="B47" t="s">
        <v>6300</v>
      </c>
      <c r="C47" t="s">
        <v>6301</v>
      </c>
      <c r="D47" t="s">
        <v>6302</v>
      </c>
      <c r="E47">
        <v>550284800035</v>
      </c>
      <c r="F47"/>
      <c r="G47">
        <f t="shared" si="0"/>
        <v>5</v>
      </c>
      <c r="H47">
        <v>5</v>
      </c>
      <c r="I47" s="23">
        <f t="shared" si="1"/>
        <v>1</v>
      </c>
      <c r="J47">
        <v>0.55000000000000004</v>
      </c>
      <c r="K47" s="25">
        <f t="shared" si="3"/>
        <v>0.55000000000000004</v>
      </c>
    </row>
    <row r="48" spans="1:11" ht="15.6" x14ac:dyDescent="0.3">
      <c r="A48" s="26"/>
      <c r="B48" t="s">
        <v>6303</v>
      </c>
      <c r="C48" t="s">
        <v>6304</v>
      </c>
      <c r="D48" t="s">
        <v>6305</v>
      </c>
      <c r="E48"/>
      <c r="F48"/>
      <c r="G48">
        <f t="shared" si="0"/>
        <v>7</v>
      </c>
      <c r="H48">
        <v>7</v>
      </c>
      <c r="I48" s="23">
        <f t="shared" si="1"/>
        <v>1</v>
      </c>
      <c r="J48">
        <v>0.56000000000000005</v>
      </c>
      <c r="K48" s="25">
        <f t="shared" si="3"/>
        <v>0.56000000000000005</v>
      </c>
    </row>
    <row r="49" spans="1:11" ht="15.6" x14ac:dyDescent="0.3">
      <c r="A49" s="26"/>
      <c r="B49" t="s">
        <v>6306</v>
      </c>
      <c r="C49" t="s">
        <v>6307</v>
      </c>
      <c r="D49" t="s">
        <v>6308</v>
      </c>
      <c r="E49"/>
      <c r="F49"/>
      <c r="G49">
        <f t="shared" si="0"/>
        <v>8</v>
      </c>
      <c r="H49">
        <v>8</v>
      </c>
      <c r="I49" s="23">
        <f t="shared" si="1"/>
        <v>1</v>
      </c>
      <c r="J49">
        <v>0.56000000000000005</v>
      </c>
      <c r="K49" s="25">
        <f t="shared" si="3"/>
        <v>0.56000000000000005</v>
      </c>
    </row>
    <row r="50" spans="1:11" ht="15.6" x14ac:dyDescent="0.3">
      <c r="A50" s="26"/>
      <c r="B50" t="s">
        <v>6309</v>
      </c>
      <c r="C50" t="s">
        <v>6310</v>
      </c>
      <c r="D50" t="s">
        <v>6311</v>
      </c>
      <c r="E50"/>
      <c r="F50"/>
      <c r="G50">
        <f t="shared" si="0"/>
        <v>8</v>
      </c>
      <c r="H50">
        <v>8</v>
      </c>
      <c r="I50" s="23">
        <f t="shared" si="1"/>
        <v>1</v>
      </c>
      <c r="J50">
        <v>0.56000000000000005</v>
      </c>
      <c r="K50" s="25">
        <f t="shared" si="3"/>
        <v>0.56000000000000005</v>
      </c>
    </row>
    <row r="51" spans="1:11" ht="15.6" x14ac:dyDescent="0.3">
      <c r="A51" s="26"/>
      <c r="B51" t="s">
        <v>6312</v>
      </c>
      <c r="C51" t="s">
        <v>6313</v>
      </c>
      <c r="D51" t="s">
        <v>6314</v>
      </c>
      <c r="E51"/>
      <c r="F51"/>
      <c r="G51">
        <f t="shared" si="0"/>
        <v>9</v>
      </c>
      <c r="H51">
        <v>9</v>
      </c>
      <c r="I51" s="23">
        <f t="shared" si="1"/>
        <v>1</v>
      </c>
      <c r="J51">
        <v>0.56000000000000005</v>
      </c>
      <c r="K51" s="25">
        <f t="shared" si="3"/>
        <v>0.56000000000000005</v>
      </c>
    </row>
    <row r="52" spans="1:11" ht="15.6" x14ac:dyDescent="0.3">
      <c r="A52" s="26"/>
      <c r="B52" t="s">
        <v>6315</v>
      </c>
      <c r="C52" t="s">
        <v>6316</v>
      </c>
      <c r="D52" t="s">
        <v>6317</v>
      </c>
      <c r="E52">
        <v>482118200009</v>
      </c>
      <c r="F52"/>
      <c r="G52">
        <f t="shared" si="0"/>
        <v>5</v>
      </c>
      <c r="H52">
        <v>5</v>
      </c>
      <c r="I52" s="23">
        <f t="shared" si="1"/>
        <v>1</v>
      </c>
      <c r="J52">
        <v>0.59</v>
      </c>
      <c r="K52" s="25">
        <f t="shared" si="3"/>
        <v>0.59</v>
      </c>
    </row>
    <row r="53" spans="1:11" ht="15.6" x14ac:dyDescent="0.3">
      <c r="A53" s="26"/>
      <c r="B53" t="s">
        <v>6318</v>
      </c>
      <c r="C53" t="s">
        <v>6319</v>
      </c>
      <c r="D53" t="s">
        <v>6320</v>
      </c>
      <c r="E53"/>
      <c r="F53"/>
      <c r="G53">
        <f t="shared" si="0"/>
        <v>12</v>
      </c>
      <c r="H53">
        <v>12</v>
      </c>
      <c r="I53" s="23">
        <f t="shared" si="1"/>
        <v>1</v>
      </c>
      <c r="J53">
        <v>0.59</v>
      </c>
      <c r="K53" s="25">
        <f t="shared" si="3"/>
        <v>0.59</v>
      </c>
    </row>
    <row r="54" spans="1:11" ht="15.6" x14ac:dyDescent="0.3">
      <c r="A54" s="26"/>
      <c r="B54" t="s">
        <v>6321</v>
      </c>
      <c r="C54" t="s">
        <v>6322</v>
      </c>
      <c r="D54"/>
      <c r="E54"/>
      <c r="F54"/>
      <c r="G54">
        <f t="shared" si="0"/>
        <v>1</v>
      </c>
      <c r="H54">
        <v>1</v>
      </c>
      <c r="I54" s="23">
        <f t="shared" si="1"/>
        <v>1</v>
      </c>
      <c r="J54">
        <v>0.59</v>
      </c>
      <c r="K54" s="25">
        <f t="shared" si="3"/>
        <v>0.59</v>
      </c>
    </row>
    <row r="55" spans="1:11" ht="15.6" x14ac:dyDescent="0.3">
      <c r="A55" s="26"/>
      <c r="B55" t="s">
        <v>6321</v>
      </c>
      <c r="C55" t="s">
        <v>6323</v>
      </c>
      <c r="D55"/>
      <c r="E55"/>
      <c r="F55"/>
      <c r="G55">
        <f t="shared" si="0"/>
        <v>1</v>
      </c>
      <c r="H55">
        <v>1</v>
      </c>
      <c r="I55" s="23">
        <f t="shared" si="1"/>
        <v>1</v>
      </c>
      <c r="J55">
        <v>0.59</v>
      </c>
      <c r="K55" s="25">
        <f t="shared" si="3"/>
        <v>0.59</v>
      </c>
    </row>
    <row r="56" spans="1:11" ht="15.6" x14ac:dyDescent="0.3">
      <c r="A56" s="26"/>
      <c r="B56" t="s">
        <v>6324</v>
      </c>
      <c r="C56" t="s">
        <v>6325</v>
      </c>
      <c r="D56" t="s">
        <v>6326</v>
      </c>
      <c r="E56"/>
      <c r="F56"/>
      <c r="G56">
        <f t="shared" si="0"/>
        <v>7</v>
      </c>
      <c r="H56">
        <v>7</v>
      </c>
      <c r="I56" s="23">
        <f t="shared" si="1"/>
        <v>1</v>
      </c>
      <c r="J56">
        <v>0.59</v>
      </c>
      <c r="K56" s="25">
        <f t="shared" si="3"/>
        <v>0.59</v>
      </c>
    </row>
    <row r="57" spans="1:11" ht="15.6" x14ac:dyDescent="0.3">
      <c r="A57" s="26"/>
      <c r="B57" t="s">
        <v>6327</v>
      </c>
      <c r="C57" t="s">
        <v>6328</v>
      </c>
      <c r="D57"/>
      <c r="E57">
        <v>463708100012</v>
      </c>
      <c r="F57"/>
      <c r="G57">
        <f t="shared" si="0"/>
        <v>13</v>
      </c>
      <c r="H57">
        <v>13</v>
      </c>
      <c r="I57" s="23">
        <f t="shared" si="1"/>
        <v>1</v>
      </c>
      <c r="J57">
        <v>0.59</v>
      </c>
      <c r="K57" s="25">
        <f t="shared" si="3"/>
        <v>0.59</v>
      </c>
    </row>
    <row r="58" spans="1:11" ht="15.6" x14ac:dyDescent="0.3">
      <c r="A58" s="26"/>
      <c r="B58" t="s">
        <v>6329</v>
      </c>
      <c r="C58" t="s">
        <v>6330</v>
      </c>
      <c r="D58" t="s">
        <v>6331</v>
      </c>
      <c r="E58">
        <v>463708100016</v>
      </c>
      <c r="F58"/>
      <c r="G58">
        <f t="shared" si="0"/>
        <v>1</v>
      </c>
      <c r="H58">
        <v>1</v>
      </c>
      <c r="I58" s="23">
        <f t="shared" si="1"/>
        <v>1</v>
      </c>
      <c r="J58">
        <v>0.59</v>
      </c>
      <c r="K58" s="25">
        <f t="shared" si="3"/>
        <v>0.59</v>
      </c>
    </row>
    <row r="59" spans="1:11" ht="15.6" x14ac:dyDescent="0.3">
      <c r="A59" s="26"/>
      <c r="B59" t="s">
        <v>6329</v>
      </c>
      <c r="C59" t="s">
        <v>6332</v>
      </c>
      <c r="D59" t="s">
        <v>6333</v>
      </c>
      <c r="E59">
        <v>466974000021</v>
      </c>
      <c r="F59"/>
      <c r="G59">
        <f t="shared" si="0"/>
        <v>1</v>
      </c>
      <c r="H59">
        <v>1</v>
      </c>
      <c r="I59" s="23">
        <f t="shared" si="1"/>
        <v>1</v>
      </c>
      <c r="J59">
        <v>0.59</v>
      </c>
      <c r="K59" s="25">
        <f t="shared" si="3"/>
        <v>0.59</v>
      </c>
    </row>
    <row r="60" spans="1:11" ht="15.6" x14ac:dyDescent="0.3">
      <c r="A60" s="26"/>
      <c r="B60" t="s">
        <v>6334</v>
      </c>
      <c r="C60" t="s">
        <v>6335</v>
      </c>
      <c r="D60" t="s">
        <v>6336</v>
      </c>
      <c r="E60">
        <v>482118200003</v>
      </c>
      <c r="F60"/>
      <c r="G60">
        <f t="shared" si="0"/>
        <v>13</v>
      </c>
      <c r="H60">
        <v>13</v>
      </c>
      <c r="I60" s="23">
        <f t="shared" si="1"/>
        <v>1</v>
      </c>
      <c r="J60">
        <v>0.59</v>
      </c>
      <c r="K60" s="25">
        <f t="shared" si="3"/>
        <v>0.59</v>
      </c>
    </row>
    <row r="61" spans="1:11" ht="15.6" x14ac:dyDescent="0.3">
      <c r="A61" s="26"/>
      <c r="B61" t="s">
        <v>4367</v>
      </c>
      <c r="C61" t="s">
        <v>6337</v>
      </c>
      <c r="D61" t="s">
        <v>6338</v>
      </c>
      <c r="E61"/>
      <c r="F61"/>
      <c r="G61">
        <f t="shared" si="0"/>
        <v>1</v>
      </c>
      <c r="H61">
        <v>1</v>
      </c>
      <c r="I61" s="23">
        <f t="shared" si="1"/>
        <v>1</v>
      </c>
      <c r="J61">
        <v>0.59</v>
      </c>
      <c r="K61" s="25">
        <f t="shared" si="3"/>
        <v>0.59</v>
      </c>
    </row>
    <row r="62" spans="1:11" ht="15.6" x14ac:dyDescent="0.3">
      <c r="A62" s="26"/>
      <c r="B62" t="s">
        <v>4367</v>
      </c>
      <c r="C62" t="s">
        <v>6339</v>
      </c>
      <c r="D62" t="s">
        <v>6340</v>
      </c>
      <c r="E62">
        <v>492689700009</v>
      </c>
      <c r="F62"/>
      <c r="G62">
        <f t="shared" si="0"/>
        <v>1</v>
      </c>
      <c r="H62">
        <v>1</v>
      </c>
      <c r="I62" s="23">
        <f t="shared" si="1"/>
        <v>1</v>
      </c>
      <c r="J62">
        <v>0.59</v>
      </c>
      <c r="K62" s="25">
        <f t="shared" si="3"/>
        <v>0.59</v>
      </c>
    </row>
    <row r="63" spans="1:11" ht="15.6" x14ac:dyDescent="0.3">
      <c r="A63" s="26"/>
      <c r="B63" t="s">
        <v>6341</v>
      </c>
      <c r="C63" t="s">
        <v>6342</v>
      </c>
      <c r="D63" t="s">
        <v>6343</v>
      </c>
      <c r="E63">
        <v>482118200018</v>
      </c>
      <c r="F63"/>
      <c r="G63">
        <f t="shared" si="0"/>
        <v>8</v>
      </c>
      <c r="H63">
        <v>8</v>
      </c>
      <c r="I63" s="23">
        <f t="shared" si="1"/>
        <v>1</v>
      </c>
      <c r="J63">
        <v>0.59</v>
      </c>
      <c r="K63" s="25">
        <f t="shared" si="3"/>
        <v>0.59</v>
      </c>
    </row>
    <row r="64" spans="1:11" ht="15.6" x14ac:dyDescent="0.3">
      <c r="A64" s="26"/>
      <c r="B64" t="s">
        <v>6344</v>
      </c>
      <c r="C64" t="s">
        <v>6345</v>
      </c>
      <c r="D64" t="s">
        <v>6346</v>
      </c>
      <c r="E64"/>
      <c r="F64"/>
      <c r="G64">
        <f t="shared" si="0"/>
        <v>6</v>
      </c>
      <c r="H64">
        <v>6</v>
      </c>
      <c r="I64" s="23">
        <f t="shared" si="1"/>
        <v>1</v>
      </c>
      <c r="J64">
        <v>0.59</v>
      </c>
      <c r="K64" s="25">
        <f t="shared" si="3"/>
        <v>0.59</v>
      </c>
    </row>
    <row r="65" spans="1:11" ht="15.6" x14ac:dyDescent="0.3">
      <c r="A65" s="26"/>
      <c r="B65" t="s">
        <v>6347</v>
      </c>
      <c r="C65" t="s">
        <v>6348</v>
      </c>
      <c r="D65"/>
      <c r="E65"/>
      <c r="F65"/>
      <c r="G65">
        <f t="shared" si="0"/>
        <v>1</v>
      </c>
      <c r="H65">
        <v>1</v>
      </c>
      <c r="I65" s="23">
        <f t="shared" si="1"/>
        <v>1</v>
      </c>
      <c r="J65">
        <v>0.59</v>
      </c>
      <c r="K65" s="25">
        <f t="shared" si="3"/>
        <v>0.59</v>
      </c>
    </row>
    <row r="66" spans="1:11" ht="15.6" x14ac:dyDescent="0.3">
      <c r="A66" s="26"/>
      <c r="B66" t="s">
        <v>6349</v>
      </c>
      <c r="C66" t="s">
        <v>6350</v>
      </c>
      <c r="D66"/>
      <c r="E66"/>
      <c r="F66"/>
      <c r="G66">
        <f t="shared" si="0"/>
        <v>2</v>
      </c>
      <c r="H66">
        <v>2</v>
      </c>
      <c r="I66" s="23">
        <f t="shared" si="1"/>
        <v>1</v>
      </c>
      <c r="J66">
        <v>0.63</v>
      </c>
      <c r="K66" s="25">
        <f t="shared" si="3"/>
        <v>0.63</v>
      </c>
    </row>
    <row r="67" spans="1:11" ht="15.6" x14ac:dyDescent="0.3">
      <c r="A67" s="26"/>
      <c r="B67" t="s">
        <v>6351</v>
      </c>
      <c r="C67" t="s">
        <v>6352</v>
      </c>
      <c r="D67"/>
      <c r="E67"/>
      <c r="F67"/>
      <c r="G67">
        <f t="shared" si="0"/>
        <v>7</v>
      </c>
      <c r="H67">
        <v>7</v>
      </c>
      <c r="I67" s="23">
        <f t="shared" si="1"/>
        <v>1</v>
      </c>
      <c r="J67">
        <v>0.63</v>
      </c>
      <c r="K67" s="25">
        <f t="shared" si="3"/>
        <v>0.63</v>
      </c>
    </row>
    <row r="68" spans="1:11" ht="15.6" x14ac:dyDescent="0.3">
      <c r="A68" s="26"/>
      <c r="B68" t="s">
        <v>6353</v>
      </c>
      <c r="C68" t="s">
        <v>6354</v>
      </c>
      <c r="D68" t="s">
        <v>6355</v>
      </c>
      <c r="E68"/>
      <c r="F68"/>
      <c r="G68">
        <v>61</v>
      </c>
      <c r="H68">
        <v>1</v>
      </c>
      <c r="I68" s="23">
        <f t="shared" si="1"/>
        <v>1.6393442622950821E-2</v>
      </c>
      <c r="J68">
        <v>0.64</v>
      </c>
      <c r="K68" s="25">
        <f t="shared" si="3"/>
        <v>1.0491803278688525E-2</v>
      </c>
    </row>
    <row r="69" spans="1:11" ht="15.6" x14ac:dyDescent="0.3">
      <c r="A69" s="26"/>
      <c r="B69" t="s">
        <v>6356</v>
      </c>
      <c r="C69" t="s">
        <v>6357</v>
      </c>
      <c r="D69"/>
      <c r="E69">
        <v>472166600004</v>
      </c>
      <c r="F69"/>
      <c r="G69">
        <v>22</v>
      </c>
      <c r="H69">
        <v>6</v>
      </c>
      <c r="I69" s="23">
        <f t="shared" si="1"/>
        <v>0.27272727272727271</v>
      </c>
      <c r="J69">
        <v>0.66</v>
      </c>
      <c r="K69" s="25">
        <f t="shared" si="3"/>
        <v>0.18</v>
      </c>
    </row>
    <row r="70" spans="1:11" ht="15.6" x14ac:dyDescent="0.3">
      <c r="A70" s="26"/>
      <c r="B70" t="s">
        <v>6358</v>
      </c>
      <c r="C70" t="s">
        <v>6359</v>
      </c>
      <c r="D70"/>
      <c r="E70">
        <v>494891100019</v>
      </c>
      <c r="F70"/>
      <c r="G70">
        <f t="shared" si="0"/>
        <v>6</v>
      </c>
      <c r="H70">
        <v>6</v>
      </c>
      <c r="I70" s="23">
        <f t="shared" si="1"/>
        <v>1</v>
      </c>
      <c r="J70">
        <v>0.76</v>
      </c>
      <c r="K70" s="25">
        <f t="shared" si="3"/>
        <v>0.76</v>
      </c>
    </row>
    <row r="71" spans="1:11" ht="15.6" x14ac:dyDescent="0.3">
      <c r="A71" s="26"/>
      <c r="B71" t="s">
        <v>6360</v>
      </c>
      <c r="C71" t="s">
        <v>6361</v>
      </c>
      <c r="D71" t="s">
        <v>6362</v>
      </c>
      <c r="E71"/>
      <c r="F71"/>
      <c r="G71">
        <f t="shared" ref="G71:G134" si="4">LEN(B71)-LEN(SUBSTITUTE(B71,",",""))+1</f>
        <v>3</v>
      </c>
      <c r="H71">
        <v>3</v>
      </c>
      <c r="I71" s="23">
        <f t="shared" ref="I71:I134" si="5">H71/G71</f>
        <v>1</v>
      </c>
      <c r="J71">
        <v>0.8</v>
      </c>
      <c r="K71" s="25">
        <f t="shared" si="3"/>
        <v>0.8</v>
      </c>
    </row>
    <row r="72" spans="1:11" ht="15.6" x14ac:dyDescent="0.3">
      <c r="A72" s="26"/>
      <c r="B72" t="s">
        <v>6363</v>
      </c>
      <c r="C72" t="s">
        <v>6364</v>
      </c>
      <c r="D72" t="s">
        <v>6365</v>
      </c>
      <c r="E72">
        <v>502727500001</v>
      </c>
      <c r="F72"/>
      <c r="G72">
        <f t="shared" si="4"/>
        <v>5</v>
      </c>
      <c r="H72">
        <v>5</v>
      </c>
      <c r="I72" s="23">
        <f t="shared" si="5"/>
        <v>1</v>
      </c>
      <c r="J72">
        <v>0.85</v>
      </c>
      <c r="K72" s="25">
        <f t="shared" ref="K72:K135" si="6">I72*J72</f>
        <v>0.85</v>
      </c>
    </row>
    <row r="73" spans="1:11" ht="15.6" x14ac:dyDescent="0.3">
      <c r="A73" s="26"/>
      <c r="B73" t="s">
        <v>6366</v>
      </c>
      <c r="C73" t="s">
        <v>6367</v>
      </c>
      <c r="D73" t="s">
        <v>6368</v>
      </c>
      <c r="E73"/>
      <c r="F73"/>
      <c r="G73">
        <v>26</v>
      </c>
      <c r="H73">
        <v>1</v>
      </c>
      <c r="I73" s="23">
        <f t="shared" si="5"/>
        <v>3.8461538461538464E-2</v>
      </c>
      <c r="J73">
        <v>0.85</v>
      </c>
      <c r="K73" s="25">
        <f t="shared" si="6"/>
        <v>3.2692307692307694E-2</v>
      </c>
    </row>
    <row r="74" spans="1:11" ht="15.6" x14ac:dyDescent="0.3">
      <c r="A74" s="26"/>
      <c r="B74" t="s">
        <v>6369</v>
      </c>
      <c r="C74" t="s">
        <v>6370</v>
      </c>
      <c r="D74"/>
      <c r="E74">
        <v>476721400008</v>
      </c>
      <c r="F74"/>
      <c r="G74">
        <f t="shared" si="4"/>
        <v>6</v>
      </c>
      <c r="H74">
        <v>6</v>
      </c>
      <c r="I74" s="23">
        <f t="shared" si="5"/>
        <v>1</v>
      </c>
      <c r="J74">
        <v>0.86</v>
      </c>
      <c r="K74" s="25">
        <f t="shared" si="6"/>
        <v>0.86</v>
      </c>
    </row>
    <row r="75" spans="1:11" ht="15.6" x14ac:dyDescent="0.3">
      <c r="A75" s="26"/>
      <c r="B75" t="s">
        <v>6371</v>
      </c>
      <c r="C75" t="s">
        <v>6372</v>
      </c>
      <c r="D75" t="s">
        <v>6373</v>
      </c>
      <c r="E75">
        <v>486383100001</v>
      </c>
      <c r="F75"/>
      <c r="G75">
        <f t="shared" si="4"/>
        <v>10</v>
      </c>
      <c r="H75">
        <v>3</v>
      </c>
      <c r="I75" s="23">
        <f t="shared" si="5"/>
        <v>0.3</v>
      </c>
      <c r="J75">
        <v>0.86</v>
      </c>
      <c r="K75" s="25">
        <f t="shared" si="6"/>
        <v>0.25800000000000001</v>
      </c>
    </row>
    <row r="76" spans="1:11" ht="15.6" x14ac:dyDescent="0.3">
      <c r="A76" s="26"/>
      <c r="B76" t="s">
        <v>6374</v>
      </c>
      <c r="C76" t="s">
        <v>6375</v>
      </c>
      <c r="D76" t="s">
        <v>6376</v>
      </c>
      <c r="E76">
        <v>476781600011</v>
      </c>
      <c r="F76"/>
      <c r="G76">
        <f t="shared" si="4"/>
        <v>9</v>
      </c>
      <c r="H76">
        <v>9</v>
      </c>
      <c r="I76" s="23">
        <f t="shared" si="5"/>
        <v>1</v>
      </c>
      <c r="J76">
        <v>0.87</v>
      </c>
      <c r="K76" s="25">
        <f t="shared" si="6"/>
        <v>0.87</v>
      </c>
    </row>
    <row r="77" spans="1:11" ht="15.6" x14ac:dyDescent="0.3">
      <c r="A77" s="26"/>
      <c r="B77" t="s">
        <v>6377</v>
      </c>
      <c r="C77" t="s">
        <v>6378</v>
      </c>
      <c r="D77" t="s">
        <v>6379</v>
      </c>
      <c r="E77"/>
      <c r="F77"/>
      <c r="G77">
        <f t="shared" si="4"/>
        <v>10</v>
      </c>
      <c r="H77">
        <v>10</v>
      </c>
      <c r="I77" s="23">
        <f t="shared" si="5"/>
        <v>1</v>
      </c>
      <c r="J77">
        <v>0.87</v>
      </c>
      <c r="K77" s="25">
        <f t="shared" si="6"/>
        <v>0.87</v>
      </c>
    </row>
    <row r="78" spans="1:11" ht="15.6" x14ac:dyDescent="0.3">
      <c r="A78" s="26"/>
      <c r="B78" t="s">
        <v>6380</v>
      </c>
      <c r="C78" t="s">
        <v>6381</v>
      </c>
      <c r="D78" t="s">
        <v>6382</v>
      </c>
      <c r="E78"/>
      <c r="F78"/>
      <c r="G78">
        <f t="shared" si="4"/>
        <v>6</v>
      </c>
      <c r="H78">
        <v>6</v>
      </c>
      <c r="I78" s="23">
        <f t="shared" si="5"/>
        <v>1</v>
      </c>
      <c r="J78">
        <v>0.93</v>
      </c>
      <c r="K78" s="25">
        <f t="shared" si="6"/>
        <v>0.93</v>
      </c>
    </row>
    <row r="79" spans="1:11" ht="15.6" x14ac:dyDescent="0.3">
      <c r="A79" s="26"/>
      <c r="B79" t="s">
        <v>6383</v>
      </c>
      <c r="C79" t="s">
        <v>6384</v>
      </c>
      <c r="D79" t="s">
        <v>6385</v>
      </c>
      <c r="E79"/>
      <c r="F79"/>
      <c r="G79">
        <f t="shared" si="4"/>
        <v>1</v>
      </c>
      <c r="H79">
        <v>1</v>
      </c>
      <c r="I79" s="23">
        <f t="shared" si="5"/>
        <v>1</v>
      </c>
      <c r="J79">
        <v>0.95</v>
      </c>
      <c r="K79" s="25">
        <f t="shared" si="6"/>
        <v>0.95</v>
      </c>
    </row>
    <row r="80" spans="1:11" ht="15.6" x14ac:dyDescent="0.3">
      <c r="A80" s="26"/>
      <c r="B80" t="s">
        <v>6386</v>
      </c>
      <c r="C80" t="s">
        <v>6387</v>
      </c>
      <c r="D80" t="s">
        <v>6388</v>
      </c>
      <c r="E80">
        <v>465791000001</v>
      </c>
      <c r="F80"/>
      <c r="G80">
        <f t="shared" si="4"/>
        <v>6</v>
      </c>
      <c r="H80">
        <v>6</v>
      </c>
      <c r="I80" s="23">
        <f t="shared" si="5"/>
        <v>1</v>
      </c>
      <c r="J80">
        <v>0.95</v>
      </c>
      <c r="K80" s="25">
        <f t="shared" si="6"/>
        <v>0.95</v>
      </c>
    </row>
    <row r="81" spans="1:11" ht="15.6" x14ac:dyDescent="0.3">
      <c r="A81" s="26"/>
      <c r="B81" t="s">
        <v>6389</v>
      </c>
      <c r="C81" t="s">
        <v>6390</v>
      </c>
      <c r="D81" t="s">
        <v>6391</v>
      </c>
      <c r="E81"/>
      <c r="F81"/>
      <c r="G81">
        <f t="shared" si="4"/>
        <v>10</v>
      </c>
      <c r="H81">
        <v>10</v>
      </c>
      <c r="I81" s="23">
        <f t="shared" si="5"/>
        <v>1</v>
      </c>
      <c r="J81">
        <v>0.95</v>
      </c>
      <c r="K81" s="25">
        <f t="shared" si="6"/>
        <v>0.95</v>
      </c>
    </row>
    <row r="82" spans="1:11" ht="15.6" x14ac:dyDescent="0.3">
      <c r="A82" s="26"/>
      <c r="B82" t="s">
        <v>6392</v>
      </c>
      <c r="C82" t="s">
        <v>6393</v>
      </c>
      <c r="D82" t="s">
        <v>6394</v>
      </c>
      <c r="E82">
        <v>458647400006</v>
      </c>
      <c r="F82"/>
      <c r="G82">
        <f t="shared" si="4"/>
        <v>5</v>
      </c>
      <c r="H82">
        <v>5</v>
      </c>
      <c r="I82" s="23">
        <f t="shared" si="5"/>
        <v>1</v>
      </c>
      <c r="J82">
        <v>0.96</v>
      </c>
      <c r="K82" s="25">
        <f t="shared" si="6"/>
        <v>0.96</v>
      </c>
    </row>
    <row r="83" spans="1:11" ht="15.6" x14ac:dyDescent="0.3">
      <c r="A83" s="26"/>
      <c r="B83" t="s">
        <v>6395</v>
      </c>
      <c r="C83" t="s">
        <v>6396</v>
      </c>
      <c r="D83" t="s">
        <v>6397</v>
      </c>
      <c r="E83"/>
      <c r="F83"/>
      <c r="G83">
        <f t="shared" si="4"/>
        <v>9</v>
      </c>
      <c r="H83">
        <v>9</v>
      </c>
      <c r="I83" s="23">
        <f t="shared" si="5"/>
        <v>1</v>
      </c>
      <c r="J83">
        <v>0.98</v>
      </c>
      <c r="K83" s="25">
        <f t="shared" si="6"/>
        <v>0.98</v>
      </c>
    </row>
    <row r="84" spans="1:11" ht="15.6" x14ac:dyDescent="0.3">
      <c r="A84" s="26"/>
      <c r="B84" t="s">
        <v>6398</v>
      </c>
      <c r="C84" t="s">
        <v>6399</v>
      </c>
      <c r="D84" t="s">
        <v>6400</v>
      </c>
      <c r="E84"/>
      <c r="F84"/>
      <c r="G84">
        <f t="shared" si="4"/>
        <v>5</v>
      </c>
      <c r="H84">
        <v>5</v>
      </c>
      <c r="I84" s="23">
        <f t="shared" si="5"/>
        <v>1</v>
      </c>
      <c r="J84">
        <v>0.98</v>
      </c>
      <c r="K84" s="25">
        <f t="shared" si="6"/>
        <v>0.98</v>
      </c>
    </row>
    <row r="85" spans="1:11" ht="15.6" x14ac:dyDescent="0.3">
      <c r="A85" s="26"/>
      <c r="B85" t="s">
        <v>6401</v>
      </c>
      <c r="C85" t="s">
        <v>6402</v>
      </c>
      <c r="D85" t="s">
        <v>6403</v>
      </c>
      <c r="E85">
        <v>495241000012</v>
      </c>
      <c r="F85"/>
      <c r="G85">
        <f t="shared" si="4"/>
        <v>5</v>
      </c>
      <c r="H85">
        <v>5</v>
      </c>
      <c r="I85" s="23">
        <f t="shared" si="5"/>
        <v>1</v>
      </c>
      <c r="J85">
        <v>1.04</v>
      </c>
      <c r="K85" s="25">
        <f t="shared" si="6"/>
        <v>1.04</v>
      </c>
    </row>
    <row r="86" spans="1:11" ht="15.6" x14ac:dyDescent="0.3">
      <c r="A86" s="26"/>
      <c r="B86" t="s">
        <v>6404</v>
      </c>
      <c r="C86" t="s">
        <v>6405</v>
      </c>
      <c r="D86" t="s">
        <v>6406</v>
      </c>
      <c r="E86">
        <v>460813900013</v>
      </c>
      <c r="F86"/>
      <c r="G86">
        <f t="shared" si="4"/>
        <v>4</v>
      </c>
      <c r="H86">
        <v>4</v>
      </c>
      <c r="I86" s="23">
        <f t="shared" si="5"/>
        <v>1</v>
      </c>
      <c r="J86">
        <v>1.04</v>
      </c>
      <c r="K86" s="25">
        <f t="shared" si="6"/>
        <v>1.04</v>
      </c>
    </row>
    <row r="87" spans="1:11" ht="15.6" x14ac:dyDescent="0.3">
      <c r="A87" s="26"/>
      <c r="B87" t="s">
        <v>6407</v>
      </c>
      <c r="C87" t="s">
        <v>6408</v>
      </c>
      <c r="D87" t="s">
        <v>6409</v>
      </c>
      <c r="E87"/>
      <c r="F87"/>
      <c r="G87">
        <f t="shared" si="4"/>
        <v>4</v>
      </c>
      <c r="H87">
        <v>4</v>
      </c>
      <c r="I87" s="23">
        <f t="shared" si="5"/>
        <v>1</v>
      </c>
      <c r="J87">
        <v>1.0900000000000001</v>
      </c>
      <c r="K87" s="25">
        <f t="shared" si="6"/>
        <v>1.0900000000000001</v>
      </c>
    </row>
    <row r="88" spans="1:11" ht="15.6" x14ac:dyDescent="0.3">
      <c r="A88" s="26"/>
      <c r="B88" t="s">
        <v>6410</v>
      </c>
      <c r="C88" t="s">
        <v>6411</v>
      </c>
      <c r="D88" t="s">
        <v>6412</v>
      </c>
      <c r="E88"/>
      <c r="F88"/>
      <c r="G88">
        <f t="shared" si="4"/>
        <v>5</v>
      </c>
      <c r="H88">
        <v>5</v>
      </c>
      <c r="I88" s="23">
        <f t="shared" si="5"/>
        <v>1</v>
      </c>
      <c r="J88">
        <v>1.1100000000000001</v>
      </c>
      <c r="K88" s="25">
        <f t="shared" si="6"/>
        <v>1.1100000000000001</v>
      </c>
    </row>
    <row r="89" spans="1:11" ht="15.6" x14ac:dyDescent="0.3">
      <c r="A89" s="26"/>
      <c r="B89" t="s">
        <v>6413</v>
      </c>
      <c r="C89" t="s">
        <v>6414</v>
      </c>
      <c r="D89" t="s">
        <v>6415</v>
      </c>
      <c r="E89">
        <v>483462100012</v>
      </c>
      <c r="F89"/>
      <c r="G89">
        <f t="shared" si="4"/>
        <v>9</v>
      </c>
      <c r="H89">
        <v>9</v>
      </c>
      <c r="I89" s="23">
        <f t="shared" si="5"/>
        <v>1</v>
      </c>
      <c r="J89">
        <v>1.1100000000000001</v>
      </c>
      <c r="K89" s="25">
        <f t="shared" si="6"/>
        <v>1.1100000000000001</v>
      </c>
    </row>
    <row r="90" spans="1:11" ht="15.6" x14ac:dyDescent="0.3">
      <c r="A90" s="26"/>
      <c r="B90" t="s">
        <v>6416</v>
      </c>
      <c r="C90" t="s">
        <v>6417</v>
      </c>
      <c r="D90"/>
      <c r="E90"/>
      <c r="F90"/>
      <c r="G90">
        <f t="shared" si="4"/>
        <v>3</v>
      </c>
      <c r="H90">
        <v>3</v>
      </c>
      <c r="I90" s="23">
        <f t="shared" si="5"/>
        <v>1</v>
      </c>
      <c r="J90">
        <v>1.1100000000000001</v>
      </c>
      <c r="K90" s="25">
        <f t="shared" si="6"/>
        <v>1.1100000000000001</v>
      </c>
    </row>
    <row r="91" spans="1:11" ht="15.6" x14ac:dyDescent="0.3">
      <c r="A91" s="26"/>
      <c r="B91" t="s">
        <v>6418</v>
      </c>
      <c r="C91" t="s">
        <v>6419</v>
      </c>
      <c r="D91" t="s">
        <v>6420</v>
      </c>
      <c r="E91">
        <v>467748200010</v>
      </c>
      <c r="F91"/>
      <c r="G91">
        <f t="shared" si="4"/>
        <v>6</v>
      </c>
      <c r="H91">
        <v>6</v>
      </c>
      <c r="I91" s="23">
        <f t="shared" si="5"/>
        <v>1</v>
      </c>
      <c r="J91">
        <v>1.1299999999999999</v>
      </c>
      <c r="K91" s="25">
        <f t="shared" si="6"/>
        <v>1.1299999999999999</v>
      </c>
    </row>
    <row r="92" spans="1:11" ht="15.6" x14ac:dyDescent="0.3">
      <c r="A92" s="26"/>
      <c r="B92" t="s">
        <v>6421</v>
      </c>
      <c r="C92" t="s">
        <v>6422</v>
      </c>
      <c r="D92" t="s">
        <v>6423</v>
      </c>
      <c r="E92">
        <v>467747000005</v>
      </c>
      <c r="F92"/>
      <c r="G92">
        <f t="shared" si="4"/>
        <v>3</v>
      </c>
      <c r="H92">
        <v>3</v>
      </c>
      <c r="I92" s="23">
        <f t="shared" si="5"/>
        <v>1</v>
      </c>
      <c r="J92">
        <v>1.1299999999999999</v>
      </c>
      <c r="K92" s="25">
        <f t="shared" si="6"/>
        <v>1.1299999999999999</v>
      </c>
    </row>
    <row r="93" spans="1:11" ht="15.6" x14ac:dyDescent="0.3">
      <c r="A93" s="26"/>
      <c r="B93" t="s">
        <v>6424</v>
      </c>
      <c r="C93" t="s">
        <v>6425</v>
      </c>
      <c r="D93" t="s">
        <v>6426</v>
      </c>
      <c r="E93">
        <v>467747000007</v>
      </c>
      <c r="F93"/>
      <c r="G93">
        <f t="shared" si="4"/>
        <v>9</v>
      </c>
      <c r="H93">
        <v>9</v>
      </c>
      <c r="I93" s="23">
        <f t="shared" si="5"/>
        <v>1</v>
      </c>
      <c r="J93">
        <v>1.1299999999999999</v>
      </c>
      <c r="K93" s="25">
        <f t="shared" si="6"/>
        <v>1.1299999999999999</v>
      </c>
    </row>
    <row r="94" spans="1:11" ht="15.6" x14ac:dyDescent="0.3">
      <c r="A94" s="26"/>
      <c r="B94" t="s">
        <v>6427</v>
      </c>
      <c r="C94" t="s">
        <v>6428</v>
      </c>
      <c r="D94" t="s">
        <v>6429</v>
      </c>
      <c r="E94">
        <v>467747000006</v>
      </c>
      <c r="F94"/>
      <c r="G94">
        <f t="shared" si="4"/>
        <v>9</v>
      </c>
      <c r="H94">
        <v>9</v>
      </c>
      <c r="I94" s="23">
        <f t="shared" si="5"/>
        <v>1</v>
      </c>
      <c r="J94">
        <v>1.1299999999999999</v>
      </c>
      <c r="K94" s="25">
        <f t="shared" si="6"/>
        <v>1.1299999999999999</v>
      </c>
    </row>
    <row r="95" spans="1:11" ht="15.6" x14ac:dyDescent="0.3">
      <c r="A95" s="26"/>
      <c r="B95" t="s">
        <v>6430</v>
      </c>
      <c r="C95" t="s">
        <v>6431</v>
      </c>
      <c r="D95" t="s">
        <v>6432</v>
      </c>
      <c r="E95">
        <v>467747000012</v>
      </c>
      <c r="F95"/>
      <c r="G95">
        <f t="shared" si="4"/>
        <v>3</v>
      </c>
      <c r="H95">
        <v>3</v>
      </c>
      <c r="I95" s="23">
        <f t="shared" si="5"/>
        <v>1</v>
      </c>
      <c r="J95">
        <v>1.1299999999999999</v>
      </c>
      <c r="K95" s="25">
        <f t="shared" si="6"/>
        <v>1.1299999999999999</v>
      </c>
    </row>
    <row r="96" spans="1:11" ht="15.6" x14ac:dyDescent="0.3">
      <c r="A96" s="26"/>
      <c r="B96" t="s">
        <v>4067</v>
      </c>
      <c r="C96" t="s">
        <v>6433</v>
      </c>
      <c r="D96" t="s">
        <v>6434</v>
      </c>
      <c r="E96">
        <v>472971000001</v>
      </c>
      <c r="F96"/>
      <c r="G96">
        <f t="shared" si="4"/>
        <v>1</v>
      </c>
      <c r="H96">
        <v>1</v>
      </c>
      <c r="I96" s="23">
        <f t="shared" si="5"/>
        <v>1</v>
      </c>
      <c r="J96">
        <v>1.1499999999999999</v>
      </c>
      <c r="K96" s="25">
        <f t="shared" si="6"/>
        <v>1.1499999999999999</v>
      </c>
    </row>
    <row r="97" spans="1:11" ht="15.6" x14ac:dyDescent="0.3">
      <c r="A97" s="26"/>
      <c r="B97" t="s">
        <v>6435</v>
      </c>
      <c r="C97" t="s">
        <v>6436</v>
      </c>
      <c r="D97" t="s">
        <v>6437</v>
      </c>
      <c r="E97">
        <v>457140000005</v>
      </c>
      <c r="F97"/>
      <c r="G97">
        <f t="shared" si="4"/>
        <v>5</v>
      </c>
      <c r="H97">
        <v>5</v>
      </c>
      <c r="I97" s="23">
        <f t="shared" si="5"/>
        <v>1</v>
      </c>
      <c r="J97">
        <v>1.1499999999999999</v>
      </c>
      <c r="K97" s="25">
        <f t="shared" si="6"/>
        <v>1.1499999999999999</v>
      </c>
    </row>
    <row r="98" spans="1:11" ht="15.6" x14ac:dyDescent="0.3">
      <c r="A98" s="26"/>
      <c r="B98" t="s">
        <v>6438</v>
      </c>
      <c r="C98" t="s">
        <v>6439</v>
      </c>
      <c r="D98" t="s">
        <v>6440</v>
      </c>
      <c r="E98">
        <v>504077400011</v>
      </c>
      <c r="F98"/>
      <c r="G98">
        <f t="shared" si="4"/>
        <v>10</v>
      </c>
      <c r="H98">
        <v>10</v>
      </c>
      <c r="I98" s="23">
        <f t="shared" si="5"/>
        <v>1</v>
      </c>
      <c r="J98">
        <v>1.1499999999999999</v>
      </c>
      <c r="K98" s="25">
        <f t="shared" si="6"/>
        <v>1.1499999999999999</v>
      </c>
    </row>
    <row r="99" spans="1:11" ht="15.6" x14ac:dyDescent="0.3">
      <c r="A99" s="26"/>
      <c r="B99" t="s">
        <v>6441</v>
      </c>
      <c r="C99" t="s">
        <v>6442</v>
      </c>
      <c r="D99" t="s">
        <v>6443</v>
      </c>
      <c r="E99"/>
      <c r="F99"/>
      <c r="G99">
        <f t="shared" si="4"/>
        <v>5</v>
      </c>
      <c r="H99">
        <v>5</v>
      </c>
      <c r="I99" s="23">
        <f t="shared" si="5"/>
        <v>1</v>
      </c>
      <c r="J99">
        <v>1.17</v>
      </c>
      <c r="K99" s="25">
        <f t="shared" si="6"/>
        <v>1.17</v>
      </c>
    </row>
    <row r="100" spans="1:11" ht="15.6" x14ac:dyDescent="0.3">
      <c r="A100" s="26"/>
      <c r="B100" t="s">
        <v>6444</v>
      </c>
      <c r="C100" t="s">
        <v>6445</v>
      </c>
      <c r="D100"/>
      <c r="E100">
        <v>468361500018</v>
      </c>
      <c r="F100"/>
      <c r="G100">
        <f t="shared" si="4"/>
        <v>6</v>
      </c>
      <c r="H100">
        <v>6</v>
      </c>
      <c r="I100" s="23">
        <f t="shared" si="5"/>
        <v>1</v>
      </c>
      <c r="J100">
        <v>1.19</v>
      </c>
      <c r="K100" s="25">
        <f t="shared" si="6"/>
        <v>1.19</v>
      </c>
    </row>
    <row r="101" spans="1:11" ht="15.6" x14ac:dyDescent="0.3">
      <c r="A101" s="26"/>
      <c r="B101" t="s">
        <v>6446</v>
      </c>
      <c r="C101" t="s">
        <v>6447</v>
      </c>
      <c r="D101" t="s">
        <v>6448</v>
      </c>
      <c r="E101">
        <v>467416800002</v>
      </c>
      <c r="F101"/>
      <c r="G101">
        <f t="shared" si="4"/>
        <v>4</v>
      </c>
      <c r="H101">
        <v>4</v>
      </c>
      <c r="I101" s="23">
        <f t="shared" si="5"/>
        <v>1</v>
      </c>
      <c r="J101">
        <v>1.2</v>
      </c>
      <c r="K101" s="25">
        <f t="shared" si="6"/>
        <v>1.2</v>
      </c>
    </row>
    <row r="102" spans="1:11" ht="15.6" x14ac:dyDescent="0.3">
      <c r="A102" s="26"/>
      <c r="B102" t="s">
        <v>6449</v>
      </c>
      <c r="C102" t="s">
        <v>6450</v>
      </c>
      <c r="D102" t="s">
        <v>6451</v>
      </c>
      <c r="E102">
        <v>484645300018</v>
      </c>
      <c r="F102"/>
      <c r="G102">
        <f t="shared" si="4"/>
        <v>2</v>
      </c>
      <c r="H102">
        <v>2</v>
      </c>
      <c r="I102" s="23">
        <f t="shared" si="5"/>
        <v>1</v>
      </c>
      <c r="J102">
        <v>1.2</v>
      </c>
      <c r="K102" s="25">
        <f t="shared" si="6"/>
        <v>1.2</v>
      </c>
    </row>
    <row r="103" spans="1:11" ht="15.6" x14ac:dyDescent="0.3">
      <c r="A103" s="26"/>
      <c r="B103" t="s">
        <v>6452</v>
      </c>
      <c r="C103" t="s">
        <v>6453</v>
      </c>
      <c r="D103"/>
      <c r="E103"/>
      <c r="F103"/>
      <c r="G103">
        <f t="shared" si="4"/>
        <v>1</v>
      </c>
      <c r="H103">
        <v>1</v>
      </c>
      <c r="I103" s="23">
        <f t="shared" si="5"/>
        <v>1</v>
      </c>
      <c r="J103">
        <v>1.2</v>
      </c>
      <c r="K103" s="25">
        <f t="shared" si="6"/>
        <v>1.2</v>
      </c>
    </row>
    <row r="104" spans="1:11" ht="15.6" x14ac:dyDescent="0.3">
      <c r="A104" s="26"/>
      <c r="B104" t="s">
        <v>6452</v>
      </c>
      <c r="C104" t="s">
        <v>6454</v>
      </c>
      <c r="D104"/>
      <c r="E104"/>
      <c r="F104"/>
      <c r="G104">
        <f t="shared" si="4"/>
        <v>1</v>
      </c>
      <c r="H104">
        <v>1</v>
      </c>
      <c r="I104" s="23">
        <f t="shared" si="5"/>
        <v>1</v>
      </c>
      <c r="J104">
        <v>1.2</v>
      </c>
      <c r="K104" s="25">
        <f t="shared" si="6"/>
        <v>1.2</v>
      </c>
    </row>
    <row r="105" spans="1:11" ht="15.6" x14ac:dyDescent="0.3">
      <c r="A105" s="26"/>
      <c r="B105" t="s">
        <v>6455</v>
      </c>
      <c r="C105" t="s">
        <v>6456</v>
      </c>
      <c r="D105" t="s">
        <v>6457</v>
      </c>
      <c r="E105"/>
      <c r="F105"/>
      <c r="G105">
        <f t="shared" si="4"/>
        <v>4</v>
      </c>
      <c r="H105">
        <v>4</v>
      </c>
      <c r="I105" s="23">
        <f t="shared" si="5"/>
        <v>1</v>
      </c>
      <c r="J105">
        <v>1.2</v>
      </c>
      <c r="K105" s="25">
        <f t="shared" si="6"/>
        <v>1.2</v>
      </c>
    </row>
    <row r="106" spans="1:11" ht="15.6" x14ac:dyDescent="0.3">
      <c r="A106" s="26"/>
      <c r="B106" t="s">
        <v>6458</v>
      </c>
      <c r="C106" t="s">
        <v>6459</v>
      </c>
      <c r="D106" t="s">
        <v>6460</v>
      </c>
      <c r="E106"/>
      <c r="F106"/>
      <c r="G106">
        <f t="shared" si="4"/>
        <v>6</v>
      </c>
      <c r="H106">
        <v>6</v>
      </c>
      <c r="I106" s="23">
        <f t="shared" si="5"/>
        <v>1</v>
      </c>
      <c r="J106">
        <v>1.2</v>
      </c>
      <c r="K106" s="25">
        <f t="shared" si="6"/>
        <v>1.2</v>
      </c>
    </row>
    <row r="107" spans="1:11" ht="15.6" x14ac:dyDescent="0.3">
      <c r="A107" s="26"/>
      <c r="B107" t="s">
        <v>6461</v>
      </c>
      <c r="C107" t="s">
        <v>6462</v>
      </c>
      <c r="D107" t="s">
        <v>6463</v>
      </c>
      <c r="E107">
        <v>484201300001</v>
      </c>
      <c r="F107"/>
      <c r="G107">
        <f t="shared" si="4"/>
        <v>4</v>
      </c>
      <c r="H107">
        <v>4</v>
      </c>
      <c r="I107" s="23">
        <f t="shared" si="5"/>
        <v>1</v>
      </c>
      <c r="J107">
        <v>1.22</v>
      </c>
      <c r="K107" s="25">
        <f t="shared" si="6"/>
        <v>1.22</v>
      </c>
    </row>
    <row r="108" spans="1:11" ht="15.6" x14ac:dyDescent="0.3">
      <c r="A108" s="26"/>
      <c r="B108" t="s">
        <v>3849</v>
      </c>
      <c r="C108" t="s">
        <v>6464</v>
      </c>
      <c r="D108" t="s">
        <v>6465</v>
      </c>
      <c r="E108"/>
      <c r="F108"/>
      <c r="G108">
        <f t="shared" si="4"/>
        <v>3</v>
      </c>
      <c r="H108">
        <v>3</v>
      </c>
      <c r="I108" s="23">
        <f t="shared" si="5"/>
        <v>1</v>
      </c>
      <c r="J108">
        <v>1.24</v>
      </c>
      <c r="K108" s="25">
        <f t="shared" si="6"/>
        <v>1.24</v>
      </c>
    </row>
    <row r="109" spans="1:11" ht="15.6" x14ac:dyDescent="0.3">
      <c r="A109" s="26"/>
      <c r="B109" t="s">
        <v>6466</v>
      </c>
      <c r="C109" t="s">
        <v>6467</v>
      </c>
      <c r="D109" t="s">
        <v>6468</v>
      </c>
      <c r="E109"/>
      <c r="F109"/>
      <c r="G109">
        <f t="shared" si="4"/>
        <v>8</v>
      </c>
      <c r="H109">
        <v>8</v>
      </c>
      <c r="I109" s="23">
        <f t="shared" si="5"/>
        <v>1</v>
      </c>
      <c r="J109">
        <v>1.24</v>
      </c>
      <c r="K109" s="25">
        <f t="shared" si="6"/>
        <v>1.24</v>
      </c>
    </row>
    <row r="110" spans="1:11" ht="15.6" x14ac:dyDescent="0.3">
      <c r="A110" s="26"/>
      <c r="B110" t="s">
        <v>6469</v>
      </c>
      <c r="C110" t="s">
        <v>6470</v>
      </c>
      <c r="D110" t="s">
        <v>6471</v>
      </c>
      <c r="E110"/>
      <c r="F110"/>
      <c r="G110">
        <f t="shared" si="4"/>
        <v>5</v>
      </c>
      <c r="H110">
        <v>5</v>
      </c>
      <c r="I110" s="23">
        <f t="shared" si="5"/>
        <v>1</v>
      </c>
      <c r="J110">
        <v>1.24</v>
      </c>
      <c r="K110" s="25">
        <f t="shared" si="6"/>
        <v>1.24</v>
      </c>
    </row>
    <row r="111" spans="1:11" ht="15.6" x14ac:dyDescent="0.3">
      <c r="A111" s="26"/>
      <c r="B111" t="s">
        <v>6472</v>
      </c>
      <c r="C111" t="s">
        <v>6473</v>
      </c>
      <c r="D111" t="s">
        <v>6474</v>
      </c>
      <c r="E111">
        <v>493030800001</v>
      </c>
      <c r="F111"/>
      <c r="G111">
        <f t="shared" si="4"/>
        <v>6</v>
      </c>
      <c r="H111">
        <v>6</v>
      </c>
      <c r="I111" s="23">
        <f t="shared" si="5"/>
        <v>1</v>
      </c>
      <c r="J111">
        <v>1.29</v>
      </c>
      <c r="K111" s="25">
        <f t="shared" si="6"/>
        <v>1.29</v>
      </c>
    </row>
    <row r="112" spans="1:11" ht="15.6" x14ac:dyDescent="0.3">
      <c r="A112" s="26"/>
      <c r="B112" t="s">
        <v>6475</v>
      </c>
      <c r="C112" t="s">
        <v>6476</v>
      </c>
      <c r="D112" t="s">
        <v>6477</v>
      </c>
      <c r="E112">
        <v>460203300006</v>
      </c>
      <c r="F112"/>
      <c r="G112">
        <f t="shared" si="4"/>
        <v>3</v>
      </c>
      <c r="H112">
        <v>3</v>
      </c>
      <c r="I112" s="23">
        <f t="shared" si="5"/>
        <v>1</v>
      </c>
      <c r="J112">
        <v>1.31</v>
      </c>
      <c r="K112" s="25">
        <f t="shared" si="6"/>
        <v>1.31</v>
      </c>
    </row>
    <row r="113" spans="1:11" ht="15.6" x14ac:dyDescent="0.3">
      <c r="A113" s="26"/>
      <c r="B113" t="s">
        <v>6478</v>
      </c>
      <c r="C113" t="s">
        <v>6479</v>
      </c>
      <c r="D113"/>
      <c r="E113"/>
      <c r="F113"/>
      <c r="G113">
        <f t="shared" si="4"/>
        <v>1</v>
      </c>
      <c r="H113">
        <v>1</v>
      </c>
      <c r="I113" s="23">
        <f t="shared" si="5"/>
        <v>1</v>
      </c>
      <c r="J113">
        <v>1.32</v>
      </c>
      <c r="K113" s="25">
        <f t="shared" si="6"/>
        <v>1.32</v>
      </c>
    </row>
    <row r="114" spans="1:11" ht="15.6" x14ac:dyDescent="0.3">
      <c r="A114" s="26"/>
      <c r="B114" t="s">
        <v>6478</v>
      </c>
      <c r="C114" t="s">
        <v>6480</v>
      </c>
      <c r="D114"/>
      <c r="E114"/>
      <c r="F114"/>
      <c r="G114">
        <f t="shared" si="4"/>
        <v>1</v>
      </c>
      <c r="H114">
        <v>1</v>
      </c>
      <c r="I114" s="23">
        <f t="shared" si="5"/>
        <v>1</v>
      </c>
      <c r="J114">
        <v>1.32</v>
      </c>
      <c r="K114" s="25">
        <f t="shared" si="6"/>
        <v>1.32</v>
      </c>
    </row>
    <row r="115" spans="1:11" ht="15.6" x14ac:dyDescent="0.3">
      <c r="A115" s="26"/>
      <c r="B115" t="s">
        <v>6481</v>
      </c>
      <c r="C115" t="s">
        <v>6482</v>
      </c>
      <c r="D115" t="s">
        <v>6483</v>
      </c>
      <c r="E115">
        <v>467570000010</v>
      </c>
      <c r="F115"/>
      <c r="G115">
        <f t="shared" si="4"/>
        <v>4</v>
      </c>
      <c r="H115">
        <v>4</v>
      </c>
      <c r="I115" s="23">
        <f t="shared" si="5"/>
        <v>1</v>
      </c>
      <c r="J115">
        <v>1.33</v>
      </c>
      <c r="K115" s="25">
        <f t="shared" si="6"/>
        <v>1.33</v>
      </c>
    </row>
    <row r="116" spans="1:11" ht="15.6" x14ac:dyDescent="0.3">
      <c r="A116" s="26"/>
      <c r="B116" t="s">
        <v>6484</v>
      </c>
      <c r="C116" t="s">
        <v>6485</v>
      </c>
      <c r="D116" t="s">
        <v>6486</v>
      </c>
      <c r="E116">
        <v>495573000001</v>
      </c>
      <c r="F116"/>
      <c r="G116">
        <f t="shared" si="4"/>
        <v>13</v>
      </c>
      <c r="H116">
        <v>13</v>
      </c>
      <c r="I116" s="23">
        <f t="shared" si="5"/>
        <v>1</v>
      </c>
      <c r="J116">
        <v>1.36</v>
      </c>
      <c r="K116" s="25">
        <f t="shared" si="6"/>
        <v>1.36</v>
      </c>
    </row>
    <row r="117" spans="1:11" ht="15.6" x14ac:dyDescent="0.3">
      <c r="A117" s="26"/>
      <c r="B117" t="s">
        <v>6487</v>
      </c>
      <c r="C117" t="s">
        <v>6488</v>
      </c>
      <c r="D117"/>
      <c r="E117">
        <v>476641000009</v>
      </c>
      <c r="F117"/>
      <c r="G117">
        <f t="shared" si="4"/>
        <v>9</v>
      </c>
      <c r="H117">
        <v>9</v>
      </c>
      <c r="I117" s="23">
        <f t="shared" si="5"/>
        <v>1</v>
      </c>
      <c r="J117">
        <v>1.39</v>
      </c>
      <c r="K117" s="25">
        <f t="shared" si="6"/>
        <v>1.39</v>
      </c>
    </row>
    <row r="118" spans="1:11" ht="15.6" x14ac:dyDescent="0.3">
      <c r="A118" s="26"/>
      <c r="B118" t="s">
        <v>6489</v>
      </c>
      <c r="C118" t="s">
        <v>6490</v>
      </c>
      <c r="D118"/>
      <c r="E118"/>
      <c r="F118"/>
      <c r="G118">
        <f t="shared" si="4"/>
        <v>9</v>
      </c>
      <c r="H118">
        <v>9</v>
      </c>
      <c r="I118" s="23">
        <f t="shared" si="5"/>
        <v>1</v>
      </c>
      <c r="J118">
        <v>1.39</v>
      </c>
      <c r="K118" s="25">
        <f t="shared" si="6"/>
        <v>1.39</v>
      </c>
    </row>
    <row r="119" spans="1:11" ht="15.6" x14ac:dyDescent="0.3">
      <c r="A119" s="26"/>
      <c r="B119" t="s">
        <v>6491</v>
      </c>
      <c r="C119" t="s">
        <v>6492</v>
      </c>
      <c r="D119" t="s">
        <v>6493</v>
      </c>
      <c r="E119">
        <v>509920700014</v>
      </c>
      <c r="F119"/>
      <c r="G119">
        <f t="shared" si="4"/>
        <v>10</v>
      </c>
      <c r="H119">
        <v>10</v>
      </c>
      <c r="I119" s="23">
        <f t="shared" si="5"/>
        <v>1</v>
      </c>
      <c r="J119">
        <v>1.39</v>
      </c>
      <c r="K119" s="25">
        <f t="shared" si="6"/>
        <v>1.39</v>
      </c>
    </row>
    <row r="120" spans="1:11" ht="15.6" x14ac:dyDescent="0.3">
      <c r="A120" s="26"/>
      <c r="B120" t="s">
        <v>6494</v>
      </c>
      <c r="C120" t="s">
        <v>6495</v>
      </c>
      <c r="D120" t="s">
        <v>6496</v>
      </c>
      <c r="E120">
        <v>509920700013</v>
      </c>
      <c r="F120"/>
      <c r="G120">
        <f t="shared" si="4"/>
        <v>10</v>
      </c>
      <c r="H120">
        <v>10</v>
      </c>
      <c r="I120" s="23">
        <f t="shared" si="5"/>
        <v>1</v>
      </c>
      <c r="J120">
        <v>1.39</v>
      </c>
      <c r="K120" s="25">
        <f t="shared" si="6"/>
        <v>1.39</v>
      </c>
    </row>
    <row r="121" spans="1:11" ht="15.6" x14ac:dyDescent="0.3">
      <c r="A121" s="26"/>
      <c r="B121" t="s">
        <v>6497</v>
      </c>
      <c r="C121" t="s">
        <v>6498</v>
      </c>
      <c r="D121"/>
      <c r="E121"/>
      <c r="F121"/>
      <c r="G121">
        <f t="shared" si="4"/>
        <v>3</v>
      </c>
      <c r="H121">
        <v>3</v>
      </c>
      <c r="I121" s="23">
        <f t="shared" si="5"/>
        <v>1</v>
      </c>
      <c r="J121">
        <v>1.39</v>
      </c>
      <c r="K121" s="25">
        <f t="shared" si="6"/>
        <v>1.39</v>
      </c>
    </row>
    <row r="122" spans="1:11" ht="15.6" x14ac:dyDescent="0.3">
      <c r="A122" s="26"/>
      <c r="B122" t="s">
        <v>6499</v>
      </c>
      <c r="C122" t="s">
        <v>6500</v>
      </c>
      <c r="D122"/>
      <c r="E122"/>
      <c r="F122"/>
      <c r="G122">
        <f t="shared" si="4"/>
        <v>3</v>
      </c>
      <c r="H122">
        <v>3</v>
      </c>
      <c r="I122" s="23">
        <f t="shared" si="5"/>
        <v>1</v>
      </c>
      <c r="J122">
        <v>1.39</v>
      </c>
      <c r="K122" s="25">
        <f t="shared" si="6"/>
        <v>1.39</v>
      </c>
    </row>
    <row r="123" spans="1:11" ht="15.6" x14ac:dyDescent="0.3">
      <c r="A123" s="26"/>
      <c r="B123" t="s">
        <v>6501</v>
      </c>
      <c r="C123" t="s">
        <v>6502</v>
      </c>
      <c r="D123"/>
      <c r="E123">
        <v>464604100023</v>
      </c>
      <c r="F123"/>
      <c r="G123">
        <f t="shared" si="4"/>
        <v>7</v>
      </c>
      <c r="H123">
        <v>7</v>
      </c>
      <c r="I123" s="23">
        <f t="shared" si="5"/>
        <v>1</v>
      </c>
      <c r="J123">
        <v>1.39</v>
      </c>
      <c r="K123" s="25">
        <f t="shared" si="6"/>
        <v>1.39</v>
      </c>
    </row>
    <row r="124" spans="1:11" ht="15.6" x14ac:dyDescent="0.3">
      <c r="A124" s="26"/>
      <c r="B124" t="s">
        <v>6503</v>
      </c>
      <c r="C124" t="s">
        <v>6504</v>
      </c>
      <c r="D124"/>
      <c r="E124">
        <v>464604100034</v>
      </c>
      <c r="F124"/>
      <c r="G124">
        <f t="shared" si="4"/>
        <v>10</v>
      </c>
      <c r="H124">
        <v>10</v>
      </c>
      <c r="I124" s="23">
        <f t="shared" si="5"/>
        <v>1</v>
      </c>
      <c r="J124">
        <v>1.39</v>
      </c>
      <c r="K124" s="25">
        <f t="shared" si="6"/>
        <v>1.39</v>
      </c>
    </row>
    <row r="125" spans="1:11" ht="15.6" x14ac:dyDescent="0.3">
      <c r="A125" s="26"/>
      <c r="B125" t="s">
        <v>6505</v>
      </c>
      <c r="C125" t="s">
        <v>6506</v>
      </c>
      <c r="D125"/>
      <c r="E125"/>
      <c r="F125"/>
      <c r="G125">
        <f t="shared" si="4"/>
        <v>10</v>
      </c>
      <c r="H125">
        <v>10</v>
      </c>
      <c r="I125" s="23">
        <f t="shared" si="5"/>
        <v>1</v>
      </c>
      <c r="J125">
        <v>1.39</v>
      </c>
      <c r="K125" s="25">
        <f t="shared" si="6"/>
        <v>1.39</v>
      </c>
    </row>
    <row r="126" spans="1:11" ht="15.6" x14ac:dyDescent="0.3">
      <c r="A126" s="26"/>
      <c r="B126" t="s">
        <v>6507</v>
      </c>
      <c r="C126" t="s">
        <v>6508</v>
      </c>
      <c r="D126" t="s">
        <v>6509</v>
      </c>
      <c r="E126"/>
      <c r="F126"/>
      <c r="G126">
        <f t="shared" si="4"/>
        <v>5</v>
      </c>
      <c r="H126">
        <v>5</v>
      </c>
      <c r="I126" s="23">
        <f t="shared" si="5"/>
        <v>1</v>
      </c>
      <c r="J126">
        <v>1.4</v>
      </c>
      <c r="K126" s="25">
        <f t="shared" si="6"/>
        <v>1.4</v>
      </c>
    </row>
    <row r="127" spans="1:11" ht="15.6" x14ac:dyDescent="0.3">
      <c r="A127" s="26"/>
      <c r="B127" t="s">
        <v>6510</v>
      </c>
      <c r="C127" t="s">
        <v>6511</v>
      </c>
      <c r="D127" t="s">
        <v>6512</v>
      </c>
      <c r="E127">
        <v>455641300009</v>
      </c>
      <c r="F127"/>
      <c r="G127">
        <f t="shared" si="4"/>
        <v>11</v>
      </c>
      <c r="H127">
        <v>11</v>
      </c>
      <c r="I127" s="23">
        <f t="shared" si="5"/>
        <v>1</v>
      </c>
      <c r="J127">
        <v>1.45</v>
      </c>
      <c r="K127" s="25">
        <f t="shared" si="6"/>
        <v>1.45</v>
      </c>
    </row>
    <row r="128" spans="1:11" ht="15.6" x14ac:dyDescent="0.3">
      <c r="A128" s="26"/>
      <c r="B128" t="s">
        <v>6513</v>
      </c>
      <c r="C128" t="s">
        <v>6514</v>
      </c>
      <c r="D128" t="s">
        <v>6515</v>
      </c>
      <c r="E128">
        <v>455641300004</v>
      </c>
      <c r="F128"/>
      <c r="G128">
        <f t="shared" si="4"/>
        <v>5</v>
      </c>
      <c r="H128">
        <v>5</v>
      </c>
      <c r="I128" s="23">
        <f t="shared" si="5"/>
        <v>1</v>
      </c>
      <c r="J128">
        <v>1.45</v>
      </c>
      <c r="K128" s="25">
        <f t="shared" si="6"/>
        <v>1.45</v>
      </c>
    </row>
    <row r="129" spans="1:11" ht="15.6" x14ac:dyDescent="0.3">
      <c r="A129" s="26"/>
      <c r="B129" t="s">
        <v>6516</v>
      </c>
      <c r="C129" t="s">
        <v>6517</v>
      </c>
      <c r="D129" t="s">
        <v>6518</v>
      </c>
      <c r="E129"/>
      <c r="F129"/>
      <c r="G129">
        <f t="shared" si="4"/>
        <v>10</v>
      </c>
      <c r="H129">
        <v>10</v>
      </c>
      <c r="I129" s="23">
        <f t="shared" si="5"/>
        <v>1</v>
      </c>
      <c r="J129">
        <v>1.45</v>
      </c>
      <c r="K129" s="25">
        <f t="shared" si="6"/>
        <v>1.45</v>
      </c>
    </row>
    <row r="130" spans="1:11" ht="15.6" x14ac:dyDescent="0.3">
      <c r="A130" s="26"/>
      <c r="B130" t="s">
        <v>6519</v>
      </c>
      <c r="C130" t="s">
        <v>6520</v>
      </c>
      <c r="D130" t="s">
        <v>6521</v>
      </c>
      <c r="E130">
        <v>455641300006</v>
      </c>
      <c r="F130"/>
      <c r="G130">
        <f t="shared" si="4"/>
        <v>9</v>
      </c>
      <c r="H130">
        <v>9</v>
      </c>
      <c r="I130" s="23">
        <f t="shared" si="5"/>
        <v>1</v>
      </c>
      <c r="J130">
        <v>1.45</v>
      </c>
      <c r="K130" s="25">
        <f t="shared" si="6"/>
        <v>1.45</v>
      </c>
    </row>
    <row r="131" spans="1:11" ht="15.6" x14ac:dyDescent="0.3">
      <c r="A131" s="26"/>
      <c r="B131" t="s">
        <v>6522</v>
      </c>
      <c r="C131" t="s">
        <v>6523</v>
      </c>
      <c r="D131" t="s">
        <v>6524</v>
      </c>
      <c r="E131"/>
      <c r="F131"/>
      <c r="G131">
        <f t="shared" si="4"/>
        <v>7</v>
      </c>
      <c r="H131">
        <v>7</v>
      </c>
      <c r="I131" s="23">
        <f t="shared" si="5"/>
        <v>1</v>
      </c>
      <c r="J131">
        <v>1.45</v>
      </c>
      <c r="K131" s="25">
        <f t="shared" si="6"/>
        <v>1.45</v>
      </c>
    </row>
    <row r="132" spans="1:11" ht="15.6" x14ac:dyDescent="0.3">
      <c r="A132" s="26"/>
      <c r="B132" t="s">
        <v>6525</v>
      </c>
      <c r="C132" t="s">
        <v>6526</v>
      </c>
      <c r="D132" t="s">
        <v>6527</v>
      </c>
      <c r="E132"/>
      <c r="F132"/>
      <c r="G132">
        <f t="shared" si="4"/>
        <v>10</v>
      </c>
      <c r="H132">
        <v>10</v>
      </c>
      <c r="I132" s="23">
        <f t="shared" si="5"/>
        <v>1</v>
      </c>
      <c r="J132">
        <v>1.45</v>
      </c>
      <c r="K132" s="25">
        <f t="shared" si="6"/>
        <v>1.45</v>
      </c>
    </row>
    <row r="133" spans="1:11" ht="15.6" x14ac:dyDescent="0.3">
      <c r="A133" s="26"/>
      <c r="B133" t="s">
        <v>6528</v>
      </c>
      <c r="C133" t="s">
        <v>6529</v>
      </c>
      <c r="D133"/>
      <c r="E133">
        <v>455641300012</v>
      </c>
      <c r="F133"/>
      <c r="G133">
        <f t="shared" si="4"/>
        <v>11</v>
      </c>
      <c r="H133">
        <v>11</v>
      </c>
      <c r="I133" s="23">
        <f t="shared" si="5"/>
        <v>1</v>
      </c>
      <c r="J133">
        <v>1.45</v>
      </c>
      <c r="K133" s="25">
        <f t="shared" si="6"/>
        <v>1.45</v>
      </c>
    </row>
    <row r="134" spans="1:11" ht="15.6" x14ac:dyDescent="0.3">
      <c r="A134" s="26"/>
      <c r="B134" t="s">
        <v>6530</v>
      </c>
      <c r="C134" t="s">
        <v>6531</v>
      </c>
      <c r="D134" t="s">
        <v>6532</v>
      </c>
      <c r="E134"/>
      <c r="F134"/>
      <c r="G134">
        <f t="shared" si="4"/>
        <v>11</v>
      </c>
      <c r="H134">
        <v>11</v>
      </c>
      <c r="I134" s="23">
        <f t="shared" si="5"/>
        <v>1</v>
      </c>
      <c r="J134">
        <v>1.45</v>
      </c>
      <c r="K134" s="25">
        <f t="shared" si="6"/>
        <v>1.45</v>
      </c>
    </row>
    <row r="135" spans="1:11" ht="15.6" x14ac:dyDescent="0.3">
      <c r="A135" s="26"/>
      <c r="B135" t="s">
        <v>6533</v>
      </c>
      <c r="C135" t="s">
        <v>6534</v>
      </c>
      <c r="D135" t="s">
        <v>6535</v>
      </c>
      <c r="E135"/>
      <c r="F135"/>
      <c r="G135">
        <f t="shared" ref="G135:G198" si="7">LEN(B135)-LEN(SUBSTITUTE(B135,",",""))+1</f>
        <v>7</v>
      </c>
      <c r="H135">
        <v>7</v>
      </c>
      <c r="I135" s="23">
        <f t="shared" ref="I135:I198" si="8">H135/G135</f>
        <v>1</v>
      </c>
      <c r="J135">
        <v>1.45</v>
      </c>
      <c r="K135" s="25">
        <f t="shared" si="6"/>
        <v>1.45</v>
      </c>
    </row>
    <row r="136" spans="1:11" ht="15.6" x14ac:dyDescent="0.3">
      <c r="A136" s="26"/>
      <c r="B136" t="s">
        <v>6536</v>
      </c>
      <c r="C136" t="s">
        <v>6537</v>
      </c>
      <c r="D136" t="s">
        <v>6538</v>
      </c>
      <c r="E136"/>
      <c r="F136"/>
      <c r="G136">
        <f t="shared" si="7"/>
        <v>5</v>
      </c>
      <c r="H136">
        <v>5</v>
      </c>
      <c r="I136" s="23">
        <f t="shared" si="8"/>
        <v>1</v>
      </c>
      <c r="J136">
        <v>1.45</v>
      </c>
      <c r="K136" s="25">
        <f t="shared" ref="K136:K199" si="9">I136*J136</f>
        <v>1.45</v>
      </c>
    </row>
    <row r="137" spans="1:11" ht="15.6" x14ac:dyDescent="0.3">
      <c r="A137" s="26"/>
      <c r="B137" t="s">
        <v>6539</v>
      </c>
      <c r="C137" t="s">
        <v>6540</v>
      </c>
      <c r="D137" t="s">
        <v>6541</v>
      </c>
      <c r="E137"/>
      <c r="F137"/>
      <c r="G137">
        <f t="shared" si="7"/>
        <v>5</v>
      </c>
      <c r="H137">
        <v>5</v>
      </c>
      <c r="I137" s="23">
        <f t="shared" si="8"/>
        <v>1</v>
      </c>
      <c r="J137">
        <v>1.45</v>
      </c>
      <c r="K137" s="25">
        <f t="shared" si="9"/>
        <v>1.45</v>
      </c>
    </row>
    <row r="138" spans="1:11" ht="15.6" x14ac:dyDescent="0.3">
      <c r="A138" s="26"/>
      <c r="B138" t="s">
        <v>6542</v>
      </c>
      <c r="C138" t="s">
        <v>6543</v>
      </c>
      <c r="D138" t="s">
        <v>6544</v>
      </c>
      <c r="E138"/>
      <c r="F138"/>
      <c r="G138">
        <f t="shared" si="7"/>
        <v>5</v>
      </c>
      <c r="H138">
        <v>5</v>
      </c>
      <c r="I138" s="23">
        <f t="shared" si="8"/>
        <v>1</v>
      </c>
      <c r="J138">
        <v>1.45</v>
      </c>
      <c r="K138" s="25">
        <f t="shared" si="9"/>
        <v>1.45</v>
      </c>
    </row>
    <row r="139" spans="1:11" ht="15.6" x14ac:dyDescent="0.3">
      <c r="A139" s="26"/>
      <c r="B139" t="s">
        <v>6545</v>
      </c>
      <c r="C139" t="s">
        <v>6546</v>
      </c>
      <c r="D139" t="s">
        <v>6544</v>
      </c>
      <c r="E139"/>
      <c r="F139"/>
      <c r="G139">
        <f t="shared" si="7"/>
        <v>5</v>
      </c>
      <c r="H139">
        <v>5</v>
      </c>
      <c r="I139" s="23">
        <f t="shared" si="8"/>
        <v>1</v>
      </c>
      <c r="J139">
        <v>1.45</v>
      </c>
      <c r="K139" s="25">
        <f t="shared" si="9"/>
        <v>1.45</v>
      </c>
    </row>
    <row r="140" spans="1:11" ht="15.6" x14ac:dyDescent="0.3">
      <c r="A140" s="26"/>
      <c r="B140" t="s">
        <v>6547</v>
      </c>
      <c r="C140" t="s">
        <v>6548</v>
      </c>
      <c r="D140"/>
      <c r="E140"/>
      <c r="F140"/>
      <c r="G140">
        <f t="shared" si="7"/>
        <v>1</v>
      </c>
      <c r="H140">
        <v>1</v>
      </c>
      <c r="I140" s="23">
        <f t="shared" si="8"/>
        <v>1</v>
      </c>
      <c r="J140">
        <v>1.45</v>
      </c>
      <c r="K140" s="25">
        <f t="shared" si="9"/>
        <v>1.45</v>
      </c>
    </row>
    <row r="141" spans="1:11" ht="15.6" x14ac:dyDescent="0.3">
      <c r="A141" s="26"/>
      <c r="B141" t="s">
        <v>6549</v>
      </c>
      <c r="C141" t="s">
        <v>6550</v>
      </c>
      <c r="D141"/>
      <c r="E141"/>
      <c r="F141"/>
      <c r="G141">
        <f t="shared" si="7"/>
        <v>6</v>
      </c>
      <c r="H141">
        <v>6</v>
      </c>
      <c r="I141" s="23">
        <f t="shared" si="8"/>
        <v>1</v>
      </c>
      <c r="J141">
        <v>1.46</v>
      </c>
      <c r="K141" s="25">
        <f t="shared" si="9"/>
        <v>1.46</v>
      </c>
    </row>
    <row r="142" spans="1:11" ht="15.6" x14ac:dyDescent="0.3">
      <c r="A142" s="26"/>
      <c r="B142" t="s">
        <v>6551</v>
      </c>
      <c r="C142" t="s">
        <v>6552</v>
      </c>
      <c r="D142" t="s">
        <v>6553</v>
      </c>
      <c r="E142"/>
      <c r="F142"/>
      <c r="G142">
        <f t="shared" si="7"/>
        <v>11</v>
      </c>
      <c r="H142">
        <v>11</v>
      </c>
      <c r="I142" s="23">
        <f t="shared" si="8"/>
        <v>1</v>
      </c>
      <c r="J142">
        <v>1.46</v>
      </c>
      <c r="K142" s="25">
        <f t="shared" si="9"/>
        <v>1.46</v>
      </c>
    </row>
    <row r="143" spans="1:11" ht="15.6" x14ac:dyDescent="0.3">
      <c r="A143" s="26"/>
      <c r="B143" t="s">
        <v>6554</v>
      </c>
      <c r="C143" t="s">
        <v>6555</v>
      </c>
      <c r="D143" t="s">
        <v>6556</v>
      </c>
      <c r="E143">
        <v>474049500001</v>
      </c>
      <c r="F143"/>
      <c r="G143">
        <f t="shared" si="7"/>
        <v>9</v>
      </c>
      <c r="H143">
        <v>9</v>
      </c>
      <c r="I143" s="23">
        <f t="shared" si="8"/>
        <v>1</v>
      </c>
      <c r="J143">
        <v>1.47</v>
      </c>
      <c r="K143" s="25">
        <f t="shared" si="9"/>
        <v>1.47</v>
      </c>
    </row>
    <row r="144" spans="1:11" ht="15.6" x14ac:dyDescent="0.3">
      <c r="A144" s="26"/>
      <c r="B144" t="s">
        <v>6557</v>
      </c>
      <c r="C144" t="s">
        <v>6558</v>
      </c>
      <c r="D144" t="s">
        <v>6559</v>
      </c>
      <c r="E144">
        <v>493597700001</v>
      </c>
      <c r="F144"/>
      <c r="G144">
        <f t="shared" si="7"/>
        <v>10</v>
      </c>
      <c r="H144">
        <v>10</v>
      </c>
      <c r="I144" s="23">
        <f t="shared" si="8"/>
        <v>1</v>
      </c>
      <c r="J144">
        <v>1.47</v>
      </c>
      <c r="K144" s="25">
        <f t="shared" si="9"/>
        <v>1.47</v>
      </c>
    </row>
    <row r="145" spans="1:11" ht="15.6" x14ac:dyDescent="0.3">
      <c r="A145" s="26"/>
      <c r="B145" t="s">
        <v>6560</v>
      </c>
      <c r="C145" t="s">
        <v>6561</v>
      </c>
      <c r="D145"/>
      <c r="E145"/>
      <c r="F145"/>
      <c r="G145">
        <f t="shared" si="7"/>
        <v>6</v>
      </c>
      <c r="H145">
        <v>6</v>
      </c>
      <c r="I145" s="23">
        <f t="shared" si="8"/>
        <v>1</v>
      </c>
      <c r="J145">
        <v>1.47</v>
      </c>
      <c r="K145" s="25">
        <f t="shared" si="9"/>
        <v>1.47</v>
      </c>
    </row>
    <row r="146" spans="1:11" ht="15.6" x14ac:dyDescent="0.3">
      <c r="A146" s="26"/>
      <c r="B146" t="s">
        <v>6562</v>
      </c>
      <c r="C146" t="s">
        <v>6563</v>
      </c>
      <c r="D146" t="s">
        <v>6564</v>
      </c>
      <c r="E146">
        <v>490752800033</v>
      </c>
      <c r="F146"/>
      <c r="G146">
        <f t="shared" si="7"/>
        <v>9</v>
      </c>
      <c r="H146">
        <v>9</v>
      </c>
      <c r="I146" s="23">
        <f t="shared" si="8"/>
        <v>1</v>
      </c>
      <c r="J146">
        <v>1.47</v>
      </c>
      <c r="K146" s="25">
        <f t="shared" si="9"/>
        <v>1.47</v>
      </c>
    </row>
    <row r="147" spans="1:11" ht="15.6" x14ac:dyDescent="0.3">
      <c r="A147" s="26"/>
      <c r="B147" t="s">
        <v>6565</v>
      </c>
      <c r="C147" t="s">
        <v>6566</v>
      </c>
      <c r="D147" t="s">
        <v>6567</v>
      </c>
      <c r="E147">
        <v>502058000035</v>
      </c>
      <c r="F147"/>
      <c r="G147">
        <f t="shared" si="7"/>
        <v>6</v>
      </c>
      <c r="H147">
        <v>6</v>
      </c>
      <c r="I147" s="23">
        <f t="shared" si="8"/>
        <v>1</v>
      </c>
      <c r="J147">
        <v>1.47</v>
      </c>
      <c r="K147" s="25">
        <f t="shared" si="9"/>
        <v>1.47</v>
      </c>
    </row>
    <row r="148" spans="1:11" ht="15.6" x14ac:dyDescent="0.3">
      <c r="A148" s="26"/>
      <c r="B148" t="s">
        <v>6568</v>
      </c>
      <c r="C148" t="s">
        <v>6569</v>
      </c>
      <c r="D148" t="s">
        <v>6570</v>
      </c>
      <c r="E148">
        <v>486769900035</v>
      </c>
      <c r="F148"/>
      <c r="G148">
        <f t="shared" si="7"/>
        <v>6</v>
      </c>
      <c r="H148">
        <v>6</v>
      </c>
      <c r="I148" s="23">
        <f t="shared" si="8"/>
        <v>1</v>
      </c>
      <c r="J148">
        <v>1.47</v>
      </c>
      <c r="K148" s="25">
        <f t="shared" si="9"/>
        <v>1.47</v>
      </c>
    </row>
    <row r="149" spans="1:11" ht="15.6" x14ac:dyDescent="0.3">
      <c r="A149" s="26"/>
      <c r="B149" t="s">
        <v>6571</v>
      </c>
      <c r="C149" t="s">
        <v>6572</v>
      </c>
      <c r="D149" t="s">
        <v>6573</v>
      </c>
      <c r="E149">
        <v>503463400098</v>
      </c>
      <c r="F149"/>
      <c r="G149">
        <f t="shared" si="7"/>
        <v>11</v>
      </c>
      <c r="H149">
        <v>11</v>
      </c>
      <c r="I149" s="23">
        <f t="shared" si="8"/>
        <v>1</v>
      </c>
      <c r="J149">
        <v>1.47</v>
      </c>
      <c r="K149" s="25">
        <f t="shared" si="9"/>
        <v>1.47</v>
      </c>
    </row>
    <row r="150" spans="1:11" ht="15.6" x14ac:dyDescent="0.3">
      <c r="A150" s="26"/>
      <c r="B150" t="s">
        <v>6574</v>
      </c>
      <c r="C150" t="s">
        <v>6575</v>
      </c>
      <c r="D150" t="s">
        <v>6576</v>
      </c>
      <c r="E150">
        <v>486769900088</v>
      </c>
      <c r="F150"/>
      <c r="G150">
        <f t="shared" si="7"/>
        <v>6</v>
      </c>
      <c r="H150">
        <v>6</v>
      </c>
      <c r="I150" s="23">
        <f t="shared" si="8"/>
        <v>1</v>
      </c>
      <c r="J150">
        <v>1.47</v>
      </c>
      <c r="K150" s="25">
        <f t="shared" si="9"/>
        <v>1.47</v>
      </c>
    </row>
    <row r="151" spans="1:11" ht="15.6" x14ac:dyDescent="0.3">
      <c r="A151" s="26"/>
      <c r="B151" t="s">
        <v>6577</v>
      </c>
      <c r="C151" t="s">
        <v>6578</v>
      </c>
      <c r="D151" t="s">
        <v>6579</v>
      </c>
      <c r="E151">
        <v>475303800084</v>
      </c>
      <c r="F151"/>
      <c r="G151">
        <f t="shared" si="7"/>
        <v>10</v>
      </c>
      <c r="H151">
        <v>10</v>
      </c>
      <c r="I151" s="23">
        <f t="shared" si="8"/>
        <v>1</v>
      </c>
      <c r="J151">
        <v>1.47</v>
      </c>
      <c r="K151" s="25">
        <f t="shared" si="9"/>
        <v>1.47</v>
      </c>
    </row>
    <row r="152" spans="1:11" ht="15.6" x14ac:dyDescent="0.3">
      <c r="A152" s="26"/>
      <c r="B152" t="s">
        <v>6580</v>
      </c>
      <c r="C152" t="s">
        <v>6581</v>
      </c>
      <c r="D152" t="s">
        <v>6582</v>
      </c>
      <c r="E152">
        <v>472666200025</v>
      </c>
      <c r="F152"/>
      <c r="G152">
        <f t="shared" si="7"/>
        <v>4</v>
      </c>
      <c r="H152">
        <v>4</v>
      </c>
      <c r="I152" s="23">
        <f t="shared" si="8"/>
        <v>1</v>
      </c>
      <c r="J152">
        <v>1.47</v>
      </c>
      <c r="K152" s="25">
        <f t="shared" si="9"/>
        <v>1.47</v>
      </c>
    </row>
    <row r="153" spans="1:11" ht="15.6" x14ac:dyDescent="0.3">
      <c r="A153" s="26"/>
      <c r="B153" t="s">
        <v>6583</v>
      </c>
      <c r="C153" t="s">
        <v>6584</v>
      </c>
      <c r="D153" t="s">
        <v>6585</v>
      </c>
      <c r="E153">
        <v>503463400096</v>
      </c>
      <c r="F153"/>
      <c r="G153">
        <f t="shared" si="7"/>
        <v>12</v>
      </c>
      <c r="H153">
        <v>12</v>
      </c>
      <c r="I153" s="23">
        <f t="shared" si="8"/>
        <v>1</v>
      </c>
      <c r="J153">
        <v>1.47</v>
      </c>
      <c r="K153" s="25">
        <f t="shared" si="9"/>
        <v>1.47</v>
      </c>
    </row>
    <row r="154" spans="1:11" ht="15.6" x14ac:dyDescent="0.3">
      <c r="A154" s="26"/>
      <c r="B154" t="s">
        <v>6586</v>
      </c>
      <c r="C154" t="s">
        <v>6587</v>
      </c>
      <c r="D154" t="s">
        <v>6588</v>
      </c>
      <c r="E154">
        <v>480658200060</v>
      </c>
      <c r="F154"/>
      <c r="G154">
        <f t="shared" si="7"/>
        <v>4</v>
      </c>
      <c r="H154">
        <v>4</v>
      </c>
      <c r="I154" s="23">
        <f t="shared" si="8"/>
        <v>1</v>
      </c>
      <c r="J154">
        <v>1.47</v>
      </c>
      <c r="K154" s="25">
        <f t="shared" si="9"/>
        <v>1.47</v>
      </c>
    </row>
    <row r="155" spans="1:11" ht="15.6" x14ac:dyDescent="0.3">
      <c r="A155" s="26"/>
      <c r="B155" t="s">
        <v>6452</v>
      </c>
      <c r="C155" t="s">
        <v>6589</v>
      </c>
      <c r="D155"/>
      <c r="E155"/>
      <c r="F155"/>
      <c r="G155">
        <f t="shared" si="7"/>
        <v>1</v>
      </c>
      <c r="H155">
        <v>1</v>
      </c>
      <c r="I155" s="23">
        <f t="shared" si="8"/>
        <v>1</v>
      </c>
      <c r="J155">
        <v>1.47</v>
      </c>
      <c r="K155" s="25">
        <f t="shared" si="9"/>
        <v>1.47</v>
      </c>
    </row>
    <row r="156" spans="1:11" ht="15.6" x14ac:dyDescent="0.3">
      <c r="A156" s="26"/>
      <c r="B156" t="s">
        <v>6590</v>
      </c>
      <c r="C156" t="s">
        <v>6591</v>
      </c>
      <c r="D156" t="s">
        <v>6592</v>
      </c>
      <c r="E156">
        <v>512155900011</v>
      </c>
      <c r="F156"/>
      <c r="G156">
        <f t="shared" si="7"/>
        <v>4</v>
      </c>
      <c r="H156">
        <v>4</v>
      </c>
      <c r="I156" s="23">
        <f t="shared" si="8"/>
        <v>1</v>
      </c>
      <c r="J156">
        <v>1.47</v>
      </c>
      <c r="K156" s="25">
        <f t="shared" si="9"/>
        <v>1.47</v>
      </c>
    </row>
    <row r="157" spans="1:11" ht="15.6" x14ac:dyDescent="0.3">
      <c r="A157" s="26"/>
      <c r="B157" t="s">
        <v>6593</v>
      </c>
      <c r="C157" t="s">
        <v>6594</v>
      </c>
      <c r="D157" t="s">
        <v>6595</v>
      </c>
      <c r="E157">
        <v>503463400075</v>
      </c>
      <c r="F157"/>
      <c r="G157">
        <f t="shared" si="7"/>
        <v>4</v>
      </c>
      <c r="H157">
        <v>4</v>
      </c>
      <c r="I157" s="23">
        <f t="shared" si="8"/>
        <v>1</v>
      </c>
      <c r="J157">
        <v>1.47</v>
      </c>
      <c r="K157" s="25">
        <f t="shared" si="9"/>
        <v>1.47</v>
      </c>
    </row>
    <row r="158" spans="1:11" ht="15.6" x14ac:dyDescent="0.3">
      <c r="A158" s="26"/>
      <c r="B158" t="s">
        <v>6596</v>
      </c>
      <c r="C158" t="s">
        <v>6597</v>
      </c>
      <c r="D158" t="s">
        <v>6598</v>
      </c>
      <c r="E158">
        <v>480658200004</v>
      </c>
      <c r="F158"/>
      <c r="G158">
        <f t="shared" si="7"/>
        <v>6</v>
      </c>
      <c r="H158">
        <v>6</v>
      </c>
      <c r="I158" s="23">
        <f t="shared" si="8"/>
        <v>1</v>
      </c>
      <c r="J158">
        <v>1.47</v>
      </c>
      <c r="K158" s="25">
        <f t="shared" si="9"/>
        <v>1.47</v>
      </c>
    </row>
    <row r="159" spans="1:11" ht="15.6" x14ac:dyDescent="0.3">
      <c r="A159" s="26"/>
      <c r="B159" t="s">
        <v>6599</v>
      </c>
      <c r="C159" t="s">
        <v>6600</v>
      </c>
      <c r="D159"/>
      <c r="E159">
        <v>493322700041</v>
      </c>
      <c r="F159"/>
      <c r="G159">
        <f t="shared" si="7"/>
        <v>8</v>
      </c>
      <c r="H159">
        <v>8</v>
      </c>
      <c r="I159" s="23">
        <f t="shared" si="8"/>
        <v>1</v>
      </c>
      <c r="J159">
        <v>1.5</v>
      </c>
      <c r="K159" s="25">
        <f t="shared" si="9"/>
        <v>1.5</v>
      </c>
    </row>
    <row r="160" spans="1:11" ht="15.6" x14ac:dyDescent="0.3">
      <c r="A160" s="26"/>
      <c r="B160" t="s">
        <v>6601</v>
      </c>
      <c r="C160" t="s">
        <v>6602</v>
      </c>
      <c r="D160"/>
      <c r="E160">
        <v>475687700023</v>
      </c>
      <c r="F160"/>
      <c r="G160">
        <f t="shared" si="7"/>
        <v>12</v>
      </c>
      <c r="H160">
        <v>12</v>
      </c>
      <c r="I160" s="23">
        <f t="shared" si="8"/>
        <v>1</v>
      </c>
      <c r="J160">
        <v>1.5</v>
      </c>
      <c r="K160" s="25">
        <f t="shared" si="9"/>
        <v>1.5</v>
      </c>
    </row>
    <row r="161" spans="1:11" ht="15.6" x14ac:dyDescent="0.3">
      <c r="A161" s="26"/>
      <c r="B161" t="s">
        <v>6603</v>
      </c>
      <c r="C161" t="s">
        <v>6604</v>
      </c>
      <c r="D161"/>
      <c r="E161">
        <v>475687700038</v>
      </c>
      <c r="F161"/>
      <c r="G161">
        <f t="shared" si="7"/>
        <v>11</v>
      </c>
      <c r="H161">
        <v>11</v>
      </c>
      <c r="I161" s="23">
        <f t="shared" si="8"/>
        <v>1</v>
      </c>
      <c r="J161">
        <v>1.5</v>
      </c>
      <c r="K161" s="25">
        <f t="shared" si="9"/>
        <v>1.5</v>
      </c>
    </row>
    <row r="162" spans="1:11" ht="15.6" x14ac:dyDescent="0.3">
      <c r="A162" s="26"/>
      <c r="B162" t="s">
        <v>6605</v>
      </c>
      <c r="C162" t="s">
        <v>6606</v>
      </c>
      <c r="D162"/>
      <c r="E162">
        <v>505600500037</v>
      </c>
      <c r="F162"/>
      <c r="G162">
        <f t="shared" si="7"/>
        <v>7</v>
      </c>
      <c r="H162">
        <v>7</v>
      </c>
      <c r="I162" s="23">
        <f t="shared" si="8"/>
        <v>1</v>
      </c>
      <c r="J162">
        <v>1.5</v>
      </c>
      <c r="K162" s="25">
        <f t="shared" si="9"/>
        <v>1.5</v>
      </c>
    </row>
    <row r="163" spans="1:11" ht="15.6" x14ac:dyDescent="0.3">
      <c r="A163" s="26"/>
      <c r="B163" t="s">
        <v>6607</v>
      </c>
      <c r="C163" t="s">
        <v>6608</v>
      </c>
      <c r="D163"/>
      <c r="E163">
        <v>505600500031</v>
      </c>
      <c r="F163"/>
      <c r="G163">
        <f t="shared" si="7"/>
        <v>8</v>
      </c>
      <c r="H163">
        <v>8</v>
      </c>
      <c r="I163" s="23">
        <f t="shared" si="8"/>
        <v>1</v>
      </c>
      <c r="J163">
        <v>1.5</v>
      </c>
      <c r="K163" s="25">
        <f t="shared" si="9"/>
        <v>1.5</v>
      </c>
    </row>
    <row r="164" spans="1:11" ht="15.6" x14ac:dyDescent="0.3">
      <c r="A164" s="26"/>
      <c r="B164" t="s">
        <v>6609</v>
      </c>
      <c r="C164" t="s">
        <v>6610</v>
      </c>
      <c r="D164"/>
      <c r="E164">
        <v>493322700022</v>
      </c>
      <c r="F164"/>
      <c r="G164">
        <f t="shared" si="7"/>
        <v>7</v>
      </c>
      <c r="H164">
        <v>7</v>
      </c>
      <c r="I164" s="23">
        <f t="shared" si="8"/>
        <v>1</v>
      </c>
      <c r="J164">
        <v>1.5</v>
      </c>
      <c r="K164" s="25">
        <f t="shared" si="9"/>
        <v>1.5</v>
      </c>
    </row>
    <row r="165" spans="1:11" ht="15.6" x14ac:dyDescent="0.3">
      <c r="A165" s="26"/>
      <c r="B165" t="s">
        <v>6611</v>
      </c>
      <c r="C165" t="s">
        <v>6612</v>
      </c>
      <c r="D165"/>
      <c r="E165">
        <v>493322700017</v>
      </c>
      <c r="F165"/>
      <c r="G165">
        <f t="shared" si="7"/>
        <v>8</v>
      </c>
      <c r="H165">
        <v>8</v>
      </c>
      <c r="I165" s="23">
        <f t="shared" si="8"/>
        <v>1</v>
      </c>
      <c r="J165">
        <v>1.5</v>
      </c>
      <c r="K165" s="25">
        <f t="shared" si="9"/>
        <v>1.5</v>
      </c>
    </row>
    <row r="166" spans="1:11" ht="15.6" x14ac:dyDescent="0.3">
      <c r="A166" s="26"/>
      <c r="B166" t="s">
        <v>6613</v>
      </c>
      <c r="C166" t="s">
        <v>6614</v>
      </c>
      <c r="D166"/>
      <c r="E166">
        <v>505600500022</v>
      </c>
      <c r="F166"/>
      <c r="G166">
        <f t="shared" si="7"/>
        <v>8</v>
      </c>
      <c r="H166">
        <v>8</v>
      </c>
      <c r="I166" s="23">
        <f t="shared" si="8"/>
        <v>1</v>
      </c>
      <c r="J166">
        <v>1.5</v>
      </c>
      <c r="K166" s="25">
        <f t="shared" si="9"/>
        <v>1.5</v>
      </c>
    </row>
    <row r="167" spans="1:11" ht="15.6" x14ac:dyDescent="0.3">
      <c r="A167" s="26"/>
      <c r="B167" t="s">
        <v>6615</v>
      </c>
      <c r="C167" t="s">
        <v>6616</v>
      </c>
      <c r="D167"/>
      <c r="E167">
        <v>493322700007</v>
      </c>
      <c r="F167"/>
      <c r="G167">
        <f t="shared" si="7"/>
        <v>15</v>
      </c>
      <c r="H167">
        <v>15</v>
      </c>
      <c r="I167" s="23">
        <f t="shared" si="8"/>
        <v>1</v>
      </c>
      <c r="J167">
        <v>1.5</v>
      </c>
      <c r="K167" s="25">
        <f t="shared" si="9"/>
        <v>1.5</v>
      </c>
    </row>
    <row r="168" spans="1:11" ht="15.6" x14ac:dyDescent="0.3">
      <c r="A168" s="26"/>
      <c r="B168" t="s">
        <v>6617</v>
      </c>
      <c r="C168" t="s">
        <v>6618</v>
      </c>
      <c r="D168"/>
      <c r="E168">
        <v>522732200026</v>
      </c>
      <c r="F168"/>
      <c r="G168">
        <f t="shared" si="7"/>
        <v>5</v>
      </c>
      <c r="H168">
        <v>5</v>
      </c>
      <c r="I168" s="23">
        <f t="shared" si="8"/>
        <v>1</v>
      </c>
      <c r="J168">
        <v>1.5</v>
      </c>
      <c r="K168" s="25">
        <f t="shared" si="9"/>
        <v>1.5</v>
      </c>
    </row>
    <row r="169" spans="1:11" ht="15.6" x14ac:dyDescent="0.3">
      <c r="A169" s="26"/>
      <c r="B169" t="s">
        <v>6619</v>
      </c>
      <c r="C169" t="s">
        <v>6620</v>
      </c>
      <c r="D169"/>
      <c r="E169">
        <v>493322700013</v>
      </c>
      <c r="F169"/>
      <c r="G169">
        <f t="shared" si="7"/>
        <v>12</v>
      </c>
      <c r="H169">
        <v>12</v>
      </c>
      <c r="I169" s="23">
        <f t="shared" si="8"/>
        <v>1</v>
      </c>
      <c r="J169">
        <v>1.5</v>
      </c>
      <c r="K169" s="25">
        <f t="shared" si="9"/>
        <v>1.5</v>
      </c>
    </row>
    <row r="170" spans="1:11" ht="15.6" x14ac:dyDescent="0.3">
      <c r="A170" s="26"/>
      <c r="B170" t="s">
        <v>6621</v>
      </c>
      <c r="C170" t="s">
        <v>6622</v>
      </c>
      <c r="D170"/>
      <c r="E170">
        <v>505600500038</v>
      </c>
      <c r="F170"/>
      <c r="G170">
        <f t="shared" si="7"/>
        <v>6</v>
      </c>
      <c r="H170">
        <v>6</v>
      </c>
      <c r="I170" s="23">
        <f t="shared" si="8"/>
        <v>1</v>
      </c>
      <c r="J170">
        <v>1.5</v>
      </c>
      <c r="K170" s="25">
        <f t="shared" si="9"/>
        <v>1.5</v>
      </c>
    </row>
    <row r="171" spans="1:11" ht="15.6" x14ac:dyDescent="0.3">
      <c r="A171" s="26"/>
      <c r="B171" t="s">
        <v>6623</v>
      </c>
      <c r="C171" t="s">
        <v>6624</v>
      </c>
      <c r="D171"/>
      <c r="E171">
        <v>493322700026</v>
      </c>
      <c r="F171"/>
      <c r="G171">
        <f t="shared" si="7"/>
        <v>14</v>
      </c>
      <c r="H171">
        <v>14</v>
      </c>
      <c r="I171" s="23">
        <f t="shared" si="8"/>
        <v>1</v>
      </c>
      <c r="J171">
        <v>1.5</v>
      </c>
      <c r="K171" s="25">
        <f t="shared" si="9"/>
        <v>1.5</v>
      </c>
    </row>
    <row r="172" spans="1:11" ht="15.6" x14ac:dyDescent="0.3">
      <c r="A172" s="26"/>
      <c r="B172" t="s">
        <v>6625</v>
      </c>
      <c r="C172" t="s">
        <v>6626</v>
      </c>
      <c r="D172"/>
      <c r="E172"/>
      <c r="F172"/>
      <c r="G172">
        <f t="shared" si="7"/>
        <v>8</v>
      </c>
      <c r="H172">
        <v>8</v>
      </c>
      <c r="I172" s="23">
        <f t="shared" si="8"/>
        <v>1</v>
      </c>
      <c r="J172">
        <v>1.5</v>
      </c>
      <c r="K172" s="25">
        <f t="shared" si="9"/>
        <v>1.5</v>
      </c>
    </row>
    <row r="173" spans="1:11" ht="15.6" x14ac:dyDescent="0.3">
      <c r="A173" s="26"/>
      <c r="B173" t="s">
        <v>6627</v>
      </c>
      <c r="C173" t="s">
        <v>6628</v>
      </c>
      <c r="D173"/>
      <c r="E173">
        <v>522732200001</v>
      </c>
      <c r="F173"/>
      <c r="G173">
        <f t="shared" si="7"/>
        <v>15</v>
      </c>
      <c r="H173">
        <v>15</v>
      </c>
      <c r="I173" s="23">
        <f t="shared" si="8"/>
        <v>1</v>
      </c>
      <c r="J173">
        <v>1.5</v>
      </c>
      <c r="K173" s="25">
        <f t="shared" si="9"/>
        <v>1.5</v>
      </c>
    </row>
    <row r="174" spans="1:11" ht="15.6" x14ac:dyDescent="0.3">
      <c r="A174" s="26"/>
      <c r="B174" t="s">
        <v>6629</v>
      </c>
      <c r="C174" t="s">
        <v>6630</v>
      </c>
      <c r="D174"/>
      <c r="E174">
        <v>475687700035</v>
      </c>
      <c r="F174"/>
      <c r="G174">
        <f t="shared" si="7"/>
        <v>10</v>
      </c>
      <c r="H174">
        <v>10</v>
      </c>
      <c r="I174" s="23">
        <f t="shared" si="8"/>
        <v>1</v>
      </c>
      <c r="J174">
        <v>1.5</v>
      </c>
      <c r="K174" s="25">
        <f t="shared" si="9"/>
        <v>1.5</v>
      </c>
    </row>
    <row r="175" spans="1:11" ht="15.6" x14ac:dyDescent="0.3">
      <c r="A175" s="26"/>
      <c r="B175" t="s">
        <v>6631</v>
      </c>
      <c r="C175" t="s">
        <v>6632</v>
      </c>
      <c r="D175"/>
      <c r="E175">
        <v>475687700020</v>
      </c>
      <c r="F175"/>
      <c r="G175">
        <f t="shared" si="7"/>
        <v>6</v>
      </c>
      <c r="H175">
        <v>6</v>
      </c>
      <c r="I175" s="23">
        <f t="shared" si="8"/>
        <v>1</v>
      </c>
      <c r="J175">
        <v>1.5</v>
      </c>
      <c r="K175" s="25">
        <f t="shared" si="9"/>
        <v>1.5</v>
      </c>
    </row>
    <row r="176" spans="1:11" ht="15.6" x14ac:dyDescent="0.3">
      <c r="A176" s="26"/>
      <c r="B176" t="s">
        <v>6633</v>
      </c>
      <c r="C176" t="s">
        <v>6634</v>
      </c>
      <c r="D176"/>
      <c r="E176"/>
      <c r="F176"/>
      <c r="G176">
        <f t="shared" si="7"/>
        <v>7</v>
      </c>
      <c r="H176">
        <v>7</v>
      </c>
      <c r="I176" s="23">
        <f t="shared" si="8"/>
        <v>1</v>
      </c>
      <c r="J176">
        <v>1.5</v>
      </c>
      <c r="K176" s="25">
        <f t="shared" si="9"/>
        <v>1.5</v>
      </c>
    </row>
    <row r="177" spans="1:11" ht="15.6" x14ac:dyDescent="0.3">
      <c r="A177" s="26"/>
      <c r="B177" t="s">
        <v>6635</v>
      </c>
      <c r="C177" t="s">
        <v>6636</v>
      </c>
      <c r="D177"/>
      <c r="E177">
        <v>505600500018</v>
      </c>
      <c r="F177"/>
      <c r="G177">
        <f t="shared" si="7"/>
        <v>8</v>
      </c>
      <c r="H177">
        <v>8</v>
      </c>
      <c r="I177" s="23">
        <f t="shared" si="8"/>
        <v>1</v>
      </c>
      <c r="J177">
        <v>1.5</v>
      </c>
      <c r="K177" s="25">
        <f t="shared" si="9"/>
        <v>1.5</v>
      </c>
    </row>
    <row r="178" spans="1:11" ht="15.6" x14ac:dyDescent="0.3">
      <c r="A178" s="26"/>
      <c r="B178" t="s">
        <v>6637</v>
      </c>
      <c r="C178" t="s">
        <v>6638</v>
      </c>
      <c r="D178" t="s">
        <v>6639</v>
      </c>
      <c r="E178">
        <v>2</v>
      </c>
      <c r="F178"/>
      <c r="G178">
        <f t="shared" si="7"/>
        <v>3</v>
      </c>
      <c r="H178">
        <v>3</v>
      </c>
      <c r="I178" s="23">
        <f t="shared" si="8"/>
        <v>1</v>
      </c>
      <c r="J178">
        <v>1.5</v>
      </c>
      <c r="K178" s="25">
        <f t="shared" si="9"/>
        <v>1.5</v>
      </c>
    </row>
    <row r="179" spans="1:11" ht="15.6" x14ac:dyDescent="0.3">
      <c r="A179" s="26"/>
      <c r="B179" t="s">
        <v>6640</v>
      </c>
      <c r="C179" t="s">
        <v>6641</v>
      </c>
      <c r="D179" t="s">
        <v>6642</v>
      </c>
      <c r="E179">
        <v>456986200013</v>
      </c>
      <c r="F179"/>
      <c r="G179">
        <f t="shared" si="7"/>
        <v>3</v>
      </c>
      <c r="H179">
        <v>3</v>
      </c>
      <c r="I179" s="23">
        <f t="shared" si="8"/>
        <v>1</v>
      </c>
      <c r="J179">
        <v>1.5</v>
      </c>
      <c r="K179" s="25">
        <f t="shared" si="9"/>
        <v>1.5</v>
      </c>
    </row>
    <row r="180" spans="1:11" ht="15.6" x14ac:dyDescent="0.3">
      <c r="A180" s="26"/>
      <c r="B180" t="s">
        <v>6643</v>
      </c>
      <c r="C180" t="s">
        <v>6644</v>
      </c>
      <c r="D180"/>
      <c r="E180">
        <v>475687700002</v>
      </c>
      <c r="F180"/>
      <c r="G180">
        <f t="shared" si="7"/>
        <v>6</v>
      </c>
      <c r="H180">
        <v>6</v>
      </c>
      <c r="I180" s="23">
        <f t="shared" si="8"/>
        <v>1</v>
      </c>
      <c r="J180">
        <v>1.5</v>
      </c>
      <c r="K180" s="25">
        <f t="shared" si="9"/>
        <v>1.5</v>
      </c>
    </row>
    <row r="181" spans="1:11" ht="15.6" x14ac:dyDescent="0.3">
      <c r="A181" s="26"/>
      <c r="B181" t="s">
        <v>6645</v>
      </c>
      <c r="C181" t="s">
        <v>6646</v>
      </c>
      <c r="D181"/>
      <c r="E181">
        <v>475687700004</v>
      </c>
      <c r="F181"/>
      <c r="G181">
        <f t="shared" si="7"/>
        <v>7</v>
      </c>
      <c r="H181">
        <v>7</v>
      </c>
      <c r="I181" s="23">
        <f t="shared" si="8"/>
        <v>1</v>
      </c>
      <c r="J181">
        <v>1.5</v>
      </c>
      <c r="K181" s="25">
        <f t="shared" si="9"/>
        <v>1.5</v>
      </c>
    </row>
    <row r="182" spans="1:11" ht="15.6" x14ac:dyDescent="0.3">
      <c r="A182" s="26"/>
      <c r="B182" t="s">
        <v>6647</v>
      </c>
      <c r="C182" t="s">
        <v>6648</v>
      </c>
      <c r="D182"/>
      <c r="E182"/>
      <c r="F182"/>
      <c r="G182">
        <f t="shared" si="7"/>
        <v>8</v>
      </c>
      <c r="H182">
        <v>8</v>
      </c>
      <c r="I182" s="23">
        <f t="shared" si="8"/>
        <v>1</v>
      </c>
      <c r="J182">
        <v>1.5</v>
      </c>
      <c r="K182" s="25">
        <f t="shared" si="9"/>
        <v>1.5</v>
      </c>
    </row>
    <row r="183" spans="1:11" ht="15.6" x14ac:dyDescent="0.3">
      <c r="A183" s="26"/>
      <c r="B183" t="s">
        <v>6649</v>
      </c>
      <c r="C183" t="s">
        <v>6650</v>
      </c>
      <c r="D183"/>
      <c r="E183"/>
      <c r="F183"/>
      <c r="G183">
        <f t="shared" si="7"/>
        <v>13</v>
      </c>
      <c r="H183">
        <v>13</v>
      </c>
      <c r="I183" s="23">
        <f t="shared" si="8"/>
        <v>1</v>
      </c>
      <c r="J183">
        <v>1.5</v>
      </c>
      <c r="K183" s="25">
        <f t="shared" si="9"/>
        <v>1.5</v>
      </c>
    </row>
    <row r="184" spans="1:11" ht="15.6" x14ac:dyDescent="0.3">
      <c r="A184" s="26"/>
      <c r="B184" t="s">
        <v>6651</v>
      </c>
      <c r="C184" t="s">
        <v>6652</v>
      </c>
      <c r="D184"/>
      <c r="E184">
        <v>522732200021</v>
      </c>
      <c r="F184"/>
      <c r="G184">
        <f t="shared" si="7"/>
        <v>7</v>
      </c>
      <c r="H184">
        <v>7</v>
      </c>
      <c r="I184" s="23">
        <f t="shared" si="8"/>
        <v>1</v>
      </c>
      <c r="J184">
        <v>1.5</v>
      </c>
      <c r="K184" s="25">
        <f t="shared" si="9"/>
        <v>1.5</v>
      </c>
    </row>
    <row r="185" spans="1:11" ht="15.6" x14ac:dyDescent="0.3">
      <c r="A185" s="26"/>
      <c r="B185" t="s">
        <v>6653</v>
      </c>
      <c r="C185" t="s">
        <v>6654</v>
      </c>
      <c r="D185"/>
      <c r="E185">
        <v>505600500007</v>
      </c>
      <c r="F185"/>
      <c r="G185">
        <f t="shared" si="7"/>
        <v>9</v>
      </c>
      <c r="H185">
        <v>9</v>
      </c>
      <c r="I185" s="23">
        <f t="shared" si="8"/>
        <v>1</v>
      </c>
      <c r="J185">
        <v>1.5</v>
      </c>
      <c r="K185" s="25">
        <f t="shared" si="9"/>
        <v>1.5</v>
      </c>
    </row>
    <row r="186" spans="1:11" ht="15.6" x14ac:dyDescent="0.3">
      <c r="A186" s="26"/>
      <c r="B186" t="s">
        <v>6655</v>
      </c>
      <c r="C186" t="s">
        <v>6656</v>
      </c>
      <c r="D186"/>
      <c r="E186">
        <v>475687700008</v>
      </c>
      <c r="F186"/>
      <c r="G186">
        <f t="shared" si="7"/>
        <v>5</v>
      </c>
      <c r="H186">
        <v>5</v>
      </c>
      <c r="I186" s="23">
        <f t="shared" si="8"/>
        <v>1</v>
      </c>
      <c r="J186">
        <v>1.5</v>
      </c>
      <c r="K186" s="25">
        <f t="shared" si="9"/>
        <v>1.5</v>
      </c>
    </row>
    <row r="187" spans="1:11" ht="15.6" x14ac:dyDescent="0.3">
      <c r="A187" s="26"/>
      <c r="B187" t="s">
        <v>6657</v>
      </c>
      <c r="C187" t="s">
        <v>6658</v>
      </c>
      <c r="D187"/>
      <c r="E187">
        <v>505600500036</v>
      </c>
      <c r="F187"/>
      <c r="G187">
        <f t="shared" si="7"/>
        <v>4</v>
      </c>
      <c r="H187">
        <v>4</v>
      </c>
      <c r="I187" s="23">
        <f t="shared" si="8"/>
        <v>1</v>
      </c>
      <c r="J187">
        <v>1.5</v>
      </c>
      <c r="K187" s="25">
        <f t="shared" si="9"/>
        <v>1.5</v>
      </c>
    </row>
    <row r="188" spans="1:11" ht="15.6" x14ac:dyDescent="0.3">
      <c r="A188" s="26"/>
      <c r="B188" t="s">
        <v>6659</v>
      </c>
      <c r="C188" t="s">
        <v>6660</v>
      </c>
      <c r="D188"/>
      <c r="E188">
        <v>505600500003</v>
      </c>
      <c r="F188"/>
      <c r="G188">
        <f t="shared" si="7"/>
        <v>11</v>
      </c>
      <c r="H188">
        <v>11</v>
      </c>
      <c r="I188" s="23">
        <f t="shared" si="8"/>
        <v>1</v>
      </c>
      <c r="J188">
        <v>1.5</v>
      </c>
      <c r="K188" s="25">
        <f t="shared" si="9"/>
        <v>1.5</v>
      </c>
    </row>
    <row r="189" spans="1:11" ht="15.6" x14ac:dyDescent="0.3">
      <c r="A189" s="26"/>
      <c r="B189" t="s">
        <v>6661</v>
      </c>
      <c r="C189" t="s">
        <v>6662</v>
      </c>
      <c r="D189" t="s">
        <v>6663</v>
      </c>
      <c r="E189"/>
      <c r="F189"/>
      <c r="G189">
        <f t="shared" si="7"/>
        <v>3</v>
      </c>
      <c r="H189">
        <v>3</v>
      </c>
      <c r="I189" s="23">
        <f t="shared" si="8"/>
        <v>1</v>
      </c>
      <c r="J189">
        <v>1.5</v>
      </c>
      <c r="K189" s="25">
        <f t="shared" si="9"/>
        <v>1.5</v>
      </c>
    </row>
    <row r="190" spans="1:11" ht="15.6" x14ac:dyDescent="0.3">
      <c r="A190" s="26"/>
      <c r="B190" t="s">
        <v>6664</v>
      </c>
      <c r="C190" t="s">
        <v>6665</v>
      </c>
      <c r="D190"/>
      <c r="E190">
        <v>493322700011</v>
      </c>
      <c r="F190"/>
      <c r="G190">
        <f t="shared" si="7"/>
        <v>7</v>
      </c>
      <c r="H190">
        <v>7</v>
      </c>
      <c r="I190" s="23">
        <f t="shared" si="8"/>
        <v>1</v>
      </c>
      <c r="J190">
        <v>1.5</v>
      </c>
      <c r="K190" s="25">
        <f t="shared" si="9"/>
        <v>1.5</v>
      </c>
    </row>
    <row r="191" spans="1:11" ht="15.6" x14ac:dyDescent="0.3">
      <c r="A191" s="26"/>
      <c r="B191" t="s">
        <v>6666</v>
      </c>
      <c r="C191" t="s">
        <v>6667</v>
      </c>
      <c r="D191"/>
      <c r="E191">
        <v>522732200037</v>
      </c>
      <c r="F191"/>
      <c r="G191">
        <f t="shared" si="7"/>
        <v>14</v>
      </c>
      <c r="H191">
        <v>14</v>
      </c>
      <c r="I191" s="23">
        <f t="shared" si="8"/>
        <v>1</v>
      </c>
      <c r="J191">
        <v>1.5</v>
      </c>
      <c r="K191" s="25">
        <f t="shared" si="9"/>
        <v>1.5</v>
      </c>
    </row>
    <row r="192" spans="1:11" ht="15.6" x14ac:dyDescent="0.3">
      <c r="A192" s="26"/>
      <c r="B192" t="s">
        <v>6668</v>
      </c>
      <c r="C192" t="s">
        <v>6669</v>
      </c>
      <c r="D192"/>
      <c r="E192">
        <v>493322700035</v>
      </c>
      <c r="F192"/>
      <c r="G192">
        <f t="shared" si="7"/>
        <v>7</v>
      </c>
      <c r="H192">
        <v>7</v>
      </c>
      <c r="I192" s="23">
        <f t="shared" si="8"/>
        <v>1</v>
      </c>
      <c r="J192">
        <v>1.5</v>
      </c>
      <c r="K192" s="25">
        <f t="shared" si="9"/>
        <v>1.5</v>
      </c>
    </row>
    <row r="193" spans="1:11" ht="15.6" x14ac:dyDescent="0.3">
      <c r="A193" s="26"/>
      <c r="B193" t="s">
        <v>6670</v>
      </c>
      <c r="C193" t="s">
        <v>6671</v>
      </c>
      <c r="D193"/>
      <c r="E193">
        <v>522732200028</v>
      </c>
      <c r="F193"/>
      <c r="G193">
        <f t="shared" si="7"/>
        <v>7</v>
      </c>
      <c r="H193">
        <v>7</v>
      </c>
      <c r="I193" s="23">
        <f t="shared" si="8"/>
        <v>1</v>
      </c>
      <c r="J193">
        <v>1.5</v>
      </c>
      <c r="K193" s="25">
        <f t="shared" si="9"/>
        <v>1.5</v>
      </c>
    </row>
    <row r="194" spans="1:11" ht="15.6" x14ac:dyDescent="0.3">
      <c r="A194" s="26"/>
      <c r="B194" t="s">
        <v>6672</v>
      </c>
      <c r="C194" t="s">
        <v>6673</v>
      </c>
      <c r="D194"/>
      <c r="E194">
        <v>522732200004</v>
      </c>
      <c r="F194"/>
      <c r="G194">
        <f t="shared" si="7"/>
        <v>5</v>
      </c>
      <c r="H194">
        <v>5</v>
      </c>
      <c r="I194" s="23">
        <f t="shared" si="8"/>
        <v>1</v>
      </c>
      <c r="J194">
        <v>1.5</v>
      </c>
      <c r="K194" s="25">
        <f t="shared" si="9"/>
        <v>1.5</v>
      </c>
    </row>
    <row r="195" spans="1:11" ht="15.6" x14ac:dyDescent="0.3">
      <c r="A195" s="26"/>
      <c r="B195" t="s">
        <v>6674</v>
      </c>
      <c r="C195" t="s">
        <v>6675</v>
      </c>
      <c r="D195"/>
      <c r="E195">
        <v>493322700006</v>
      </c>
      <c r="F195"/>
      <c r="G195">
        <f t="shared" si="7"/>
        <v>3</v>
      </c>
      <c r="H195">
        <v>3</v>
      </c>
      <c r="I195" s="23">
        <f t="shared" si="8"/>
        <v>1</v>
      </c>
      <c r="J195">
        <v>1.5</v>
      </c>
      <c r="K195" s="25">
        <f t="shared" si="9"/>
        <v>1.5</v>
      </c>
    </row>
    <row r="196" spans="1:11" ht="15.6" x14ac:dyDescent="0.3">
      <c r="A196" s="26"/>
      <c r="B196" t="s">
        <v>6676</v>
      </c>
      <c r="C196" t="s">
        <v>6677</v>
      </c>
      <c r="D196" t="s">
        <v>6678</v>
      </c>
      <c r="E196"/>
      <c r="F196"/>
      <c r="G196">
        <f t="shared" si="7"/>
        <v>10</v>
      </c>
      <c r="H196">
        <v>10</v>
      </c>
      <c r="I196" s="23">
        <f t="shared" si="8"/>
        <v>1</v>
      </c>
      <c r="J196">
        <v>1.52</v>
      </c>
      <c r="K196" s="25">
        <f t="shared" si="9"/>
        <v>1.52</v>
      </c>
    </row>
    <row r="197" spans="1:11" ht="15.6" x14ac:dyDescent="0.3">
      <c r="A197" s="26"/>
      <c r="B197" t="s">
        <v>6679</v>
      </c>
      <c r="C197" t="s">
        <v>6680</v>
      </c>
      <c r="D197" t="s">
        <v>6681</v>
      </c>
      <c r="E197">
        <v>459352400013</v>
      </c>
      <c r="F197"/>
      <c r="G197">
        <f t="shared" si="7"/>
        <v>13</v>
      </c>
      <c r="H197">
        <v>13</v>
      </c>
      <c r="I197" s="23">
        <f t="shared" si="8"/>
        <v>1</v>
      </c>
      <c r="J197">
        <v>1.53</v>
      </c>
      <c r="K197" s="25">
        <f t="shared" si="9"/>
        <v>1.53</v>
      </c>
    </row>
    <row r="198" spans="1:11" ht="15.6" x14ac:dyDescent="0.3">
      <c r="A198" s="26"/>
      <c r="B198" t="s">
        <v>6682</v>
      </c>
      <c r="C198" t="s">
        <v>6683</v>
      </c>
      <c r="D198" t="s">
        <v>6684</v>
      </c>
      <c r="E198"/>
      <c r="F198"/>
      <c r="G198">
        <f t="shared" si="7"/>
        <v>8</v>
      </c>
      <c r="H198">
        <v>8</v>
      </c>
      <c r="I198" s="23">
        <f t="shared" si="8"/>
        <v>1</v>
      </c>
      <c r="J198">
        <v>1.53</v>
      </c>
      <c r="K198" s="25">
        <f t="shared" si="9"/>
        <v>1.53</v>
      </c>
    </row>
    <row r="199" spans="1:11" ht="15.6" x14ac:dyDescent="0.3">
      <c r="A199" s="26"/>
      <c r="B199" t="s">
        <v>6685</v>
      </c>
      <c r="C199" t="s">
        <v>6686</v>
      </c>
      <c r="D199" t="s">
        <v>6687</v>
      </c>
      <c r="E199">
        <v>474886700014</v>
      </c>
      <c r="F199"/>
      <c r="G199">
        <f t="shared" ref="G199:G262" si="10">LEN(B199)-LEN(SUBSTITUTE(B199,",",""))+1</f>
        <v>7</v>
      </c>
      <c r="H199">
        <v>7</v>
      </c>
      <c r="I199" s="23">
        <f t="shared" ref="I199:I262" si="11">H199/G199</f>
        <v>1</v>
      </c>
      <c r="J199">
        <v>1.53</v>
      </c>
      <c r="K199" s="25">
        <f t="shared" si="9"/>
        <v>1.53</v>
      </c>
    </row>
    <row r="200" spans="1:11" ht="15.6" x14ac:dyDescent="0.3">
      <c r="A200" s="26"/>
      <c r="B200" t="s">
        <v>6688</v>
      </c>
      <c r="C200" t="s">
        <v>6689</v>
      </c>
      <c r="D200" t="s">
        <v>6690</v>
      </c>
      <c r="E200">
        <v>465245100003</v>
      </c>
      <c r="F200"/>
      <c r="G200">
        <f t="shared" si="10"/>
        <v>8</v>
      </c>
      <c r="H200">
        <v>8</v>
      </c>
      <c r="I200" s="23">
        <f t="shared" si="11"/>
        <v>1</v>
      </c>
      <c r="J200">
        <v>1.53</v>
      </c>
      <c r="K200" s="25">
        <f t="shared" ref="K200:K263" si="12">I200*J200</f>
        <v>1.53</v>
      </c>
    </row>
    <row r="201" spans="1:11" ht="15.6" x14ac:dyDescent="0.3">
      <c r="A201" s="26"/>
      <c r="B201" t="s">
        <v>6691</v>
      </c>
      <c r="C201" t="s">
        <v>6692</v>
      </c>
      <c r="D201" t="s">
        <v>6693</v>
      </c>
      <c r="E201">
        <v>468339700020</v>
      </c>
      <c r="F201"/>
      <c r="G201">
        <f t="shared" si="10"/>
        <v>7</v>
      </c>
      <c r="H201">
        <v>7</v>
      </c>
      <c r="I201" s="23">
        <f t="shared" si="11"/>
        <v>1</v>
      </c>
      <c r="J201">
        <v>1.53</v>
      </c>
      <c r="K201" s="25">
        <f t="shared" si="12"/>
        <v>1.53</v>
      </c>
    </row>
    <row r="202" spans="1:11" ht="15.6" x14ac:dyDescent="0.3">
      <c r="A202" s="26"/>
      <c r="B202" t="s">
        <v>6694</v>
      </c>
      <c r="C202" t="s">
        <v>6695</v>
      </c>
      <c r="D202" t="s">
        <v>6696</v>
      </c>
      <c r="E202">
        <v>474886700006</v>
      </c>
      <c r="F202"/>
      <c r="G202">
        <f t="shared" si="10"/>
        <v>8</v>
      </c>
      <c r="H202">
        <v>8</v>
      </c>
      <c r="I202" s="23">
        <f t="shared" si="11"/>
        <v>1</v>
      </c>
      <c r="J202">
        <v>1.53</v>
      </c>
      <c r="K202" s="25">
        <f t="shared" si="12"/>
        <v>1.53</v>
      </c>
    </row>
    <row r="203" spans="1:11" ht="15.6" x14ac:dyDescent="0.3">
      <c r="A203" s="26"/>
      <c r="B203" t="s">
        <v>6697</v>
      </c>
      <c r="C203" t="s">
        <v>6698</v>
      </c>
      <c r="D203" t="s">
        <v>6699</v>
      </c>
      <c r="E203">
        <v>474886700002</v>
      </c>
      <c r="F203"/>
      <c r="G203">
        <f t="shared" si="10"/>
        <v>12</v>
      </c>
      <c r="H203">
        <v>12</v>
      </c>
      <c r="I203" s="23">
        <f t="shared" si="11"/>
        <v>1</v>
      </c>
      <c r="J203">
        <v>1.53</v>
      </c>
      <c r="K203" s="25">
        <f t="shared" si="12"/>
        <v>1.53</v>
      </c>
    </row>
    <row r="204" spans="1:11" ht="15.6" x14ac:dyDescent="0.3">
      <c r="A204" s="26"/>
      <c r="B204" t="s">
        <v>6700</v>
      </c>
      <c r="C204" t="s">
        <v>6701</v>
      </c>
      <c r="D204" t="s">
        <v>6702</v>
      </c>
      <c r="E204">
        <v>468339700014</v>
      </c>
      <c r="F204"/>
      <c r="G204">
        <f t="shared" si="10"/>
        <v>11</v>
      </c>
      <c r="H204">
        <v>11</v>
      </c>
      <c r="I204" s="23">
        <f t="shared" si="11"/>
        <v>1</v>
      </c>
      <c r="J204">
        <v>1.53</v>
      </c>
      <c r="K204" s="25">
        <f t="shared" si="12"/>
        <v>1.53</v>
      </c>
    </row>
    <row r="205" spans="1:11" ht="15.6" x14ac:dyDescent="0.3">
      <c r="A205" s="26"/>
      <c r="B205" t="s">
        <v>6703</v>
      </c>
      <c r="C205" t="s">
        <v>6704</v>
      </c>
      <c r="D205" t="s">
        <v>6705</v>
      </c>
      <c r="E205">
        <v>459352400003</v>
      </c>
      <c r="F205"/>
      <c r="G205">
        <f t="shared" si="10"/>
        <v>12</v>
      </c>
      <c r="H205">
        <v>12</v>
      </c>
      <c r="I205" s="23">
        <f t="shared" si="11"/>
        <v>1</v>
      </c>
      <c r="J205">
        <v>1.53</v>
      </c>
      <c r="K205" s="25">
        <f t="shared" si="12"/>
        <v>1.53</v>
      </c>
    </row>
    <row r="206" spans="1:11" ht="15.6" x14ac:dyDescent="0.3">
      <c r="A206" s="26"/>
      <c r="B206" t="s">
        <v>6706</v>
      </c>
      <c r="C206" t="s">
        <v>6707</v>
      </c>
      <c r="D206" t="s">
        <v>6708</v>
      </c>
      <c r="E206">
        <v>468339700022</v>
      </c>
      <c r="F206"/>
      <c r="G206">
        <f t="shared" si="10"/>
        <v>7</v>
      </c>
      <c r="H206">
        <v>7</v>
      </c>
      <c r="I206" s="23">
        <f t="shared" si="11"/>
        <v>1</v>
      </c>
      <c r="J206">
        <v>1.53</v>
      </c>
      <c r="K206" s="25">
        <f t="shared" si="12"/>
        <v>1.53</v>
      </c>
    </row>
    <row r="207" spans="1:11" ht="15.6" x14ac:dyDescent="0.3">
      <c r="A207" s="26"/>
      <c r="B207" t="s">
        <v>6709</v>
      </c>
      <c r="C207" t="s">
        <v>6710</v>
      </c>
      <c r="D207" t="s">
        <v>6711</v>
      </c>
      <c r="E207">
        <v>468339700001</v>
      </c>
      <c r="F207"/>
      <c r="G207">
        <f t="shared" si="10"/>
        <v>11</v>
      </c>
      <c r="H207">
        <v>11</v>
      </c>
      <c r="I207" s="23">
        <f t="shared" si="11"/>
        <v>1</v>
      </c>
      <c r="J207">
        <v>1.53</v>
      </c>
      <c r="K207" s="25">
        <f t="shared" si="12"/>
        <v>1.53</v>
      </c>
    </row>
    <row r="208" spans="1:11" ht="15.6" x14ac:dyDescent="0.3">
      <c r="A208" s="26"/>
      <c r="B208" t="s">
        <v>6712</v>
      </c>
      <c r="C208" t="s">
        <v>6713</v>
      </c>
      <c r="D208" t="s">
        <v>6714</v>
      </c>
      <c r="E208">
        <v>459352400019</v>
      </c>
      <c r="F208"/>
      <c r="G208">
        <f t="shared" si="10"/>
        <v>4</v>
      </c>
      <c r="H208">
        <v>4</v>
      </c>
      <c r="I208" s="23">
        <f t="shared" si="11"/>
        <v>1</v>
      </c>
      <c r="J208">
        <v>1.53</v>
      </c>
      <c r="K208" s="25">
        <f t="shared" si="12"/>
        <v>1.53</v>
      </c>
    </row>
    <row r="209" spans="1:11" ht="15.6" x14ac:dyDescent="0.3">
      <c r="A209" s="26"/>
      <c r="B209" t="s">
        <v>6715</v>
      </c>
      <c r="C209" t="s">
        <v>6716</v>
      </c>
      <c r="D209" t="s">
        <v>6717</v>
      </c>
      <c r="E209"/>
      <c r="F209"/>
      <c r="G209">
        <f t="shared" si="10"/>
        <v>4</v>
      </c>
      <c r="H209">
        <v>4</v>
      </c>
      <c r="I209" s="23">
        <f t="shared" si="11"/>
        <v>1</v>
      </c>
      <c r="J209">
        <v>1.53</v>
      </c>
      <c r="K209" s="25">
        <f t="shared" si="12"/>
        <v>1.53</v>
      </c>
    </row>
    <row r="210" spans="1:11" ht="15.6" x14ac:dyDescent="0.3">
      <c r="A210" s="26"/>
      <c r="B210" t="s">
        <v>6718</v>
      </c>
      <c r="C210" t="s">
        <v>6719</v>
      </c>
      <c r="D210" t="s">
        <v>6720</v>
      </c>
      <c r="E210">
        <v>510208600010</v>
      </c>
      <c r="F210"/>
      <c r="G210">
        <f t="shared" si="10"/>
        <v>7</v>
      </c>
      <c r="H210">
        <v>7</v>
      </c>
      <c r="I210" s="23">
        <f t="shared" si="11"/>
        <v>1</v>
      </c>
      <c r="J210">
        <v>1.53</v>
      </c>
      <c r="K210" s="25">
        <f t="shared" si="12"/>
        <v>1.53</v>
      </c>
    </row>
    <row r="211" spans="1:11" ht="15.6" x14ac:dyDescent="0.3">
      <c r="A211" s="26"/>
      <c r="B211" t="s">
        <v>6721</v>
      </c>
      <c r="C211" t="s">
        <v>6722</v>
      </c>
      <c r="D211" t="s">
        <v>6723</v>
      </c>
      <c r="E211">
        <v>489127500014</v>
      </c>
      <c r="F211"/>
      <c r="G211">
        <f t="shared" si="10"/>
        <v>7</v>
      </c>
      <c r="H211">
        <v>7</v>
      </c>
      <c r="I211" s="23">
        <f t="shared" si="11"/>
        <v>1</v>
      </c>
      <c r="J211">
        <v>1.53</v>
      </c>
      <c r="K211" s="25">
        <f t="shared" si="12"/>
        <v>1.53</v>
      </c>
    </row>
    <row r="212" spans="1:11" ht="15.6" x14ac:dyDescent="0.3">
      <c r="A212" s="26"/>
      <c r="B212" t="s">
        <v>6724</v>
      </c>
      <c r="C212" t="s">
        <v>6725</v>
      </c>
      <c r="D212" t="s">
        <v>6726</v>
      </c>
      <c r="E212">
        <v>510208600009</v>
      </c>
      <c r="F212"/>
      <c r="G212">
        <f t="shared" si="10"/>
        <v>7</v>
      </c>
      <c r="H212">
        <v>7</v>
      </c>
      <c r="I212" s="23">
        <f t="shared" si="11"/>
        <v>1</v>
      </c>
      <c r="J212">
        <v>1.53</v>
      </c>
      <c r="K212" s="25">
        <f t="shared" si="12"/>
        <v>1.53</v>
      </c>
    </row>
    <row r="213" spans="1:11" ht="15.6" x14ac:dyDescent="0.3">
      <c r="A213" s="26"/>
      <c r="B213" t="s">
        <v>6727</v>
      </c>
      <c r="C213" t="s">
        <v>6728</v>
      </c>
      <c r="D213" t="s">
        <v>6729</v>
      </c>
      <c r="E213">
        <v>459352400023</v>
      </c>
      <c r="F213"/>
      <c r="G213">
        <f t="shared" si="10"/>
        <v>10</v>
      </c>
      <c r="H213">
        <v>10</v>
      </c>
      <c r="I213" s="23">
        <f t="shared" si="11"/>
        <v>1</v>
      </c>
      <c r="J213">
        <v>1.53</v>
      </c>
      <c r="K213" s="25">
        <f t="shared" si="12"/>
        <v>1.53</v>
      </c>
    </row>
    <row r="214" spans="1:11" ht="15.6" x14ac:dyDescent="0.3">
      <c r="A214" s="26"/>
      <c r="B214" t="s">
        <v>6730</v>
      </c>
      <c r="C214" t="s">
        <v>6731</v>
      </c>
      <c r="D214" t="s">
        <v>6732</v>
      </c>
      <c r="E214">
        <v>459352400007</v>
      </c>
      <c r="F214"/>
      <c r="G214">
        <f t="shared" si="10"/>
        <v>7</v>
      </c>
      <c r="H214">
        <v>7</v>
      </c>
      <c r="I214" s="23">
        <f t="shared" si="11"/>
        <v>1</v>
      </c>
      <c r="J214">
        <v>1.53</v>
      </c>
      <c r="K214" s="25">
        <f t="shared" si="12"/>
        <v>1.53</v>
      </c>
    </row>
    <row r="215" spans="1:11" ht="15.6" x14ac:dyDescent="0.3">
      <c r="A215" s="26"/>
      <c r="B215" t="s">
        <v>6733</v>
      </c>
      <c r="C215" t="s">
        <v>6734</v>
      </c>
      <c r="D215" t="s">
        <v>6735</v>
      </c>
      <c r="E215"/>
      <c r="F215"/>
      <c r="G215">
        <f t="shared" si="10"/>
        <v>10</v>
      </c>
      <c r="H215">
        <v>10</v>
      </c>
      <c r="I215" s="23">
        <f t="shared" si="11"/>
        <v>1</v>
      </c>
      <c r="J215">
        <v>1.53</v>
      </c>
      <c r="K215" s="25">
        <f t="shared" si="12"/>
        <v>1.53</v>
      </c>
    </row>
    <row r="216" spans="1:11" ht="15.6" x14ac:dyDescent="0.3">
      <c r="A216" s="26"/>
      <c r="B216" t="s">
        <v>6736</v>
      </c>
      <c r="C216" t="s">
        <v>6737</v>
      </c>
      <c r="D216" t="s">
        <v>6738</v>
      </c>
      <c r="E216">
        <v>489127500025</v>
      </c>
      <c r="F216"/>
      <c r="G216">
        <f t="shared" si="10"/>
        <v>5</v>
      </c>
      <c r="H216">
        <v>5</v>
      </c>
      <c r="I216" s="23">
        <f t="shared" si="11"/>
        <v>1</v>
      </c>
      <c r="J216">
        <v>1.53</v>
      </c>
      <c r="K216" s="25">
        <f t="shared" si="12"/>
        <v>1.53</v>
      </c>
    </row>
    <row r="217" spans="1:11" ht="15.6" x14ac:dyDescent="0.3">
      <c r="A217" s="26"/>
      <c r="B217" t="s">
        <v>6739</v>
      </c>
      <c r="C217" t="s">
        <v>6740</v>
      </c>
      <c r="D217" t="s">
        <v>6741</v>
      </c>
      <c r="E217">
        <v>459352400004</v>
      </c>
      <c r="F217"/>
      <c r="G217">
        <f t="shared" si="10"/>
        <v>6</v>
      </c>
      <c r="H217">
        <v>6</v>
      </c>
      <c r="I217" s="23">
        <f t="shared" si="11"/>
        <v>1</v>
      </c>
      <c r="J217">
        <v>1.53</v>
      </c>
      <c r="K217" s="25">
        <f t="shared" si="12"/>
        <v>1.53</v>
      </c>
    </row>
    <row r="218" spans="1:11" ht="15.6" x14ac:dyDescent="0.3">
      <c r="A218" s="26"/>
      <c r="B218" t="s">
        <v>6742</v>
      </c>
      <c r="C218" t="s">
        <v>6743</v>
      </c>
      <c r="D218" t="s">
        <v>6744</v>
      </c>
      <c r="E218">
        <v>465245100027</v>
      </c>
      <c r="F218"/>
      <c r="G218">
        <f t="shared" si="10"/>
        <v>6</v>
      </c>
      <c r="H218">
        <v>6</v>
      </c>
      <c r="I218" s="23">
        <f t="shared" si="11"/>
        <v>1</v>
      </c>
      <c r="J218">
        <v>1.53</v>
      </c>
      <c r="K218" s="25">
        <f t="shared" si="12"/>
        <v>1.53</v>
      </c>
    </row>
    <row r="219" spans="1:11" ht="15.6" x14ac:dyDescent="0.3">
      <c r="A219" s="26"/>
      <c r="B219" t="s">
        <v>6745</v>
      </c>
      <c r="C219" t="s">
        <v>6746</v>
      </c>
      <c r="D219" t="s">
        <v>6747</v>
      </c>
      <c r="E219">
        <v>468339700007</v>
      </c>
      <c r="F219"/>
      <c r="G219">
        <f t="shared" si="10"/>
        <v>9</v>
      </c>
      <c r="H219">
        <v>9</v>
      </c>
      <c r="I219" s="23">
        <f t="shared" si="11"/>
        <v>1</v>
      </c>
      <c r="J219">
        <v>1.53</v>
      </c>
      <c r="K219" s="25">
        <f t="shared" si="12"/>
        <v>1.53</v>
      </c>
    </row>
    <row r="220" spans="1:11" ht="15.6" x14ac:dyDescent="0.3">
      <c r="A220" s="26"/>
      <c r="B220" t="s">
        <v>6748</v>
      </c>
      <c r="C220" t="s">
        <v>6749</v>
      </c>
      <c r="D220" t="s">
        <v>6750</v>
      </c>
      <c r="E220">
        <v>459352400002</v>
      </c>
      <c r="F220"/>
      <c r="G220">
        <f t="shared" si="10"/>
        <v>4</v>
      </c>
      <c r="H220">
        <v>4</v>
      </c>
      <c r="I220" s="23">
        <f t="shared" si="11"/>
        <v>1</v>
      </c>
      <c r="J220">
        <v>1.53</v>
      </c>
      <c r="K220" s="25">
        <f t="shared" si="12"/>
        <v>1.53</v>
      </c>
    </row>
    <row r="221" spans="1:11" ht="15.6" x14ac:dyDescent="0.3">
      <c r="A221" s="26"/>
      <c r="B221" t="s">
        <v>6751</v>
      </c>
      <c r="C221" t="s">
        <v>6752</v>
      </c>
      <c r="D221" t="s">
        <v>6753</v>
      </c>
      <c r="E221">
        <v>465245100006</v>
      </c>
      <c r="F221"/>
      <c r="G221">
        <f t="shared" si="10"/>
        <v>5</v>
      </c>
      <c r="H221">
        <v>5</v>
      </c>
      <c r="I221" s="23">
        <f t="shared" si="11"/>
        <v>1</v>
      </c>
      <c r="J221">
        <v>1.53</v>
      </c>
      <c r="K221" s="25">
        <f t="shared" si="12"/>
        <v>1.53</v>
      </c>
    </row>
    <row r="222" spans="1:11" ht="15.6" x14ac:dyDescent="0.3">
      <c r="A222" s="26"/>
      <c r="B222" t="s">
        <v>6754</v>
      </c>
      <c r="C222" t="s">
        <v>6755</v>
      </c>
      <c r="D222" t="s">
        <v>6756</v>
      </c>
      <c r="E222">
        <v>465245100026</v>
      </c>
      <c r="F222"/>
      <c r="G222">
        <f t="shared" si="10"/>
        <v>6</v>
      </c>
      <c r="H222">
        <v>6</v>
      </c>
      <c r="I222" s="23">
        <f t="shared" si="11"/>
        <v>1</v>
      </c>
      <c r="J222">
        <v>1.53</v>
      </c>
      <c r="K222" s="25">
        <f t="shared" si="12"/>
        <v>1.53</v>
      </c>
    </row>
    <row r="223" spans="1:11" ht="15.6" x14ac:dyDescent="0.3">
      <c r="A223" s="26"/>
      <c r="B223" t="s">
        <v>6757</v>
      </c>
      <c r="C223" t="s">
        <v>6758</v>
      </c>
      <c r="D223" t="s">
        <v>6759</v>
      </c>
      <c r="E223">
        <v>510208600018</v>
      </c>
      <c r="F223"/>
      <c r="G223">
        <f t="shared" si="10"/>
        <v>8</v>
      </c>
      <c r="H223">
        <v>8</v>
      </c>
      <c r="I223" s="23">
        <f t="shared" si="11"/>
        <v>1</v>
      </c>
      <c r="J223">
        <v>1.53</v>
      </c>
      <c r="K223" s="25">
        <f t="shared" si="12"/>
        <v>1.53</v>
      </c>
    </row>
    <row r="224" spans="1:11" ht="15.6" x14ac:dyDescent="0.3">
      <c r="A224" s="26"/>
      <c r="B224" t="s">
        <v>6760</v>
      </c>
      <c r="C224" t="s">
        <v>6761</v>
      </c>
      <c r="D224" t="s">
        <v>6762</v>
      </c>
      <c r="E224">
        <v>455270400014</v>
      </c>
      <c r="F224"/>
      <c r="G224">
        <f t="shared" si="10"/>
        <v>7</v>
      </c>
      <c r="H224">
        <v>7</v>
      </c>
      <c r="I224" s="23">
        <f t="shared" si="11"/>
        <v>1</v>
      </c>
      <c r="J224">
        <v>1.54</v>
      </c>
      <c r="K224" s="25">
        <f t="shared" si="12"/>
        <v>1.54</v>
      </c>
    </row>
    <row r="225" spans="1:11" ht="15.6" x14ac:dyDescent="0.3">
      <c r="A225" s="26"/>
      <c r="B225" t="s">
        <v>6763</v>
      </c>
      <c r="C225" t="s">
        <v>6764</v>
      </c>
      <c r="D225" t="s">
        <v>6765</v>
      </c>
      <c r="E225">
        <v>480647900001</v>
      </c>
      <c r="F225"/>
      <c r="G225">
        <f t="shared" si="10"/>
        <v>12</v>
      </c>
      <c r="H225">
        <v>12</v>
      </c>
      <c r="I225" s="23">
        <f t="shared" si="11"/>
        <v>1</v>
      </c>
      <c r="J225">
        <v>1.54</v>
      </c>
      <c r="K225" s="25">
        <f t="shared" si="12"/>
        <v>1.54</v>
      </c>
    </row>
    <row r="226" spans="1:11" ht="15.6" x14ac:dyDescent="0.3">
      <c r="A226" s="26"/>
      <c r="B226" t="s">
        <v>6766</v>
      </c>
      <c r="C226" t="s">
        <v>6767</v>
      </c>
      <c r="D226" t="s">
        <v>6768</v>
      </c>
      <c r="E226">
        <v>461883800018</v>
      </c>
      <c r="F226"/>
      <c r="G226">
        <f t="shared" si="10"/>
        <v>11</v>
      </c>
      <c r="H226">
        <v>11</v>
      </c>
      <c r="I226" s="23">
        <f t="shared" si="11"/>
        <v>1</v>
      </c>
      <c r="J226">
        <v>1.54</v>
      </c>
      <c r="K226" s="25">
        <f t="shared" si="12"/>
        <v>1.54</v>
      </c>
    </row>
    <row r="227" spans="1:11" ht="15.6" x14ac:dyDescent="0.3">
      <c r="A227" s="26"/>
      <c r="B227" t="s">
        <v>6769</v>
      </c>
      <c r="C227" t="s">
        <v>6770</v>
      </c>
      <c r="D227" t="s">
        <v>6771</v>
      </c>
      <c r="E227">
        <v>455270400015</v>
      </c>
      <c r="F227"/>
      <c r="G227">
        <f t="shared" si="10"/>
        <v>8</v>
      </c>
      <c r="H227">
        <v>8</v>
      </c>
      <c r="I227" s="23">
        <f t="shared" si="11"/>
        <v>1</v>
      </c>
      <c r="J227">
        <v>1.54</v>
      </c>
      <c r="K227" s="25">
        <f t="shared" si="12"/>
        <v>1.54</v>
      </c>
    </row>
    <row r="228" spans="1:11" ht="15.6" x14ac:dyDescent="0.3">
      <c r="A228" s="26"/>
      <c r="B228" t="s">
        <v>6772</v>
      </c>
      <c r="C228" t="s">
        <v>6773</v>
      </c>
      <c r="D228" t="s">
        <v>6774</v>
      </c>
      <c r="E228">
        <v>479076600001</v>
      </c>
      <c r="F228"/>
      <c r="G228">
        <f t="shared" si="10"/>
        <v>9</v>
      </c>
      <c r="H228">
        <v>9</v>
      </c>
      <c r="I228" s="23">
        <f t="shared" si="11"/>
        <v>1</v>
      </c>
      <c r="J228">
        <v>1.54</v>
      </c>
      <c r="K228" s="25">
        <f t="shared" si="12"/>
        <v>1.54</v>
      </c>
    </row>
    <row r="229" spans="1:11" ht="15.6" x14ac:dyDescent="0.3">
      <c r="A229" s="26"/>
      <c r="B229" t="s">
        <v>6775</v>
      </c>
      <c r="C229" t="s">
        <v>6776</v>
      </c>
      <c r="D229" t="s">
        <v>6777</v>
      </c>
      <c r="E229"/>
      <c r="F229"/>
      <c r="G229">
        <f t="shared" si="10"/>
        <v>6</v>
      </c>
      <c r="H229">
        <v>6</v>
      </c>
      <c r="I229" s="23">
        <f t="shared" si="11"/>
        <v>1</v>
      </c>
      <c r="J229">
        <v>1.57</v>
      </c>
      <c r="K229" s="25">
        <f t="shared" si="12"/>
        <v>1.57</v>
      </c>
    </row>
    <row r="230" spans="1:11" ht="15.6" x14ac:dyDescent="0.3">
      <c r="A230" s="26"/>
      <c r="B230" t="s">
        <v>6778</v>
      </c>
      <c r="C230" t="s">
        <v>6779</v>
      </c>
      <c r="D230" t="s">
        <v>6780</v>
      </c>
      <c r="E230">
        <v>462848000019</v>
      </c>
      <c r="F230"/>
      <c r="G230">
        <f t="shared" si="10"/>
        <v>7</v>
      </c>
      <c r="H230">
        <v>7</v>
      </c>
      <c r="I230" s="23">
        <f t="shared" si="11"/>
        <v>1</v>
      </c>
      <c r="J230">
        <v>1.57</v>
      </c>
      <c r="K230" s="25">
        <f t="shared" si="12"/>
        <v>1.57</v>
      </c>
    </row>
    <row r="231" spans="1:11" ht="15.6" x14ac:dyDescent="0.3">
      <c r="A231" s="26"/>
      <c r="B231" t="s">
        <v>6781</v>
      </c>
      <c r="C231" t="s">
        <v>6782</v>
      </c>
      <c r="D231" t="s">
        <v>6783</v>
      </c>
      <c r="E231"/>
      <c r="F231"/>
      <c r="G231">
        <f t="shared" si="10"/>
        <v>5</v>
      </c>
      <c r="H231">
        <v>5</v>
      </c>
      <c r="I231" s="23">
        <f t="shared" si="11"/>
        <v>1</v>
      </c>
      <c r="J231">
        <v>1.57</v>
      </c>
      <c r="K231" s="25">
        <f t="shared" si="12"/>
        <v>1.57</v>
      </c>
    </row>
    <row r="232" spans="1:11" ht="15.6" x14ac:dyDescent="0.3">
      <c r="A232" s="26"/>
      <c r="B232" t="s">
        <v>6784</v>
      </c>
      <c r="C232" t="s">
        <v>6785</v>
      </c>
      <c r="D232" t="s">
        <v>6786</v>
      </c>
      <c r="E232">
        <v>491791500001</v>
      </c>
      <c r="F232"/>
      <c r="G232">
        <f t="shared" si="10"/>
        <v>5</v>
      </c>
      <c r="H232">
        <v>5</v>
      </c>
      <c r="I232" s="23">
        <f t="shared" si="11"/>
        <v>1</v>
      </c>
      <c r="J232">
        <v>1.57</v>
      </c>
      <c r="K232" s="25">
        <f t="shared" si="12"/>
        <v>1.57</v>
      </c>
    </row>
    <row r="233" spans="1:11" ht="15.6" x14ac:dyDescent="0.3">
      <c r="A233" s="26"/>
      <c r="B233" t="s">
        <v>6787</v>
      </c>
      <c r="C233" t="s">
        <v>6788</v>
      </c>
      <c r="D233" t="s">
        <v>6789</v>
      </c>
      <c r="E233">
        <v>451617200012</v>
      </c>
      <c r="F233"/>
      <c r="G233">
        <f t="shared" si="10"/>
        <v>5</v>
      </c>
      <c r="H233">
        <v>5</v>
      </c>
      <c r="I233" s="23">
        <f t="shared" si="11"/>
        <v>1</v>
      </c>
      <c r="J233">
        <v>1.57</v>
      </c>
      <c r="K233" s="25">
        <f t="shared" si="12"/>
        <v>1.57</v>
      </c>
    </row>
    <row r="234" spans="1:11" ht="15.6" x14ac:dyDescent="0.3">
      <c r="A234" s="26"/>
      <c r="B234" t="s">
        <v>6790</v>
      </c>
      <c r="C234" t="s">
        <v>6791</v>
      </c>
      <c r="D234" t="s">
        <v>6792</v>
      </c>
      <c r="E234"/>
      <c r="F234"/>
      <c r="G234">
        <f t="shared" si="10"/>
        <v>3</v>
      </c>
      <c r="H234">
        <v>3</v>
      </c>
      <c r="I234" s="23">
        <f t="shared" si="11"/>
        <v>1</v>
      </c>
      <c r="J234">
        <v>1.57</v>
      </c>
      <c r="K234" s="25">
        <f t="shared" si="12"/>
        <v>1.57</v>
      </c>
    </row>
    <row r="235" spans="1:11" ht="15.6" x14ac:dyDescent="0.3">
      <c r="A235" s="26"/>
      <c r="B235" t="s">
        <v>6793</v>
      </c>
      <c r="C235" t="s">
        <v>6794</v>
      </c>
      <c r="D235" t="s">
        <v>6795</v>
      </c>
      <c r="E235"/>
      <c r="F235"/>
      <c r="G235">
        <f t="shared" si="10"/>
        <v>3</v>
      </c>
      <c r="H235">
        <v>3</v>
      </c>
      <c r="I235" s="23">
        <f t="shared" si="11"/>
        <v>1</v>
      </c>
      <c r="J235">
        <v>1.58</v>
      </c>
      <c r="K235" s="25">
        <f t="shared" si="12"/>
        <v>1.58</v>
      </c>
    </row>
    <row r="236" spans="1:11" ht="15.6" x14ac:dyDescent="0.3">
      <c r="A236" s="26"/>
      <c r="B236" t="s">
        <v>6793</v>
      </c>
      <c r="C236" t="s">
        <v>6796</v>
      </c>
      <c r="D236" t="s">
        <v>6795</v>
      </c>
      <c r="E236">
        <v>458736400002</v>
      </c>
      <c r="F236"/>
      <c r="G236">
        <f t="shared" si="10"/>
        <v>3</v>
      </c>
      <c r="H236">
        <v>3</v>
      </c>
      <c r="I236" s="23">
        <f t="shared" si="11"/>
        <v>1</v>
      </c>
      <c r="J236">
        <v>1.58</v>
      </c>
      <c r="K236" s="25">
        <f t="shared" si="12"/>
        <v>1.58</v>
      </c>
    </row>
    <row r="237" spans="1:11" ht="15.6" x14ac:dyDescent="0.3">
      <c r="A237" s="26"/>
      <c r="B237" t="s">
        <v>2332</v>
      </c>
      <c r="C237" t="s">
        <v>6797</v>
      </c>
      <c r="D237"/>
      <c r="E237"/>
      <c r="F237"/>
      <c r="G237">
        <f t="shared" si="10"/>
        <v>1</v>
      </c>
      <c r="H237">
        <v>1</v>
      </c>
      <c r="I237" s="23">
        <f t="shared" si="11"/>
        <v>1</v>
      </c>
      <c r="J237">
        <v>1.58</v>
      </c>
      <c r="K237" s="25">
        <f t="shared" si="12"/>
        <v>1.58</v>
      </c>
    </row>
    <row r="238" spans="1:11" ht="15.6" x14ac:dyDescent="0.3">
      <c r="A238" s="26"/>
      <c r="B238" t="s">
        <v>6798</v>
      </c>
      <c r="C238" t="s">
        <v>6799</v>
      </c>
      <c r="D238" t="s">
        <v>6800</v>
      </c>
      <c r="E238">
        <v>496974400004</v>
      </c>
      <c r="F238"/>
      <c r="G238">
        <f t="shared" si="10"/>
        <v>8</v>
      </c>
      <c r="H238">
        <v>8</v>
      </c>
      <c r="I238" s="23">
        <f t="shared" si="11"/>
        <v>1</v>
      </c>
      <c r="J238">
        <v>1.58</v>
      </c>
      <c r="K238" s="25">
        <f t="shared" si="12"/>
        <v>1.58</v>
      </c>
    </row>
    <row r="239" spans="1:11" ht="15.6" x14ac:dyDescent="0.3">
      <c r="A239" s="26"/>
      <c r="B239" t="s">
        <v>6801</v>
      </c>
      <c r="C239" t="s">
        <v>6802</v>
      </c>
      <c r="D239" t="s">
        <v>6803</v>
      </c>
      <c r="E239">
        <v>467436400001</v>
      </c>
      <c r="F239"/>
      <c r="G239">
        <f t="shared" si="10"/>
        <v>9</v>
      </c>
      <c r="H239">
        <v>9</v>
      </c>
      <c r="I239" s="23">
        <f t="shared" si="11"/>
        <v>1</v>
      </c>
      <c r="J239">
        <v>1.6</v>
      </c>
      <c r="K239" s="25">
        <f t="shared" si="12"/>
        <v>1.6</v>
      </c>
    </row>
    <row r="240" spans="1:11" ht="15.6" x14ac:dyDescent="0.3">
      <c r="A240" s="26"/>
      <c r="B240" t="s">
        <v>6804</v>
      </c>
      <c r="C240" t="s">
        <v>6805</v>
      </c>
      <c r="D240"/>
      <c r="E240">
        <v>469387200042</v>
      </c>
      <c r="F240"/>
      <c r="G240">
        <f t="shared" si="10"/>
        <v>8</v>
      </c>
      <c r="H240">
        <v>8</v>
      </c>
      <c r="I240" s="23">
        <f t="shared" si="11"/>
        <v>1</v>
      </c>
      <c r="J240">
        <v>1.61</v>
      </c>
      <c r="K240" s="25">
        <f t="shared" si="12"/>
        <v>1.61</v>
      </c>
    </row>
    <row r="241" spans="1:11" ht="15.6" x14ac:dyDescent="0.3">
      <c r="A241" s="26"/>
      <c r="B241" t="s">
        <v>6806</v>
      </c>
      <c r="C241" t="s">
        <v>6807</v>
      </c>
      <c r="D241"/>
      <c r="E241">
        <v>460428100017</v>
      </c>
      <c r="F241"/>
      <c r="G241">
        <f t="shared" si="10"/>
        <v>8</v>
      </c>
      <c r="H241">
        <v>8</v>
      </c>
      <c r="I241" s="23">
        <f t="shared" si="11"/>
        <v>1</v>
      </c>
      <c r="J241">
        <v>1.61</v>
      </c>
      <c r="K241" s="25">
        <f t="shared" si="12"/>
        <v>1.61</v>
      </c>
    </row>
    <row r="242" spans="1:11" ht="15.6" x14ac:dyDescent="0.3">
      <c r="A242" s="26"/>
      <c r="B242" t="s">
        <v>6808</v>
      </c>
      <c r="C242" t="s">
        <v>6809</v>
      </c>
      <c r="D242"/>
      <c r="E242">
        <v>461982200008</v>
      </c>
      <c r="F242"/>
      <c r="G242">
        <f t="shared" si="10"/>
        <v>6</v>
      </c>
      <c r="H242">
        <v>6</v>
      </c>
      <c r="I242" s="23">
        <f t="shared" si="11"/>
        <v>1</v>
      </c>
      <c r="J242">
        <v>1.61</v>
      </c>
      <c r="K242" s="25">
        <f t="shared" si="12"/>
        <v>1.61</v>
      </c>
    </row>
    <row r="243" spans="1:11" ht="15.6" x14ac:dyDescent="0.3">
      <c r="A243" s="26"/>
      <c r="B243" t="s">
        <v>6810</v>
      </c>
      <c r="C243" t="s">
        <v>6811</v>
      </c>
      <c r="D243"/>
      <c r="E243">
        <v>475860100057</v>
      </c>
      <c r="F243"/>
      <c r="G243">
        <f t="shared" si="10"/>
        <v>8</v>
      </c>
      <c r="H243">
        <v>8</v>
      </c>
      <c r="I243" s="23">
        <f t="shared" si="11"/>
        <v>1</v>
      </c>
      <c r="J243">
        <v>1.61</v>
      </c>
      <c r="K243" s="25">
        <f t="shared" si="12"/>
        <v>1.61</v>
      </c>
    </row>
    <row r="244" spans="1:11" ht="15.6" x14ac:dyDescent="0.3">
      <c r="A244" s="26"/>
      <c r="B244" t="s">
        <v>6812</v>
      </c>
      <c r="C244" t="s">
        <v>6813</v>
      </c>
      <c r="D244"/>
      <c r="E244">
        <v>470086400066</v>
      </c>
      <c r="F244"/>
      <c r="G244">
        <f t="shared" si="10"/>
        <v>7</v>
      </c>
      <c r="H244">
        <v>7</v>
      </c>
      <c r="I244" s="23">
        <f t="shared" si="11"/>
        <v>1</v>
      </c>
      <c r="J244">
        <v>1.61</v>
      </c>
      <c r="K244" s="25">
        <f t="shared" si="12"/>
        <v>1.61</v>
      </c>
    </row>
    <row r="245" spans="1:11" ht="15.6" x14ac:dyDescent="0.3">
      <c r="A245" s="26"/>
      <c r="B245" t="s">
        <v>6814</v>
      </c>
      <c r="C245" t="s">
        <v>6815</v>
      </c>
      <c r="D245" t="s">
        <v>6816</v>
      </c>
      <c r="E245">
        <v>503185300049</v>
      </c>
      <c r="F245"/>
      <c r="G245">
        <f t="shared" si="10"/>
        <v>9</v>
      </c>
      <c r="H245">
        <v>9</v>
      </c>
      <c r="I245" s="23">
        <f t="shared" si="11"/>
        <v>1</v>
      </c>
      <c r="J245">
        <v>1.61</v>
      </c>
      <c r="K245" s="25">
        <f t="shared" si="12"/>
        <v>1.61</v>
      </c>
    </row>
    <row r="246" spans="1:11" ht="15.6" x14ac:dyDescent="0.3">
      <c r="A246" s="26"/>
      <c r="B246" t="s">
        <v>6817</v>
      </c>
      <c r="C246" t="s">
        <v>6818</v>
      </c>
      <c r="D246"/>
      <c r="E246">
        <v>475860100027</v>
      </c>
      <c r="F246"/>
      <c r="G246">
        <f t="shared" si="10"/>
        <v>9</v>
      </c>
      <c r="H246">
        <v>9</v>
      </c>
      <c r="I246" s="23">
        <f t="shared" si="11"/>
        <v>1</v>
      </c>
      <c r="J246">
        <v>1.61</v>
      </c>
      <c r="K246" s="25">
        <f t="shared" si="12"/>
        <v>1.61</v>
      </c>
    </row>
    <row r="247" spans="1:11" ht="15.6" x14ac:dyDescent="0.3">
      <c r="A247" s="26"/>
      <c r="B247" t="s">
        <v>6819</v>
      </c>
      <c r="C247" t="s">
        <v>6820</v>
      </c>
      <c r="D247"/>
      <c r="E247"/>
      <c r="F247"/>
      <c r="G247">
        <f t="shared" si="10"/>
        <v>8</v>
      </c>
      <c r="H247">
        <v>8</v>
      </c>
      <c r="I247" s="23">
        <f t="shared" si="11"/>
        <v>1</v>
      </c>
      <c r="J247">
        <v>1.61</v>
      </c>
      <c r="K247" s="25">
        <f t="shared" si="12"/>
        <v>1.61</v>
      </c>
    </row>
    <row r="248" spans="1:11" ht="15.6" x14ac:dyDescent="0.3">
      <c r="A248" s="26"/>
      <c r="B248" t="s">
        <v>6821</v>
      </c>
      <c r="C248" t="s">
        <v>6822</v>
      </c>
      <c r="D248"/>
      <c r="E248">
        <v>489685600068</v>
      </c>
      <c r="F248"/>
      <c r="G248">
        <f t="shared" si="10"/>
        <v>8</v>
      </c>
      <c r="H248">
        <v>8</v>
      </c>
      <c r="I248" s="23">
        <f t="shared" si="11"/>
        <v>1</v>
      </c>
      <c r="J248">
        <v>1.61</v>
      </c>
      <c r="K248" s="25">
        <f t="shared" si="12"/>
        <v>1.61</v>
      </c>
    </row>
    <row r="249" spans="1:11" ht="15.6" x14ac:dyDescent="0.3">
      <c r="A249" s="26"/>
      <c r="B249" t="s">
        <v>6823</v>
      </c>
      <c r="C249" t="s">
        <v>6824</v>
      </c>
      <c r="D249" t="s">
        <v>6825</v>
      </c>
      <c r="E249">
        <v>503185300033</v>
      </c>
      <c r="F249"/>
      <c r="G249">
        <f t="shared" si="10"/>
        <v>6</v>
      </c>
      <c r="H249">
        <v>6</v>
      </c>
      <c r="I249" s="23">
        <f t="shared" si="11"/>
        <v>1</v>
      </c>
      <c r="J249">
        <v>1.61</v>
      </c>
      <c r="K249" s="25">
        <f t="shared" si="12"/>
        <v>1.61</v>
      </c>
    </row>
    <row r="250" spans="1:11" ht="15.6" x14ac:dyDescent="0.3">
      <c r="A250" s="26"/>
      <c r="B250" t="s">
        <v>6826</v>
      </c>
      <c r="C250" t="s">
        <v>6827</v>
      </c>
      <c r="D250" t="s">
        <v>6828</v>
      </c>
      <c r="E250">
        <v>503185300023</v>
      </c>
      <c r="F250"/>
      <c r="G250">
        <f t="shared" si="10"/>
        <v>8</v>
      </c>
      <c r="H250">
        <v>8</v>
      </c>
      <c r="I250" s="23">
        <f t="shared" si="11"/>
        <v>1</v>
      </c>
      <c r="J250">
        <v>1.61</v>
      </c>
      <c r="K250" s="25">
        <f t="shared" si="12"/>
        <v>1.61</v>
      </c>
    </row>
    <row r="251" spans="1:11" ht="15.6" x14ac:dyDescent="0.3">
      <c r="A251" s="26"/>
      <c r="B251" t="s">
        <v>6829</v>
      </c>
      <c r="C251" t="s">
        <v>6830</v>
      </c>
      <c r="D251"/>
      <c r="E251">
        <v>485843500016</v>
      </c>
      <c r="F251"/>
      <c r="G251">
        <f t="shared" si="10"/>
        <v>11</v>
      </c>
      <c r="H251">
        <v>11</v>
      </c>
      <c r="I251" s="23">
        <f t="shared" si="11"/>
        <v>1</v>
      </c>
      <c r="J251">
        <v>1.61</v>
      </c>
      <c r="K251" s="25">
        <f t="shared" si="12"/>
        <v>1.61</v>
      </c>
    </row>
    <row r="252" spans="1:11" ht="15.6" x14ac:dyDescent="0.3">
      <c r="A252" s="26"/>
      <c r="B252" t="s">
        <v>6831</v>
      </c>
      <c r="C252" t="s">
        <v>6832</v>
      </c>
      <c r="D252"/>
      <c r="E252">
        <v>489685600017</v>
      </c>
      <c r="F252"/>
      <c r="G252">
        <f t="shared" si="10"/>
        <v>11</v>
      </c>
      <c r="H252">
        <v>11</v>
      </c>
      <c r="I252" s="23">
        <f t="shared" si="11"/>
        <v>1</v>
      </c>
      <c r="J252">
        <v>1.61</v>
      </c>
      <c r="K252" s="25">
        <f t="shared" si="12"/>
        <v>1.61</v>
      </c>
    </row>
    <row r="253" spans="1:11" ht="15.6" x14ac:dyDescent="0.3">
      <c r="A253" s="26"/>
      <c r="B253" t="s">
        <v>6833</v>
      </c>
      <c r="C253" t="s">
        <v>6834</v>
      </c>
      <c r="D253"/>
      <c r="E253">
        <v>460428100073</v>
      </c>
      <c r="F253"/>
      <c r="G253">
        <f t="shared" si="10"/>
        <v>8</v>
      </c>
      <c r="H253">
        <v>8</v>
      </c>
      <c r="I253" s="23">
        <f t="shared" si="11"/>
        <v>1</v>
      </c>
      <c r="J253">
        <v>1.61</v>
      </c>
      <c r="K253" s="25">
        <f t="shared" si="12"/>
        <v>1.61</v>
      </c>
    </row>
    <row r="254" spans="1:11" ht="15.6" x14ac:dyDescent="0.3">
      <c r="A254" s="26"/>
      <c r="B254" t="s">
        <v>6835</v>
      </c>
      <c r="C254" t="s">
        <v>6836</v>
      </c>
      <c r="D254"/>
      <c r="E254">
        <v>461982200062</v>
      </c>
      <c r="F254"/>
      <c r="G254">
        <f t="shared" si="10"/>
        <v>10</v>
      </c>
      <c r="H254">
        <v>10</v>
      </c>
      <c r="I254" s="23">
        <f t="shared" si="11"/>
        <v>1</v>
      </c>
      <c r="J254">
        <v>1.61</v>
      </c>
      <c r="K254" s="25">
        <f t="shared" si="12"/>
        <v>1.61</v>
      </c>
    </row>
    <row r="255" spans="1:11" ht="15.6" x14ac:dyDescent="0.3">
      <c r="A255" s="26"/>
      <c r="B255" t="s">
        <v>6837</v>
      </c>
      <c r="C255" t="s">
        <v>6838</v>
      </c>
      <c r="D255"/>
      <c r="E255">
        <v>461982200033</v>
      </c>
      <c r="F255"/>
      <c r="G255">
        <f t="shared" si="10"/>
        <v>9</v>
      </c>
      <c r="H255">
        <v>9</v>
      </c>
      <c r="I255" s="23">
        <f t="shared" si="11"/>
        <v>1</v>
      </c>
      <c r="J255">
        <v>1.61</v>
      </c>
      <c r="K255" s="25">
        <f t="shared" si="12"/>
        <v>1.61</v>
      </c>
    </row>
    <row r="256" spans="1:11" ht="15.6" x14ac:dyDescent="0.3">
      <c r="A256" s="26"/>
      <c r="B256" t="s">
        <v>6839</v>
      </c>
      <c r="C256" t="s">
        <v>6840</v>
      </c>
      <c r="D256"/>
      <c r="E256">
        <v>460428100007</v>
      </c>
      <c r="F256"/>
      <c r="G256">
        <f t="shared" si="10"/>
        <v>9</v>
      </c>
      <c r="H256">
        <v>9</v>
      </c>
      <c r="I256" s="23">
        <f t="shared" si="11"/>
        <v>1</v>
      </c>
      <c r="J256">
        <v>1.61</v>
      </c>
      <c r="K256" s="25">
        <f t="shared" si="12"/>
        <v>1.61</v>
      </c>
    </row>
    <row r="257" spans="1:11" ht="15.6" x14ac:dyDescent="0.3">
      <c r="A257" s="26"/>
      <c r="B257" t="s">
        <v>6841</v>
      </c>
      <c r="C257" t="s">
        <v>6842</v>
      </c>
      <c r="D257"/>
      <c r="E257">
        <v>469387200009</v>
      </c>
      <c r="F257"/>
      <c r="G257">
        <f t="shared" si="10"/>
        <v>7</v>
      </c>
      <c r="H257">
        <v>7</v>
      </c>
      <c r="I257" s="23">
        <f t="shared" si="11"/>
        <v>1</v>
      </c>
      <c r="J257">
        <v>1.61</v>
      </c>
      <c r="K257" s="25">
        <f t="shared" si="12"/>
        <v>1.61</v>
      </c>
    </row>
    <row r="258" spans="1:11" ht="15.6" x14ac:dyDescent="0.3">
      <c r="A258" s="26"/>
      <c r="B258" t="s">
        <v>6843</v>
      </c>
      <c r="C258" t="s">
        <v>6844</v>
      </c>
      <c r="D258"/>
      <c r="E258">
        <v>470086400061</v>
      </c>
      <c r="F258"/>
      <c r="G258">
        <f t="shared" si="10"/>
        <v>7</v>
      </c>
      <c r="H258">
        <v>7</v>
      </c>
      <c r="I258" s="23">
        <f t="shared" si="11"/>
        <v>1</v>
      </c>
      <c r="J258">
        <v>1.61</v>
      </c>
      <c r="K258" s="25">
        <f t="shared" si="12"/>
        <v>1.61</v>
      </c>
    </row>
    <row r="259" spans="1:11" ht="15.6" x14ac:dyDescent="0.3">
      <c r="A259" s="26"/>
      <c r="B259" t="s">
        <v>6845</v>
      </c>
      <c r="C259" t="s">
        <v>6846</v>
      </c>
      <c r="D259"/>
      <c r="E259">
        <v>485843500060</v>
      </c>
      <c r="F259"/>
      <c r="G259">
        <f t="shared" si="10"/>
        <v>9</v>
      </c>
      <c r="H259">
        <v>9</v>
      </c>
      <c r="I259" s="23">
        <f t="shared" si="11"/>
        <v>1</v>
      </c>
      <c r="J259">
        <v>1.61</v>
      </c>
      <c r="K259" s="25">
        <f t="shared" si="12"/>
        <v>1.61</v>
      </c>
    </row>
    <row r="260" spans="1:11" ht="15.6" x14ac:dyDescent="0.3">
      <c r="A260" s="26"/>
      <c r="B260" t="s">
        <v>6847</v>
      </c>
      <c r="C260" t="s">
        <v>6848</v>
      </c>
      <c r="D260" t="s">
        <v>6849</v>
      </c>
      <c r="E260"/>
      <c r="F260"/>
      <c r="G260">
        <f t="shared" si="10"/>
        <v>7</v>
      </c>
      <c r="H260">
        <v>7</v>
      </c>
      <c r="I260" s="23">
        <f t="shared" si="11"/>
        <v>1</v>
      </c>
      <c r="J260">
        <v>1.61</v>
      </c>
      <c r="K260" s="25">
        <f t="shared" si="12"/>
        <v>1.61</v>
      </c>
    </row>
    <row r="261" spans="1:11" ht="15.6" x14ac:dyDescent="0.3">
      <c r="A261" s="26"/>
      <c r="B261" t="s">
        <v>6850</v>
      </c>
      <c r="C261" t="s">
        <v>6851</v>
      </c>
      <c r="D261"/>
      <c r="E261">
        <v>464911600049</v>
      </c>
      <c r="F261"/>
      <c r="G261">
        <f t="shared" si="10"/>
        <v>11</v>
      </c>
      <c r="H261">
        <v>11</v>
      </c>
      <c r="I261" s="23">
        <f t="shared" si="11"/>
        <v>1</v>
      </c>
      <c r="J261">
        <v>1.61</v>
      </c>
      <c r="K261" s="25">
        <f t="shared" si="12"/>
        <v>1.61</v>
      </c>
    </row>
    <row r="262" spans="1:11" ht="15.6" x14ac:dyDescent="0.3">
      <c r="A262" s="26"/>
      <c r="B262" t="s">
        <v>6852</v>
      </c>
      <c r="C262" t="s">
        <v>6853</v>
      </c>
      <c r="D262"/>
      <c r="E262"/>
      <c r="F262"/>
      <c r="G262">
        <f t="shared" si="10"/>
        <v>11</v>
      </c>
      <c r="H262">
        <v>11</v>
      </c>
      <c r="I262" s="23">
        <f t="shared" si="11"/>
        <v>1</v>
      </c>
      <c r="J262">
        <v>1.61</v>
      </c>
      <c r="K262" s="25">
        <f t="shared" si="12"/>
        <v>1.61</v>
      </c>
    </row>
    <row r="263" spans="1:11" ht="15.6" x14ac:dyDescent="0.3">
      <c r="A263" s="26"/>
      <c r="B263" t="s">
        <v>6854</v>
      </c>
      <c r="C263" t="s">
        <v>6855</v>
      </c>
      <c r="D263"/>
      <c r="E263">
        <v>485843500013</v>
      </c>
      <c r="F263"/>
      <c r="G263">
        <f t="shared" ref="G263:G326" si="13">LEN(B263)-LEN(SUBSTITUTE(B263,",",""))+1</f>
        <v>11</v>
      </c>
      <c r="H263">
        <v>11</v>
      </c>
      <c r="I263" s="23">
        <f t="shared" ref="I263:I326" si="14">H263/G263</f>
        <v>1</v>
      </c>
      <c r="J263">
        <v>1.61</v>
      </c>
      <c r="K263" s="25">
        <f t="shared" si="12"/>
        <v>1.61</v>
      </c>
    </row>
    <row r="264" spans="1:11" ht="15.6" x14ac:dyDescent="0.3">
      <c r="A264" s="26"/>
      <c r="B264" t="s">
        <v>6856</v>
      </c>
      <c r="C264" t="s">
        <v>6857</v>
      </c>
      <c r="D264"/>
      <c r="E264">
        <v>470086400027</v>
      </c>
      <c r="F264"/>
      <c r="G264">
        <f t="shared" si="13"/>
        <v>11</v>
      </c>
      <c r="H264">
        <v>11</v>
      </c>
      <c r="I264" s="23">
        <f t="shared" si="14"/>
        <v>1</v>
      </c>
      <c r="J264">
        <v>1.61</v>
      </c>
      <c r="K264" s="25">
        <f t="shared" ref="K264:K327" si="15">I264*J264</f>
        <v>1.61</v>
      </c>
    </row>
    <row r="265" spans="1:11" ht="15.6" x14ac:dyDescent="0.3">
      <c r="A265" s="26"/>
      <c r="B265" t="s">
        <v>6858</v>
      </c>
      <c r="C265" t="s">
        <v>6859</v>
      </c>
      <c r="D265" t="s">
        <v>6860</v>
      </c>
      <c r="E265"/>
      <c r="F265"/>
      <c r="G265">
        <f t="shared" si="13"/>
        <v>8</v>
      </c>
      <c r="H265">
        <v>8</v>
      </c>
      <c r="I265" s="23">
        <f t="shared" si="14"/>
        <v>1</v>
      </c>
      <c r="J265">
        <v>1.61</v>
      </c>
      <c r="K265" s="25">
        <f t="shared" si="15"/>
        <v>1.61</v>
      </c>
    </row>
    <row r="266" spans="1:11" ht="15.6" x14ac:dyDescent="0.3">
      <c r="A266" s="26"/>
      <c r="B266" t="s">
        <v>6861</v>
      </c>
      <c r="C266" t="s">
        <v>6862</v>
      </c>
      <c r="D266"/>
      <c r="E266">
        <v>461982200082</v>
      </c>
      <c r="F266"/>
      <c r="G266">
        <f t="shared" si="13"/>
        <v>9</v>
      </c>
      <c r="H266">
        <v>9</v>
      </c>
      <c r="I266" s="23">
        <f t="shared" si="14"/>
        <v>1</v>
      </c>
      <c r="J266">
        <v>1.61</v>
      </c>
      <c r="K266" s="25">
        <f t="shared" si="15"/>
        <v>1.61</v>
      </c>
    </row>
    <row r="267" spans="1:11" ht="15.6" x14ac:dyDescent="0.3">
      <c r="A267" s="26"/>
      <c r="B267" t="s">
        <v>6863</v>
      </c>
      <c r="C267" t="s">
        <v>6864</v>
      </c>
      <c r="D267"/>
      <c r="E267">
        <v>469387200077</v>
      </c>
      <c r="F267"/>
      <c r="G267">
        <f t="shared" si="13"/>
        <v>10</v>
      </c>
      <c r="H267">
        <v>10</v>
      </c>
      <c r="I267" s="23">
        <f t="shared" si="14"/>
        <v>1</v>
      </c>
      <c r="J267">
        <v>1.61</v>
      </c>
      <c r="K267" s="25">
        <f t="shared" si="15"/>
        <v>1.61</v>
      </c>
    </row>
    <row r="268" spans="1:11" ht="15.6" x14ac:dyDescent="0.3">
      <c r="A268" s="26"/>
      <c r="B268" t="s">
        <v>6865</v>
      </c>
      <c r="C268" t="s">
        <v>6866</v>
      </c>
      <c r="D268"/>
      <c r="E268">
        <v>469387200060</v>
      </c>
      <c r="F268"/>
      <c r="G268">
        <f t="shared" si="13"/>
        <v>10</v>
      </c>
      <c r="H268">
        <v>10</v>
      </c>
      <c r="I268" s="23">
        <f t="shared" si="14"/>
        <v>1</v>
      </c>
      <c r="J268">
        <v>1.61</v>
      </c>
      <c r="K268" s="25">
        <f t="shared" si="15"/>
        <v>1.61</v>
      </c>
    </row>
    <row r="269" spans="1:11" ht="15.6" x14ac:dyDescent="0.3">
      <c r="A269" s="26"/>
      <c r="B269" t="s">
        <v>6867</v>
      </c>
      <c r="C269" t="s">
        <v>6868</v>
      </c>
      <c r="D269"/>
      <c r="E269">
        <v>470086400024</v>
      </c>
      <c r="F269"/>
      <c r="G269">
        <f t="shared" si="13"/>
        <v>9</v>
      </c>
      <c r="H269">
        <v>9</v>
      </c>
      <c r="I269" s="23">
        <f t="shared" si="14"/>
        <v>1</v>
      </c>
      <c r="J269">
        <v>1.61</v>
      </c>
      <c r="K269" s="25">
        <f t="shared" si="15"/>
        <v>1.61</v>
      </c>
    </row>
    <row r="270" spans="1:11" ht="15.6" x14ac:dyDescent="0.3">
      <c r="A270" s="26"/>
      <c r="B270" t="s">
        <v>6869</v>
      </c>
      <c r="C270" t="s">
        <v>6870</v>
      </c>
      <c r="D270"/>
      <c r="E270"/>
      <c r="F270"/>
      <c r="G270">
        <f t="shared" si="13"/>
        <v>1</v>
      </c>
      <c r="H270">
        <v>1</v>
      </c>
      <c r="I270" s="23">
        <f t="shared" si="14"/>
        <v>1</v>
      </c>
      <c r="J270">
        <v>1.61</v>
      </c>
      <c r="K270" s="25">
        <f t="shared" si="15"/>
        <v>1.61</v>
      </c>
    </row>
    <row r="271" spans="1:11" ht="15.6" x14ac:dyDescent="0.3">
      <c r="A271" s="26"/>
      <c r="B271" t="s">
        <v>6871</v>
      </c>
      <c r="C271" t="s">
        <v>6872</v>
      </c>
      <c r="D271" t="s">
        <v>6873</v>
      </c>
      <c r="E271">
        <v>454333900012</v>
      </c>
      <c r="F271"/>
      <c r="G271">
        <f t="shared" si="13"/>
        <v>5</v>
      </c>
      <c r="H271">
        <v>5</v>
      </c>
      <c r="I271" s="23">
        <f t="shared" si="14"/>
        <v>1</v>
      </c>
      <c r="J271">
        <v>1.61</v>
      </c>
      <c r="K271" s="25">
        <f t="shared" si="15"/>
        <v>1.61</v>
      </c>
    </row>
    <row r="272" spans="1:11" ht="15.6" x14ac:dyDescent="0.3">
      <c r="A272" s="26"/>
      <c r="B272" t="s">
        <v>6874</v>
      </c>
      <c r="C272" t="s">
        <v>6875</v>
      </c>
      <c r="D272"/>
      <c r="E272">
        <v>485843500053</v>
      </c>
      <c r="F272"/>
      <c r="G272">
        <f t="shared" si="13"/>
        <v>9</v>
      </c>
      <c r="H272">
        <v>9</v>
      </c>
      <c r="I272" s="23">
        <f t="shared" si="14"/>
        <v>1</v>
      </c>
      <c r="J272">
        <v>1.61</v>
      </c>
      <c r="K272" s="25">
        <f t="shared" si="15"/>
        <v>1.61</v>
      </c>
    </row>
    <row r="273" spans="1:11" ht="15.6" x14ac:dyDescent="0.3">
      <c r="A273" s="26"/>
      <c r="B273" t="s">
        <v>6876</v>
      </c>
      <c r="C273" t="s">
        <v>6877</v>
      </c>
      <c r="D273"/>
      <c r="E273"/>
      <c r="F273"/>
      <c r="G273">
        <f t="shared" si="13"/>
        <v>5</v>
      </c>
      <c r="H273">
        <v>5</v>
      </c>
      <c r="I273" s="23">
        <f t="shared" si="14"/>
        <v>1</v>
      </c>
      <c r="J273">
        <v>1.61</v>
      </c>
      <c r="K273" s="25">
        <f t="shared" si="15"/>
        <v>1.61</v>
      </c>
    </row>
    <row r="274" spans="1:11" ht="15.6" x14ac:dyDescent="0.3">
      <c r="A274" s="26"/>
      <c r="B274" t="s">
        <v>6878</v>
      </c>
      <c r="C274" t="s">
        <v>6879</v>
      </c>
      <c r="D274"/>
      <c r="E274">
        <v>489958900017</v>
      </c>
      <c r="F274"/>
      <c r="G274">
        <f t="shared" si="13"/>
        <v>6</v>
      </c>
      <c r="H274">
        <v>6</v>
      </c>
      <c r="I274" s="23">
        <f t="shared" si="14"/>
        <v>1</v>
      </c>
      <c r="J274">
        <v>1.61</v>
      </c>
      <c r="K274" s="25">
        <f t="shared" si="15"/>
        <v>1.61</v>
      </c>
    </row>
    <row r="275" spans="1:11" ht="15.6" x14ac:dyDescent="0.3">
      <c r="A275" s="26"/>
      <c r="B275" t="s">
        <v>6880</v>
      </c>
      <c r="C275" t="s">
        <v>6881</v>
      </c>
      <c r="D275"/>
      <c r="E275"/>
      <c r="F275"/>
      <c r="G275">
        <f t="shared" si="13"/>
        <v>7</v>
      </c>
      <c r="H275">
        <v>7</v>
      </c>
      <c r="I275" s="23">
        <f t="shared" si="14"/>
        <v>1</v>
      </c>
      <c r="J275">
        <v>1.61</v>
      </c>
      <c r="K275" s="25">
        <f t="shared" si="15"/>
        <v>1.61</v>
      </c>
    </row>
    <row r="276" spans="1:11" ht="15.6" x14ac:dyDescent="0.3">
      <c r="A276" s="26"/>
      <c r="B276" t="s">
        <v>6882</v>
      </c>
      <c r="C276" t="s">
        <v>6883</v>
      </c>
      <c r="D276"/>
      <c r="E276"/>
      <c r="F276"/>
      <c r="G276">
        <f t="shared" si="13"/>
        <v>9</v>
      </c>
      <c r="H276">
        <v>9</v>
      </c>
      <c r="I276" s="23">
        <f t="shared" si="14"/>
        <v>1</v>
      </c>
      <c r="J276">
        <v>1.61</v>
      </c>
      <c r="K276" s="25">
        <f t="shared" si="15"/>
        <v>1.61</v>
      </c>
    </row>
    <row r="277" spans="1:11" ht="15.6" x14ac:dyDescent="0.3">
      <c r="A277" s="26"/>
      <c r="B277" t="s">
        <v>6884</v>
      </c>
      <c r="C277" t="s">
        <v>6885</v>
      </c>
      <c r="D277"/>
      <c r="E277">
        <v>469387200036</v>
      </c>
      <c r="F277"/>
      <c r="G277">
        <f t="shared" si="13"/>
        <v>5</v>
      </c>
      <c r="H277">
        <v>5</v>
      </c>
      <c r="I277" s="23">
        <f t="shared" si="14"/>
        <v>1</v>
      </c>
      <c r="J277">
        <v>1.61</v>
      </c>
      <c r="K277" s="25">
        <f t="shared" si="15"/>
        <v>1.61</v>
      </c>
    </row>
    <row r="278" spans="1:11" ht="15.6" x14ac:dyDescent="0.3">
      <c r="A278" s="26"/>
      <c r="B278" t="s">
        <v>6886</v>
      </c>
      <c r="C278" t="s">
        <v>6887</v>
      </c>
      <c r="D278"/>
      <c r="E278">
        <v>489958900063</v>
      </c>
      <c r="F278"/>
      <c r="G278">
        <f t="shared" si="13"/>
        <v>9</v>
      </c>
      <c r="H278">
        <v>9</v>
      </c>
      <c r="I278" s="23">
        <f t="shared" si="14"/>
        <v>1</v>
      </c>
      <c r="J278">
        <v>1.61</v>
      </c>
      <c r="K278" s="25">
        <f t="shared" si="15"/>
        <v>1.61</v>
      </c>
    </row>
    <row r="279" spans="1:11" ht="15.6" x14ac:dyDescent="0.3">
      <c r="A279" s="26"/>
      <c r="B279" t="s">
        <v>6888</v>
      </c>
      <c r="C279" t="s">
        <v>6889</v>
      </c>
      <c r="D279"/>
      <c r="E279"/>
      <c r="F279"/>
      <c r="G279">
        <f t="shared" si="13"/>
        <v>7</v>
      </c>
      <c r="H279">
        <v>7</v>
      </c>
      <c r="I279" s="23">
        <f t="shared" si="14"/>
        <v>1</v>
      </c>
      <c r="J279">
        <v>1.61</v>
      </c>
      <c r="K279" s="25">
        <f t="shared" si="15"/>
        <v>1.61</v>
      </c>
    </row>
    <row r="280" spans="1:11" ht="15.6" x14ac:dyDescent="0.3">
      <c r="A280" s="26"/>
      <c r="B280" t="s">
        <v>6890</v>
      </c>
      <c r="C280" t="s">
        <v>6891</v>
      </c>
      <c r="D280" t="s">
        <v>6892</v>
      </c>
      <c r="E280"/>
      <c r="F280"/>
      <c r="G280">
        <f t="shared" si="13"/>
        <v>5</v>
      </c>
      <c r="H280">
        <v>5</v>
      </c>
      <c r="I280" s="23">
        <f t="shared" si="14"/>
        <v>1</v>
      </c>
      <c r="J280">
        <v>1.61</v>
      </c>
      <c r="K280" s="25">
        <f t="shared" si="15"/>
        <v>1.61</v>
      </c>
    </row>
    <row r="281" spans="1:11" ht="15.6" x14ac:dyDescent="0.3">
      <c r="A281" s="26"/>
      <c r="B281" t="s">
        <v>6893</v>
      </c>
      <c r="C281" t="s">
        <v>6894</v>
      </c>
      <c r="D281"/>
      <c r="E281">
        <v>469387200071</v>
      </c>
      <c r="F281"/>
      <c r="G281">
        <f t="shared" si="13"/>
        <v>5</v>
      </c>
      <c r="H281">
        <v>5</v>
      </c>
      <c r="I281" s="23">
        <f t="shared" si="14"/>
        <v>1</v>
      </c>
      <c r="J281">
        <v>1.61</v>
      </c>
      <c r="K281" s="25">
        <f t="shared" si="15"/>
        <v>1.61</v>
      </c>
    </row>
    <row r="282" spans="1:11" ht="15.6" x14ac:dyDescent="0.3">
      <c r="A282" s="26"/>
      <c r="B282" t="s">
        <v>6895</v>
      </c>
      <c r="C282" t="s">
        <v>6896</v>
      </c>
      <c r="D282"/>
      <c r="E282">
        <v>470086400050</v>
      </c>
      <c r="F282"/>
      <c r="G282">
        <f t="shared" si="13"/>
        <v>4</v>
      </c>
      <c r="H282">
        <v>4</v>
      </c>
      <c r="I282" s="23">
        <f t="shared" si="14"/>
        <v>1</v>
      </c>
      <c r="J282">
        <v>1.61</v>
      </c>
      <c r="K282" s="25">
        <f t="shared" si="15"/>
        <v>1.61</v>
      </c>
    </row>
    <row r="283" spans="1:11" ht="15.6" x14ac:dyDescent="0.3">
      <c r="A283" s="26"/>
      <c r="B283" t="s">
        <v>6897</v>
      </c>
      <c r="C283" t="s">
        <v>6898</v>
      </c>
      <c r="D283"/>
      <c r="E283"/>
      <c r="F283"/>
      <c r="G283">
        <f t="shared" si="13"/>
        <v>7</v>
      </c>
      <c r="H283">
        <v>7</v>
      </c>
      <c r="I283" s="23">
        <f t="shared" si="14"/>
        <v>1</v>
      </c>
      <c r="J283">
        <v>1.61</v>
      </c>
      <c r="K283" s="25">
        <f t="shared" si="15"/>
        <v>1.61</v>
      </c>
    </row>
    <row r="284" spans="1:11" ht="15.6" x14ac:dyDescent="0.3">
      <c r="A284" s="26"/>
      <c r="B284" t="s">
        <v>6899</v>
      </c>
      <c r="C284" t="s">
        <v>6900</v>
      </c>
      <c r="D284"/>
      <c r="E284">
        <v>485843500030</v>
      </c>
      <c r="F284"/>
      <c r="G284">
        <f t="shared" si="13"/>
        <v>5</v>
      </c>
      <c r="H284">
        <v>5</v>
      </c>
      <c r="I284" s="23">
        <f t="shared" si="14"/>
        <v>1</v>
      </c>
      <c r="J284">
        <v>1.61</v>
      </c>
      <c r="K284" s="25">
        <f t="shared" si="15"/>
        <v>1.61</v>
      </c>
    </row>
    <row r="285" spans="1:11" ht="15.6" x14ac:dyDescent="0.3">
      <c r="A285" s="26"/>
      <c r="B285" t="s">
        <v>6901</v>
      </c>
      <c r="C285" t="s">
        <v>6902</v>
      </c>
      <c r="D285" t="s">
        <v>6903</v>
      </c>
      <c r="E285"/>
      <c r="F285"/>
      <c r="G285">
        <f t="shared" si="13"/>
        <v>3</v>
      </c>
      <c r="H285">
        <v>3</v>
      </c>
      <c r="I285" s="23">
        <f t="shared" si="14"/>
        <v>1</v>
      </c>
      <c r="J285">
        <v>1.61</v>
      </c>
      <c r="K285" s="25">
        <f t="shared" si="15"/>
        <v>1.61</v>
      </c>
    </row>
    <row r="286" spans="1:11" ht="15.6" x14ac:dyDescent="0.3">
      <c r="A286" s="26"/>
      <c r="B286" t="s">
        <v>6904</v>
      </c>
      <c r="C286" t="s">
        <v>6905</v>
      </c>
      <c r="D286"/>
      <c r="E286"/>
      <c r="F286"/>
      <c r="G286">
        <f t="shared" si="13"/>
        <v>6</v>
      </c>
      <c r="H286">
        <v>6</v>
      </c>
      <c r="I286" s="23">
        <f t="shared" si="14"/>
        <v>1</v>
      </c>
      <c r="J286">
        <v>1.61</v>
      </c>
      <c r="K286" s="25">
        <f t="shared" si="15"/>
        <v>1.61</v>
      </c>
    </row>
    <row r="287" spans="1:11" ht="15.6" x14ac:dyDescent="0.3">
      <c r="A287" s="26"/>
      <c r="B287" t="s">
        <v>6906</v>
      </c>
      <c r="C287" t="s">
        <v>6907</v>
      </c>
      <c r="D287"/>
      <c r="E287">
        <v>470086400006</v>
      </c>
      <c r="F287"/>
      <c r="G287">
        <f t="shared" si="13"/>
        <v>6</v>
      </c>
      <c r="H287">
        <v>6</v>
      </c>
      <c r="I287" s="23">
        <f t="shared" si="14"/>
        <v>1</v>
      </c>
      <c r="J287">
        <v>1.61</v>
      </c>
      <c r="K287" s="25">
        <f t="shared" si="15"/>
        <v>1.61</v>
      </c>
    </row>
    <row r="288" spans="1:11" ht="15.6" x14ac:dyDescent="0.3">
      <c r="A288" s="26"/>
      <c r="B288" t="s">
        <v>6908</v>
      </c>
      <c r="C288" t="s">
        <v>6909</v>
      </c>
      <c r="D288"/>
      <c r="E288">
        <v>475860100084</v>
      </c>
      <c r="F288"/>
      <c r="G288">
        <f t="shared" si="13"/>
        <v>8</v>
      </c>
      <c r="H288">
        <v>8</v>
      </c>
      <c r="I288" s="23">
        <f t="shared" si="14"/>
        <v>1</v>
      </c>
      <c r="J288">
        <v>1.61</v>
      </c>
      <c r="K288" s="25">
        <f t="shared" si="15"/>
        <v>1.61</v>
      </c>
    </row>
    <row r="289" spans="1:11" ht="15.6" x14ac:dyDescent="0.3">
      <c r="A289" s="26"/>
      <c r="B289" t="s">
        <v>6910</v>
      </c>
      <c r="C289" t="s">
        <v>6911</v>
      </c>
      <c r="D289"/>
      <c r="E289">
        <v>475860100055</v>
      </c>
      <c r="F289"/>
      <c r="G289">
        <f t="shared" si="13"/>
        <v>6</v>
      </c>
      <c r="H289">
        <v>6</v>
      </c>
      <c r="I289" s="23">
        <f t="shared" si="14"/>
        <v>1</v>
      </c>
      <c r="J289">
        <v>1.61</v>
      </c>
      <c r="K289" s="25">
        <f t="shared" si="15"/>
        <v>1.61</v>
      </c>
    </row>
    <row r="290" spans="1:11" ht="15.6" x14ac:dyDescent="0.3">
      <c r="A290" s="26"/>
      <c r="B290" t="s">
        <v>6912</v>
      </c>
      <c r="C290" t="s">
        <v>6913</v>
      </c>
      <c r="D290"/>
      <c r="E290">
        <v>461982200072</v>
      </c>
      <c r="F290"/>
      <c r="G290">
        <f t="shared" si="13"/>
        <v>8</v>
      </c>
      <c r="H290">
        <v>8</v>
      </c>
      <c r="I290" s="23">
        <f t="shared" si="14"/>
        <v>1</v>
      </c>
      <c r="J290">
        <v>1.61</v>
      </c>
      <c r="K290" s="25">
        <f t="shared" si="15"/>
        <v>1.61</v>
      </c>
    </row>
    <row r="291" spans="1:11" ht="15.6" x14ac:dyDescent="0.3">
      <c r="A291" s="26"/>
      <c r="B291" t="s">
        <v>6914</v>
      </c>
      <c r="C291" t="s">
        <v>6915</v>
      </c>
      <c r="D291" t="s">
        <v>6916</v>
      </c>
      <c r="E291"/>
      <c r="F291"/>
      <c r="G291">
        <f t="shared" si="13"/>
        <v>8</v>
      </c>
      <c r="H291">
        <v>8</v>
      </c>
      <c r="I291" s="23">
        <f t="shared" si="14"/>
        <v>1</v>
      </c>
      <c r="J291">
        <v>1.61</v>
      </c>
      <c r="K291" s="25">
        <f t="shared" si="15"/>
        <v>1.61</v>
      </c>
    </row>
    <row r="292" spans="1:11" ht="15.6" x14ac:dyDescent="0.3">
      <c r="A292" s="26"/>
      <c r="B292" t="s">
        <v>6917</v>
      </c>
      <c r="C292" t="s">
        <v>6918</v>
      </c>
      <c r="D292"/>
      <c r="E292">
        <v>469387200032</v>
      </c>
      <c r="F292"/>
      <c r="G292">
        <f t="shared" si="13"/>
        <v>5</v>
      </c>
      <c r="H292">
        <v>5</v>
      </c>
      <c r="I292" s="23">
        <f t="shared" si="14"/>
        <v>1</v>
      </c>
      <c r="J292">
        <v>1.61</v>
      </c>
      <c r="K292" s="25">
        <f t="shared" si="15"/>
        <v>1.61</v>
      </c>
    </row>
    <row r="293" spans="1:11" ht="15.6" x14ac:dyDescent="0.3">
      <c r="A293" s="26"/>
      <c r="B293" t="s">
        <v>6919</v>
      </c>
      <c r="C293" t="s">
        <v>6920</v>
      </c>
      <c r="D293"/>
      <c r="E293">
        <v>464911600039</v>
      </c>
      <c r="F293"/>
      <c r="G293">
        <f t="shared" si="13"/>
        <v>11</v>
      </c>
      <c r="H293">
        <v>11</v>
      </c>
      <c r="I293" s="23">
        <f t="shared" si="14"/>
        <v>1</v>
      </c>
      <c r="J293">
        <v>1.61</v>
      </c>
      <c r="K293" s="25">
        <f t="shared" si="15"/>
        <v>1.61</v>
      </c>
    </row>
    <row r="294" spans="1:11" ht="15.6" x14ac:dyDescent="0.3">
      <c r="A294" s="26"/>
      <c r="B294" t="s">
        <v>6921</v>
      </c>
      <c r="C294" t="s">
        <v>6922</v>
      </c>
      <c r="D294"/>
      <c r="E294"/>
      <c r="F294"/>
      <c r="G294">
        <f t="shared" si="13"/>
        <v>11</v>
      </c>
      <c r="H294">
        <v>11</v>
      </c>
      <c r="I294" s="23">
        <f t="shared" si="14"/>
        <v>1</v>
      </c>
      <c r="J294">
        <v>1.61</v>
      </c>
      <c r="K294" s="25">
        <f t="shared" si="15"/>
        <v>1.61</v>
      </c>
    </row>
    <row r="295" spans="1:11" ht="15.6" x14ac:dyDescent="0.3">
      <c r="A295" s="26"/>
      <c r="B295" t="s">
        <v>6923</v>
      </c>
      <c r="C295" t="s">
        <v>6924</v>
      </c>
      <c r="D295"/>
      <c r="E295">
        <v>469387200047</v>
      </c>
      <c r="F295"/>
      <c r="G295">
        <f t="shared" si="13"/>
        <v>5</v>
      </c>
      <c r="H295">
        <v>5</v>
      </c>
      <c r="I295" s="23">
        <f t="shared" si="14"/>
        <v>1</v>
      </c>
      <c r="J295">
        <v>1.61</v>
      </c>
      <c r="K295" s="25">
        <f t="shared" si="15"/>
        <v>1.61</v>
      </c>
    </row>
    <row r="296" spans="1:11" ht="15.6" x14ac:dyDescent="0.3">
      <c r="A296" s="26"/>
      <c r="B296" t="s">
        <v>6925</v>
      </c>
      <c r="C296" t="s">
        <v>6926</v>
      </c>
      <c r="D296"/>
      <c r="E296"/>
      <c r="F296"/>
      <c r="G296">
        <f t="shared" si="13"/>
        <v>6</v>
      </c>
      <c r="H296">
        <v>6</v>
      </c>
      <c r="I296" s="23">
        <f t="shared" si="14"/>
        <v>1</v>
      </c>
      <c r="J296">
        <v>1.61</v>
      </c>
      <c r="K296" s="25">
        <f t="shared" si="15"/>
        <v>1.61</v>
      </c>
    </row>
    <row r="297" spans="1:11" ht="15.6" x14ac:dyDescent="0.3">
      <c r="A297" s="26"/>
      <c r="B297" t="s">
        <v>6927</v>
      </c>
      <c r="C297" t="s">
        <v>6928</v>
      </c>
      <c r="D297"/>
      <c r="E297">
        <v>475860100020</v>
      </c>
      <c r="F297"/>
      <c r="G297">
        <f t="shared" si="13"/>
        <v>9</v>
      </c>
      <c r="H297">
        <v>9</v>
      </c>
      <c r="I297" s="23">
        <f t="shared" si="14"/>
        <v>1</v>
      </c>
      <c r="J297">
        <v>1.61</v>
      </c>
      <c r="K297" s="25">
        <f t="shared" si="15"/>
        <v>1.61</v>
      </c>
    </row>
    <row r="298" spans="1:11" ht="15.6" x14ac:dyDescent="0.3">
      <c r="A298" s="26"/>
      <c r="B298" t="s">
        <v>6929</v>
      </c>
      <c r="C298" t="s">
        <v>6930</v>
      </c>
      <c r="D298"/>
      <c r="E298"/>
      <c r="F298"/>
      <c r="G298">
        <f t="shared" si="13"/>
        <v>11</v>
      </c>
      <c r="H298">
        <v>11</v>
      </c>
      <c r="I298" s="23">
        <f t="shared" si="14"/>
        <v>1</v>
      </c>
      <c r="J298">
        <v>1.61</v>
      </c>
      <c r="K298" s="25">
        <f t="shared" si="15"/>
        <v>1.61</v>
      </c>
    </row>
    <row r="299" spans="1:11" ht="15.6" x14ac:dyDescent="0.3">
      <c r="A299" s="26"/>
      <c r="B299" t="s">
        <v>6931</v>
      </c>
      <c r="C299" t="s">
        <v>6932</v>
      </c>
      <c r="D299" t="s">
        <v>6933</v>
      </c>
      <c r="E299">
        <v>503185300020</v>
      </c>
      <c r="F299"/>
      <c r="G299">
        <f t="shared" si="13"/>
        <v>7</v>
      </c>
      <c r="H299">
        <v>7</v>
      </c>
      <c r="I299" s="23">
        <f t="shared" si="14"/>
        <v>1</v>
      </c>
      <c r="J299">
        <v>1.61</v>
      </c>
      <c r="K299" s="25">
        <f t="shared" si="15"/>
        <v>1.61</v>
      </c>
    </row>
    <row r="300" spans="1:11" ht="15.6" x14ac:dyDescent="0.3">
      <c r="A300" s="26"/>
      <c r="B300" t="s">
        <v>6934</v>
      </c>
      <c r="C300" t="s">
        <v>6935</v>
      </c>
      <c r="D300"/>
      <c r="E300">
        <v>489958900023</v>
      </c>
      <c r="F300"/>
      <c r="G300">
        <f t="shared" si="13"/>
        <v>8</v>
      </c>
      <c r="H300">
        <v>8</v>
      </c>
      <c r="I300" s="23">
        <f t="shared" si="14"/>
        <v>1</v>
      </c>
      <c r="J300">
        <v>1.61</v>
      </c>
      <c r="K300" s="25">
        <f t="shared" si="15"/>
        <v>1.61</v>
      </c>
    </row>
    <row r="301" spans="1:11" ht="15.6" x14ac:dyDescent="0.3">
      <c r="A301" s="26"/>
      <c r="B301" t="s">
        <v>6936</v>
      </c>
      <c r="C301" t="s">
        <v>6937</v>
      </c>
      <c r="D301" t="s">
        <v>6938</v>
      </c>
      <c r="E301">
        <v>500795900009</v>
      </c>
      <c r="F301"/>
      <c r="G301">
        <f t="shared" si="13"/>
        <v>8</v>
      </c>
      <c r="H301">
        <v>8</v>
      </c>
      <c r="I301" s="23">
        <f t="shared" si="14"/>
        <v>1</v>
      </c>
      <c r="J301">
        <v>1.61</v>
      </c>
      <c r="K301" s="25">
        <f t="shared" si="15"/>
        <v>1.61</v>
      </c>
    </row>
    <row r="302" spans="1:11" ht="15.6" x14ac:dyDescent="0.3">
      <c r="A302" s="26"/>
      <c r="B302" t="s">
        <v>6939</v>
      </c>
      <c r="C302" t="s">
        <v>6940</v>
      </c>
      <c r="D302" t="s">
        <v>6941</v>
      </c>
      <c r="E302"/>
      <c r="F302"/>
      <c r="G302">
        <f t="shared" si="13"/>
        <v>9</v>
      </c>
      <c r="H302">
        <v>9</v>
      </c>
      <c r="I302" s="23">
        <f t="shared" si="14"/>
        <v>1</v>
      </c>
      <c r="J302">
        <v>1.61</v>
      </c>
      <c r="K302" s="25">
        <f t="shared" si="15"/>
        <v>1.61</v>
      </c>
    </row>
    <row r="303" spans="1:11" ht="15.6" x14ac:dyDescent="0.3">
      <c r="A303" s="26"/>
      <c r="B303" t="s">
        <v>6942</v>
      </c>
      <c r="C303" t="s">
        <v>6943</v>
      </c>
      <c r="D303" t="s">
        <v>6944</v>
      </c>
      <c r="E303">
        <v>503185300010</v>
      </c>
      <c r="F303"/>
      <c r="G303">
        <f t="shared" si="13"/>
        <v>9</v>
      </c>
      <c r="H303">
        <v>9</v>
      </c>
      <c r="I303" s="23">
        <f t="shared" si="14"/>
        <v>1</v>
      </c>
      <c r="J303">
        <v>1.61</v>
      </c>
      <c r="K303" s="25">
        <f t="shared" si="15"/>
        <v>1.61</v>
      </c>
    </row>
    <row r="304" spans="1:11" ht="15.6" x14ac:dyDescent="0.3">
      <c r="A304" s="26"/>
      <c r="B304" t="s">
        <v>6945</v>
      </c>
      <c r="C304" t="s">
        <v>6946</v>
      </c>
      <c r="D304"/>
      <c r="E304">
        <v>470086400068</v>
      </c>
      <c r="F304"/>
      <c r="G304">
        <f t="shared" si="13"/>
        <v>9</v>
      </c>
      <c r="H304">
        <v>9</v>
      </c>
      <c r="I304" s="23">
        <f t="shared" si="14"/>
        <v>1</v>
      </c>
      <c r="J304">
        <v>1.61</v>
      </c>
      <c r="K304" s="25">
        <f t="shared" si="15"/>
        <v>1.61</v>
      </c>
    </row>
    <row r="305" spans="1:11" ht="15.6" x14ac:dyDescent="0.3">
      <c r="A305" s="26"/>
      <c r="B305" t="s">
        <v>6947</v>
      </c>
      <c r="C305" t="s">
        <v>6948</v>
      </c>
      <c r="D305"/>
      <c r="E305">
        <v>464911600056</v>
      </c>
      <c r="F305"/>
      <c r="G305">
        <f t="shared" si="13"/>
        <v>10</v>
      </c>
      <c r="H305">
        <v>10</v>
      </c>
      <c r="I305" s="23">
        <f t="shared" si="14"/>
        <v>1</v>
      </c>
      <c r="J305">
        <v>1.61</v>
      </c>
      <c r="K305" s="25">
        <f t="shared" si="15"/>
        <v>1.61</v>
      </c>
    </row>
    <row r="306" spans="1:11" ht="15.6" x14ac:dyDescent="0.3">
      <c r="A306" s="26"/>
      <c r="B306" t="s">
        <v>6949</v>
      </c>
      <c r="C306" t="s">
        <v>6950</v>
      </c>
      <c r="D306"/>
      <c r="E306">
        <v>489958900055</v>
      </c>
      <c r="F306"/>
      <c r="G306">
        <f t="shared" si="13"/>
        <v>10</v>
      </c>
      <c r="H306">
        <v>10</v>
      </c>
      <c r="I306" s="23">
        <f t="shared" si="14"/>
        <v>1</v>
      </c>
      <c r="J306">
        <v>1.61</v>
      </c>
      <c r="K306" s="25">
        <f t="shared" si="15"/>
        <v>1.61</v>
      </c>
    </row>
    <row r="307" spans="1:11" ht="15.6" x14ac:dyDescent="0.3">
      <c r="A307" s="26"/>
      <c r="B307" t="s">
        <v>6951</v>
      </c>
      <c r="C307" t="s">
        <v>6952</v>
      </c>
      <c r="D307"/>
      <c r="E307">
        <v>460428100041</v>
      </c>
      <c r="F307"/>
      <c r="G307">
        <f t="shared" si="13"/>
        <v>10</v>
      </c>
      <c r="H307">
        <v>10</v>
      </c>
      <c r="I307" s="23">
        <f t="shared" si="14"/>
        <v>1</v>
      </c>
      <c r="J307">
        <v>1.61</v>
      </c>
      <c r="K307" s="25">
        <f t="shared" si="15"/>
        <v>1.61</v>
      </c>
    </row>
    <row r="308" spans="1:11" ht="15.6" x14ac:dyDescent="0.3">
      <c r="A308" s="26"/>
      <c r="B308" t="s">
        <v>6953</v>
      </c>
      <c r="C308" t="s">
        <v>6954</v>
      </c>
      <c r="D308"/>
      <c r="E308">
        <v>461982200017</v>
      </c>
      <c r="F308"/>
      <c r="G308">
        <f t="shared" si="13"/>
        <v>10</v>
      </c>
      <c r="H308">
        <v>10</v>
      </c>
      <c r="I308" s="23">
        <f t="shared" si="14"/>
        <v>1</v>
      </c>
      <c r="J308">
        <v>1.61</v>
      </c>
      <c r="K308" s="25">
        <f t="shared" si="15"/>
        <v>1.61</v>
      </c>
    </row>
    <row r="309" spans="1:11" ht="15.6" x14ac:dyDescent="0.3">
      <c r="A309" s="26"/>
      <c r="B309" t="s">
        <v>6955</v>
      </c>
      <c r="C309" t="s">
        <v>6956</v>
      </c>
      <c r="D309"/>
      <c r="E309">
        <v>489685600033</v>
      </c>
      <c r="F309"/>
      <c r="G309">
        <f t="shared" si="13"/>
        <v>13</v>
      </c>
      <c r="H309">
        <v>13</v>
      </c>
      <c r="I309" s="23">
        <f t="shared" si="14"/>
        <v>1</v>
      </c>
      <c r="J309">
        <v>1.61</v>
      </c>
      <c r="K309" s="25">
        <f t="shared" si="15"/>
        <v>1.61</v>
      </c>
    </row>
    <row r="310" spans="1:11" ht="15.6" x14ac:dyDescent="0.3">
      <c r="A310" s="26"/>
      <c r="B310" t="s">
        <v>6957</v>
      </c>
      <c r="C310" t="s">
        <v>6958</v>
      </c>
      <c r="D310" t="s">
        <v>6959</v>
      </c>
      <c r="E310"/>
      <c r="F310"/>
      <c r="G310">
        <f t="shared" si="13"/>
        <v>8</v>
      </c>
      <c r="H310">
        <v>8</v>
      </c>
      <c r="I310" s="23">
        <f t="shared" si="14"/>
        <v>1</v>
      </c>
      <c r="J310">
        <v>1.61</v>
      </c>
      <c r="K310" s="25">
        <f t="shared" si="15"/>
        <v>1.61</v>
      </c>
    </row>
    <row r="311" spans="1:11" ht="15.6" x14ac:dyDescent="0.3">
      <c r="A311" s="26"/>
      <c r="B311" t="s">
        <v>6960</v>
      </c>
      <c r="C311" t="s">
        <v>6961</v>
      </c>
      <c r="D311"/>
      <c r="E311">
        <v>472615800001</v>
      </c>
      <c r="F311"/>
      <c r="G311">
        <f t="shared" si="13"/>
        <v>8</v>
      </c>
      <c r="H311">
        <v>8</v>
      </c>
      <c r="I311" s="23">
        <f t="shared" si="14"/>
        <v>1</v>
      </c>
      <c r="J311">
        <v>1.61</v>
      </c>
      <c r="K311" s="25">
        <f t="shared" si="15"/>
        <v>1.61</v>
      </c>
    </row>
    <row r="312" spans="1:11" ht="15.6" x14ac:dyDescent="0.3">
      <c r="A312" s="26"/>
      <c r="B312" t="s">
        <v>6962</v>
      </c>
      <c r="C312" t="s">
        <v>6963</v>
      </c>
      <c r="D312"/>
      <c r="E312">
        <v>500795900044</v>
      </c>
      <c r="F312"/>
      <c r="G312">
        <f t="shared" si="13"/>
        <v>9</v>
      </c>
      <c r="H312">
        <v>9</v>
      </c>
      <c r="I312" s="23">
        <f t="shared" si="14"/>
        <v>1</v>
      </c>
      <c r="J312">
        <v>1.61</v>
      </c>
      <c r="K312" s="25">
        <f t="shared" si="15"/>
        <v>1.61</v>
      </c>
    </row>
    <row r="313" spans="1:11" ht="15.6" x14ac:dyDescent="0.3">
      <c r="A313" s="26"/>
      <c r="B313" t="s">
        <v>6964</v>
      </c>
      <c r="C313" t="s">
        <v>6965</v>
      </c>
      <c r="D313"/>
      <c r="E313">
        <v>500795900036</v>
      </c>
      <c r="F313"/>
      <c r="G313">
        <f t="shared" si="13"/>
        <v>6</v>
      </c>
      <c r="H313">
        <v>6</v>
      </c>
      <c r="I313" s="23">
        <f t="shared" si="14"/>
        <v>1</v>
      </c>
      <c r="J313">
        <v>1.61</v>
      </c>
      <c r="K313" s="25">
        <f t="shared" si="15"/>
        <v>1.61</v>
      </c>
    </row>
    <row r="314" spans="1:11" ht="15.6" x14ac:dyDescent="0.3">
      <c r="A314" s="26"/>
      <c r="B314" t="s">
        <v>6966</v>
      </c>
      <c r="C314" t="s">
        <v>6967</v>
      </c>
      <c r="D314"/>
      <c r="E314">
        <v>489958900011</v>
      </c>
      <c r="F314"/>
      <c r="G314">
        <f t="shared" si="13"/>
        <v>11</v>
      </c>
      <c r="H314">
        <v>11</v>
      </c>
      <c r="I314" s="23">
        <f t="shared" si="14"/>
        <v>1</v>
      </c>
      <c r="J314">
        <v>1.61</v>
      </c>
      <c r="K314" s="25">
        <f t="shared" si="15"/>
        <v>1.61</v>
      </c>
    </row>
    <row r="315" spans="1:11" ht="15.6" x14ac:dyDescent="0.3">
      <c r="A315" s="26"/>
      <c r="B315" t="s">
        <v>6968</v>
      </c>
      <c r="C315" t="s">
        <v>6969</v>
      </c>
      <c r="D315"/>
      <c r="E315">
        <v>470086400046</v>
      </c>
      <c r="F315"/>
      <c r="G315">
        <f t="shared" si="13"/>
        <v>9</v>
      </c>
      <c r="H315">
        <v>9</v>
      </c>
      <c r="I315" s="23">
        <f t="shared" si="14"/>
        <v>1</v>
      </c>
      <c r="J315">
        <v>1.61</v>
      </c>
      <c r="K315" s="25">
        <f t="shared" si="15"/>
        <v>1.61</v>
      </c>
    </row>
    <row r="316" spans="1:11" ht="15.6" x14ac:dyDescent="0.3">
      <c r="A316" s="26"/>
      <c r="B316" t="s">
        <v>6970</v>
      </c>
      <c r="C316" t="s">
        <v>6971</v>
      </c>
      <c r="D316"/>
      <c r="E316">
        <v>500795900052</v>
      </c>
      <c r="F316"/>
      <c r="G316">
        <f t="shared" si="13"/>
        <v>11</v>
      </c>
      <c r="H316">
        <v>11</v>
      </c>
      <c r="I316" s="23">
        <f t="shared" si="14"/>
        <v>1</v>
      </c>
      <c r="J316">
        <v>1.61</v>
      </c>
      <c r="K316" s="25">
        <f t="shared" si="15"/>
        <v>1.61</v>
      </c>
    </row>
    <row r="317" spans="1:11" ht="15.6" x14ac:dyDescent="0.3">
      <c r="A317" s="26"/>
      <c r="B317" t="s">
        <v>6972</v>
      </c>
      <c r="C317" t="s">
        <v>6973</v>
      </c>
      <c r="D317"/>
      <c r="E317">
        <v>469387200040</v>
      </c>
      <c r="F317"/>
      <c r="G317">
        <f t="shared" si="13"/>
        <v>10</v>
      </c>
      <c r="H317">
        <v>10</v>
      </c>
      <c r="I317" s="23">
        <f t="shared" si="14"/>
        <v>1</v>
      </c>
      <c r="J317">
        <v>1.61</v>
      </c>
      <c r="K317" s="25">
        <f t="shared" si="15"/>
        <v>1.61</v>
      </c>
    </row>
    <row r="318" spans="1:11" ht="15.6" x14ac:dyDescent="0.3">
      <c r="A318" s="26"/>
      <c r="B318" t="s">
        <v>6974</v>
      </c>
      <c r="C318" t="s">
        <v>6975</v>
      </c>
      <c r="D318"/>
      <c r="E318">
        <v>464911600022</v>
      </c>
      <c r="F318"/>
      <c r="G318">
        <f t="shared" si="13"/>
        <v>8</v>
      </c>
      <c r="H318">
        <v>8</v>
      </c>
      <c r="I318" s="23">
        <f t="shared" si="14"/>
        <v>1</v>
      </c>
      <c r="J318">
        <v>1.61</v>
      </c>
      <c r="K318" s="25">
        <f t="shared" si="15"/>
        <v>1.61</v>
      </c>
    </row>
    <row r="319" spans="1:11" ht="15.6" x14ac:dyDescent="0.3">
      <c r="A319" s="26"/>
      <c r="B319" t="s">
        <v>6976</v>
      </c>
      <c r="C319" t="s">
        <v>6977</v>
      </c>
      <c r="D319"/>
      <c r="E319">
        <v>464911600061</v>
      </c>
      <c r="F319"/>
      <c r="G319">
        <f t="shared" si="13"/>
        <v>11</v>
      </c>
      <c r="H319">
        <v>11</v>
      </c>
      <c r="I319" s="23">
        <f t="shared" si="14"/>
        <v>1</v>
      </c>
      <c r="J319">
        <v>1.61</v>
      </c>
      <c r="K319" s="25">
        <f t="shared" si="15"/>
        <v>1.61</v>
      </c>
    </row>
    <row r="320" spans="1:11" ht="15.6" x14ac:dyDescent="0.3">
      <c r="A320" s="26"/>
      <c r="B320" t="s">
        <v>6978</v>
      </c>
      <c r="C320" t="s">
        <v>6979</v>
      </c>
      <c r="D320" t="s">
        <v>6980</v>
      </c>
      <c r="E320"/>
      <c r="F320"/>
      <c r="G320">
        <f t="shared" si="13"/>
        <v>12</v>
      </c>
      <c r="H320">
        <v>12</v>
      </c>
      <c r="I320" s="23">
        <f t="shared" si="14"/>
        <v>1</v>
      </c>
      <c r="J320">
        <v>1.61</v>
      </c>
      <c r="K320" s="25">
        <f t="shared" si="15"/>
        <v>1.61</v>
      </c>
    </row>
    <row r="321" spans="1:11" ht="15.6" x14ac:dyDescent="0.3">
      <c r="A321" s="26"/>
      <c r="B321" t="s">
        <v>6981</v>
      </c>
      <c r="C321" t="s">
        <v>6982</v>
      </c>
      <c r="D321" t="s">
        <v>6983</v>
      </c>
      <c r="E321"/>
      <c r="F321"/>
      <c r="G321">
        <f t="shared" si="13"/>
        <v>7</v>
      </c>
      <c r="H321">
        <v>7</v>
      </c>
      <c r="I321" s="23">
        <f t="shared" si="14"/>
        <v>1</v>
      </c>
      <c r="J321">
        <v>1.61</v>
      </c>
      <c r="K321" s="25">
        <f t="shared" si="15"/>
        <v>1.61</v>
      </c>
    </row>
    <row r="322" spans="1:11" ht="15.6" x14ac:dyDescent="0.3">
      <c r="A322" s="26"/>
      <c r="B322" t="s">
        <v>6984</v>
      </c>
      <c r="C322" t="s">
        <v>6985</v>
      </c>
      <c r="D322"/>
      <c r="E322"/>
      <c r="F322"/>
      <c r="G322">
        <f t="shared" si="13"/>
        <v>12</v>
      </c>
      <c r="H322">
        <v>12</v>
      </c>
      <c r="I322" s="23">
        <f t="shared" si="14"/>
        <v>1</v>
      </c>
      <c r="J322">
        <v>1.61</v>
      </c>
      <c r="K322" s="25">
        <f t="shared" si="15"/>
        <v>1.61</v>
      </c>
    </row>
    <row r="323" spans="1:11" ht="15.6" x14ac:dyDescent="0.3">
      <c r="A323" s="26"/>
      <c r="B323" t="s">
        <v>6986</v>
      </c>
      <c r="C323" t="s">
        <v>6987</v>
      </c>
      <c r="D323"/>
      <c r="E323"/>
      <c r="F323"/>
      <c r="G323">
        <f t="shared" si="13"/>
        <v>12</v>
      </c>
      <c r="H323">
        <v>12</v>
      </c>
      <c r="I323" s="23">
        <f t="shared" si="14"/>
        <v>1</v>
      </c>
      <c r="J323">
        <v>1.61</v>
      </c>
      <c r="K323" s="25">
        <f t="shared" si="15"/>
        <v>1.61</v>
      </c>
    </row>
    <row r="324" spans="1:11" ht="15.6" x14ac:dyDescent="0.3">
      <c r="A324" s="26"/>
      <c r="B324" t="s">
        <v>6988</v>
      </c>
      <c r="C324" t="s">
        <v>6989</v>
      </c>
      <c r="D324"/>
      <c r="E324">
        <v>470086400026</v>
      </c>
      <c r="F324"/>
      <c r="G324">
        <f t="shared" si="13"/>
        <v>4</v>
      </c>
      <c r="H324">
        <v>4</v>
      </c>
      <c r="I324" s="23">
        <f t="shared" si="14"/>
        <v>1</v>
      </c>
      <c r="J324">
        <v>1.61</v>
      </c>
      <c r="K324" s="25">
        <f t="shared" si="15"/>
        <v>1.61</v>
      </c>
    </row>
    <row r="325" spans="1:11" ht="15.6" x14ac:dyDescent="0.3">
      <c r="A325" s="26"/>
      <c r="B325" t="s">
        <v>6990</v>
      </c>
      <c r="C325" t="s">
        <v>6991</v>
      </c>
      <c r="D325"/>
      <c r="E325">
        <v>475860100038</v>
      </c>
      <c r="F325"/>
      <c r="G325">
        <f t="shared" si="13"/>
        <v>6</v>
      </c>
      <c r="H325">
        <v>6</v>
      </c>
      <c r="I325" s="23">
        <f t="shared" si="14"/>
        <v>1</v>
      </c>
      <c r="J325">
        <v>1.61</v>
      </c>
      <c r="K325" s="25">
        <f t="shared" si="15"/>
        <v>1.61</v>
      </c>
    </row>
    <row r="326" spans="1:11" ht="15.6" x14ac:dyDescent="0.3">
      <c r="A326" s="26"/>
      <c r="B326" t="s">
        <v>6992</v>
      </c>
      <c r="C326" t="s">
        <v>6993</v>
      </c>
      <c r="D326"/>
      <c r="E326">
        <v>500795900042</v>
      </c>
      <c r="F326"/>
      <c r="G326">
        <f t="shared" si="13"/>
        <v>7</v>
      </c>
      <c r="H326">
        <v>7</v>
      </c>
      <c r="I326" s="23">
        <f t="shared" si="14"/>
        <v>1</v>
      </c>
      <c r="J326">
        <v>1.61</v>
      </c>
      <c r="K326" s="25">
        <f t="shared" si="15"/>
        <v>1.61</v>
      </c>
    </row>
    <row r="327" spans="1:11" ht="15.6" x14ac:dyDescent="0.3">
      <c r="A327" s="26"/>
      <c r="B327" t="s">
        <v>6994</v>
      </c>
      <c r="C327" t="s">
        <v>6995</v>
      </c>
      <c r="D327"/>
      <c r="E327">
        <v>489958900038</v>
      </c>
      <c r="F327"/>
      <c r="G327">
        <f t="shared" ref="G327:G390" si="16">LEN(B327)-LEN(SUBSTITUTE(B327,",",""))+1</f>
        <v>6</v>
      </c>
      <c r="H327">
        <v>6</v>
      </c>
      <c r="I327" s="23">
        <f t="shared" ref="I327:I390" si="17">H327/G327</f>
        <v>1</v>
      </c>
      <c r="J327">
        <v>1.61</v>
      </c>
      <c r="K327" s="25">
        <f t="shared" si="15"/>
        <v>1.61</v>
      </c>
    </row>
    <row r="328" spans="1:11" ht="15.6" x14ac:dyDescent="0.3">
      <c r="A328" s="26"/>
      <c r="B328" t="s">
        <v>6996</v>
      </c>
      <c r="C328" t="s">
        <v>6997</v>
      </c>
      <c r="D328" t="s">
        <v>6998</v>
      </c>
      <c r="E328"/>
      <c r="F328"/>
      <c r="G328">
        <f t="shared" si="16"/>
        <v>4</v>
      </c>
      <c r="H328">
        <v>4</v>
      </c>
      <c r="I328" s="23">
        <f t="shared" si="17"/>
        <v>1</v>
      </c>
      <c r="J328">
        <v>1.61</v>
      </c>
      <c r="K328" s="25">
        <f t="shared" ref="K328:K391" si="18">I328*J328</f>
        <v>1.61</v>
      </c>
    </row>
    <row r="329" spans="1:11" ht="15.6" x14ac:dyDescent="0.3">
      <c r="A329" s="26"/>
      <c r="B329" t="s">
        <v>6999</v>
      </c>
      <c r="C329" t="s">
        <v>7000</v>
      </c>
      <c r="D329" t="s">
        <v>7001</v>
      </c>
      <c r="E329"/>
      <c r="F329"/>
      <c r="G329">
        <f t="shared" si="16"/>
        <v>6</v>
      </c>
      <c r="H329">
        <v>6</v>
      </c>
      <c r="I329" s="23">
        <f t="shared" si="17"/>
        <v>1</v>
      </c>
      <c r="J329">
        <v>1.61</v>
      </c>
      <c r="K329" s="25">
        <f t="shared" si="18"/>
        <v>1.61</v>
      </c>
    </row>
    <row r="330" spans="1:11" ht="15.6" x14ac:dyDescent="0.3">
      <c r="A330" s="26"/>
      <c r="B330" t="s">
        <v>6999</v>
      </c>
      <c r="C330" t="s">
        <v>7002</v>
      </c>
      <c r="D330" t="s">
        <v>7003</v>
      </c>
      <c r="E330"/>
      <c r="F330"/>
      <c r="G330">
        <f t="shared" si="16"/>
        <v>6</v>
      </c>
      <c r="H330">
        <v>6</v>
      </c>
      <c r="I330" s="23">
        <f t="shared" si="17"/>
        <v>1</v>
      </c>
      <c r="J330">
        <v>1.61</v>
      </c>
      <c r="K330" s="25">
        <f t="shared" si="18"/>
        <v>1.61</v>
      </c>
    </row>
    <row r="331" spans="1:11" ht="15.6" x14ac:dyDescent="0.3">
      <c r="A331" s="26"/>
      <c r="B331" t="s">
        <v>7004</v>
      </c>
      <c r="C331" t="s">
        <v>7005</v>
      </c>
      <c r="D331"/>
      <c r="E331">
        <v>500795900008</v>
      </c>
      <c r="F331"/>
      <c r="G331">
        <f t="shared" si="16"/>
        <v>4</v>
      </c>
      <c r="H331">
        <v>4</v>
      </c>
      <c r="I331" s="23">
        <f t="shared" si="17"/>
        <v>1</v>
      </c>
      <c r="J331">
        <v>1.61</v>
      </c>
      <c r="K331" s="25">
        <f t="shared" si="18"/>
        <v>1.61</v>
      </c>
    </row>
    <row r="332" spans="1:11" ht="15.6" x14ac:dyDescent="0.3">
      <c r="A332" s="26"/>
      <c r="B332" t="s">
        <v>7006</v>
      </c>
      <c r="C332" t="s">
        <v>7007</v>
      </c>
      <c r="D332"/>
      <c r="E332">
        <v>489685600024</v>
      </c>
      <c r="F332"/>
      <c r="G332">
        <f t="shared" si="16"/>
        <v>4</v>
      </c>
      <c r="H332">
        <v>4</v>
      </c>
      <c r="I332" s="23">
        <f t="shared" si="17"/>
        <v>1</v>
      </c>
      <c r="J332">
        <v>1.61</v>
      </c>
      <c r="K332" s="25">
        <f t="shared" si="18"/>
        <v>1.61</v>
      </c>
    </row>
    <row r="333" spans="1:11" ht="15.6" x14ac:dyDescent="0.3">
      <c r="A333" s="26"/>
      <c r="B333" t="s">
        <v>7008</v>
      </c>
      <c r="C333" t="s">
        <v>7009</v>
      </c>
      <c r="D333"/>
      <c r="E333">
        <v>475860100074</v>
      </c>
      <c r="F333"/>
      <c r="G333">
        <f t="shared" si="16"/>
        <v>5</v>
      </c>
      <c r="H333">
        <v>5</v>
      </c>
      <c r="I333" s="23">
        <f t="shared" si="17"/>
        <v>1</v>
      </c>
      <c r="J333">
        <v>1.61</v>
      </c>
      <c r="K333" s="25">
        <f t="shared" si="18"/>
        <v>1.61</v>
      </c>
    </row>
    <row r="334" spans="1:11" ht="15.6" x14ac:dyDescent="0.3">
      <c r="A334" s="26"/>
      <c r="B334" t="s">
        <v>7010</v>
      </c>
      <c r="C334" t="s">
        <v>7011</v>
      </c>
      <c r="D334"/>
      <c r="E334"/>
      <c r="F334"/>
      <c r="G334">
        <f t="shared" si="16"/>
        <v>12</v>
      </c>
      <c r="H334">
        <v>12</v>
      </c>
      <c r="I334" s="23">
        <f t="shared" si="17"/>
        <v>1</v>
      </c>
      <c r="J334">
        <v>1.61</v>
      </c>
      <c r="K334" s="25">
        <f t="shared" si="18"/>
        <v>1.61</v>
      </c>
    </row>
    <row r="335" spans="1:11" ht="15.6" x14ac:dyDescent="0.3">
      <c r="A335" s="26"/>
      <c r="B335" t="s">
        <v>7012</v>
      </c>
      <c r="C335" t="s">
        <v>7013</v>
      </c>
      <c r="D335"/>
      <c r="E335">
        <v>500795900035</v>
      </c>
      <c r="F335"/>
      <c r="G335">
        <f t="shared" si="16"/>
        <v>10</v>
      </c>
      <c r="H335">
        <v>10</v>
      </c>
      <c r="I335" s="23">
        <f t="shared" si="17"/>
        <v>1</v>
      </c>
      <c r="J335">
        <v>1.61</v>
      </c>
      <c r="K335" s="25">
        <f t="shared" si="18"/>
        <v>1.61</v>
      </c>
    </row>
    <row r="336" spans="1:11" ht="15.6" x14ac:dyDescent="0.3">
      <c r="A336" s="26"/>
      <c r="B336" t="s">
        <v>7014</v>
      </c>
      <c r="C336" t="s">
        <v>7015</v>
      </c>
      <c r="D336"/>
      <c r="E336">
        <v>489685600063</v>
      </c>
      <c r="F336"/>
      <c r="G336">
        <f t="shared" si="16"/>
        <v>10</v>
      </c>
      <c r="H336">
        <v>10</v>
      </c>
      <c r="I336" s="23">
        <f t="shared" si="17"/>
        <v>1</v>
      </c>
      <c r="J336">
        <v>1.61</v>
      </c>
      <c r="K336" s="25">
        <f t="shared" si="18"/>
        <v>1.61</v>
      </c>
    </row>
    <row r="337" spans="1:11" ht="15.6" x14ac:dyDescent="0.3">
      <c r="A337" s="26"/>
      <c r="B337" t="s">
        <v>7016</v>
      </c>
      <c r="C337" t="s">
        <v>7017</v>
      </c>
      <c r="D337"/>
      <c r="E337">
        <v>489958900053</v>
      </c>
      <c r="F337"/>
      <c r="G337">
        <f t="shared" si="16"/>
        <v>11</v>
      </c>
      <c r="H337">
        <v>11</v>
      </c>
      <c r="I337" s="23">
        <f t="shared" si="17"/>
        <v>1</v>
      </c>
      <c r="J337">
        <v>1.61</v>
      </c>
      <c r="K337" s="25">
        <f t="shared" si="18"/>
        <v>1.61</v>
      </c>
    </row>
    <row r="338" spans="1:11" ht="15.6" x14ac:dyDescent="0.3">
      <c r="A338" s="26"/>
      <c r="B338" t="s">
        <v>7018</v>
      </c>
      <c r="C338" t="s">
        <v>7019</v>
      </c>
      <c r="D338"/>
      <c r="E338">
        <v>464911600065</v>
      </c>
      <c r="F338"/>
      <c r="G338">
        <f t="shared" si="16"/>
        <v>12</v>
      </c>
      <c r="H338">
        <v>12</v>
      </c>
      <c r="I338" s="23">
        <f t="shared" si="17"/>
        <v>1</v>
      </c>
      <c r="J338">
        <v>1.61</v>
      </c>
      <c r="K338" s="25">
        <f t="shared" si="18"/>
        <v>1.61</v>
      </c>
    </row>
    <row r="339" spans="1:11" ht="15.6" x14ac:dyDescent="0.3">
      <c r="A339" s="26"/>
      <c r="B339" t="s">
        <v>7020</v>
      </c>
      <c r="C339" t="s">
        <v>7021</v>
      </c>
      <c r="D339"/>
      <c r="E339">
        <v>469387200028</v>
      </c>
      <c r="F339"/>
      <c r="G339">
        <f t="shared" si="16"/>
        <v>11</v>
      </c>
      <c r="H339">
        <v>11</v>
      </c>
      <c r="I339" s="23">
        <f t="shared" si="17"/>
        <v>1</v>
      </c>
      <c r="J339">
        <v>1.61</v>
      </c>
      <c r="K339" s="25">
        <f t="shared" si="18"/>
        <v>1.61</v>
      </c>
    </row>
    <row r="340" spans="1:11" ht="15.6" x14ac:dyDescent="0.3">
      <c r="A340" s="26"/>
      <c r="B340" t="s">
        <v>7022</v>
      </c>
      <c r="C340" t="s">
        <v>7023</v>
      </c>
      <c r="D340" t="s">
        <v>7024</v>
      </c>
      <c r="E340"/>
      <c r="F340"/>
      <c r="G340">
        <f t="shared" si="16"/>
        <v>6</v>
      </c>
      <c r="H340">
        <v>6</v>
      </c>
      <c r="I340" s="23">
        <f t="shared" si="17"/>
        <v>1</v>
      </c>
      <c r="J340">
        <v>1.61</v>
      </c>
      <c r="K340" s="25">
        <f t="shared" si="18"/>
        <v>1.61</v>
      </c>
    </row>
    <row r="341" spans="1:11" ht="15.6" x14ac:dyDescent="0.3">
      <c r="A341" s="26"/>
      <c r="B341" t="s">
        <v>7025</v>
      </c>
      <c r="C341" t="s">
        <v>7026</v>
      </c>
      <c r="D341"/>
      <c r="E341">
        <v>489958900033</v>
      </c>
      <c r="F341"/>
      <c r="G341">
        <f t="shared" si="16"/>
        <v>9</v>
      </c>
      <c r="H341">
        <v>9</v>
      </c>
      <c r="I341" s="23">
        <f t="shared" si="17"/>
        <v>1</v>
      </c>
      <c r="J341">
        <v>1.61</v>
      </c>
      <c r="K341" s="25">
        <f t="shared" si="18"/>
        <v>1.61</v>
      </c>
    </row>
    <row r="342" spans="1:11" ht="15.6" x14ac:dyDescent="0.3">
      <c r="A342" s="26"/>
      <c r="B342" t="s">
        <v>7027</v>
      </c>
      <c r="C342" t="s">
        <v>7028</v>
      </c>
      <c r="D342"/>
      <c r="E342">
        <v>475860100009</v>
      </c>
      <c r="F342"/>
      <c r="G342">
        <f t="shared" si="16"/>
        <v>7</v>
      </c>
      <c r="H342">
        <v>7</v>
      </c>
      <c r="I342" s="23">
        <f t="shared" si="17"/>
        <v>1</v>
      </c>
      <c r="J342">
        <v>1.61</v>
      </c>
      <c r="K342" s="25">
        <f t="shared" si="18"/>
        <v>1.61</v>
      </c>
    </row>
    <row r="343" spans="1:11" ht="15.6" x14ac:dyDescent="0.3">
      <c r="A343" s="26"/>
      <c r="B343" t="s">
        <v>7029</v>
      </c>
      <c r="C343" t="s">
        <v>7030</v>
      </c>
      <c r="D343"/>
      <c r="E343">
        <v>489958900040</v>
      </c>
      <c r="F343"/>
      <c r="G343">
        <f t="shared" si="16"/>
        <v>8</v>
      </c>
      <c r="H343">
        <v>8</v>
      </c>
      <c r="I343" s="23">
        <f t="shared" si="17"/>
        <v>1</v>
      </c>
      <c r="J343">
        <v>1.61</v>
      </c>
      <c r="K343" s="25">
        <f t="shared" si="18"/>
        <v>1.61</v>
      </c>
    </row>
    <row r="344" spans="1:11" ht="15.6" x14ac:dyDescent="0.3">
      <c r="A344" s="26"/>
      <c r="B344" t="s">
        <v>7031</v>
      </c>
      <c r="C344" t="s">
        <v>7032</v>
      </c>
      <c r="D344"/>
      <c r="E344">
        <v>469387200069</v>
      </c>
      <c r="F344"/>
      <c r="G344">
        <f t="shared" si="16"/>
        <v>13</v>
      </c>
      <c r="H344">
        <v>13</v>
      </c>
      <c r="I344" s="23">
        <f t="shared" si="17"/>
        <v>1</v>
      </c>
      <c r="J344">
        <v>1.61</v>
      </c>
      <c r="K344" s="25">
        <f t="shared" si="18"/>
        <v>1.61</v>
      </c>
    </row>
    <row r="345" spans="1:11" ht="15.6" x14ac:dyDescent="0.3">
      <c r="A345" s="26"/>
      <c r="B345" t="s">
        <v>7033</v>
      </c>
      <c r="C345" t="s">
        <v>7034</v>
      </c>
      <c r="D345"/>
      <c r="E345">
        <v>489685600065</v>
      </c>
      <c r="F345"/>
      <c r="G345">
        <f t="shared" si="16"/>
        <v>12</v>
      </c>
      <c r="H345">
        <v>12</v>
      </c>
      <c r="I345" s="23">
        <f t="shared" si="17"/>
        <v>1</v>
      </c>
      <c r="J345">
        <v>1.61</v>
      </c>
      <c r="K345" s="25">
        <f t="shared" si="18"/>
        <v>1.61</v>
      </c>
    </row>
    <row r="346" spans="1:11" ht="15.6" x14ac:dyDescent="0.3">
      <c r="A346" s="26"/>
      <c r="B346" t="s">
        <v>7035</v>
      </c>
      <c r="C346" t="s">
        <v>7036</v>
      </c>
      <c r="D346"/>
      <c r="E346">
        <v>489685600056</v>
      </c>
      <c r="F346"/>
      <c r="G346">
        <f t="shared" si="16"/>
        <v>12</v>
      </c>
      <c r="H346">
        <v>12</v>
      </c>
      <c r="I346" s="23">
        <f t="shared" si="17"/>
        <v>1</v>
      </c>
      <c r="J346">
        <v>1.61</v>
      </c>
      <c r="K346" s="25">
        <f t="shared" si="18"/>
        <v>1.61</v>
      </c>
    </row>
    <row r="347" spans="1:11" ht="15.6" x14ac:dyDescent="0.3">
      <c r="A347" s="26"/>
      <c r="B347" t="s">
        <v>7037</v>
      </c>
      <c r="C347" t="s">
        <v>7038</v>
      </c>
      <c r="D347"/>
      <c r="E347"/>
      <c r="F347"/>
      <c r="G347">
        <f t="shared" si="16"/>
        <v>14</v>
      </c>
      <c r="H347">
        <v>14</v>
      </c>
      <c r="I347" s="23">
        <f t="shared" si="17"/>
        <v>1</v>
      </c>
      <c r="J347">
        <v>1.61</v>
      </c>
      <c r="K347" s="25">
        <f t="shared" si="18"/>
        <v>1.61</v>
      </c>
    </row>
    <row r="348" spans="1:11" ht="15.6" x14ac:dyDescent="0.3">
      <c r="A348" s="26"/>
      <c r="B348" t="s">
        <v>7039</v>
      </c>
      <c r="C348" t="s">
        <v>7040</v>
      </c>
      <c r="D348" t="s">
        <v>7041</v>
      </c>
      <c r="E348">
        <v>503185300017</v>
      </c>
      <c r="F348"/>
      <c r="G348">
        <f t="shared" si="16"/>
        <v>8</v>
      </c>
      <c r="H348">
        <v>8</v>
      </c>
      <c r="I348" s="23">
        <f t="shared" si="17"/>
        <v>1</v>
      </c>
      <c r="J348">
        <v>1.61</v>
      </c>
      <c r="K348" s="25">
        <f t="shared" si="18"/>
        <v>1.61</v>
      </c>
    </row>
    <row r="349" spans="1:11" ht="15.6" x14ac:dyDescent="0.3">
      <c r="A349" s="26"/>
      <c r="B349" t="s">
        <v>7042</v>
      </c>
      <c r="C349" t="s">
        <v>7043</v>
      </c>
      <c r="D349"/>
      <c r="E349">
        <v>470086400073</v>
      </c>
      <c r="F349"/>
      <c r="G349">
        <f t="shared" si="16"/>
        <v>11</v>
      </c>
      <c r="H349">
        <v>11</v>
      </c>
      <c r="I349" s="23">
        <f t="shared" si="17"/>
        <v>1</v>
      </c>
      <c r="J349">
        <v>1.61</v>
      </c>
      <c r="K349" s="25">
        <f t="shared" si="18"/>
        <v>1.61</v>
      </c>
    </row>
    <row r="350" spans="1:11" ht="15.6" x14ac:dyDescent="0.3">
      <c r="A350" s="26"/>
      <c r="B350" t="s">
        <v>7044</v>
      </c>
      <c r="C350" t="s">
        <v>7045</v>
      </c>
      <c r="D350"/>
      <c r="E350">
        <v>470086400037</v>
      </c>
      <c r="F350"/>
      <c r="G350">
        <f t="shared" si="16"/>
        <v>14</v>
      </c>
      <c r="H350">
        <v>14</v>
      </c>
      <c r="I350" s="23">
        <f t="shared" si="17"/>
        <v>1</v>
      </c>
      <c r="J350">
        <v>1.61</v>
      </c>
      <c r="K350" s="25">
        <f t="shared" si="18"/>
        <v>1.61</v>
      </c>
    </row>
    <row r="351" spans="1:11" ht="15.6" x14ac:dyDescent="0.3">
      <c r="A351" s="26"/>
      <c r="B351" t="s">
        <v>7046</v>
      </c>
      <c r="C351" t="s">
        <v>7047</v>
      </c>
      <c r="D351"/>
      <c r="E351">
        <v>470086400037</v>
      </c>
      <c r="F351"/>
      <c r="G351">
        <f t="shared" si="16"/>
        <v>1</v>
      </c>
      <c r="H351">
        <v>1</v>
      </c>
      <c r="I351" s="23">
        <f t="shared" si="17"/>
        <v>1</v>
      </c>
      <c r="J351">
        <v>1.61</v>
      </c>
      <c r="K351" s="25">
        <f t="shared" si="18"/>
        <v>1.61</v>
      </c>
    </row>
    <row r="352" spans="1:11" ht="15.6" x14ac:dyDescent="0.3">
      <c r="A352" s="26"/>
      <c r="B352" t="s">
        <v>7048</v>
      </c>
      <c r="C352" t="s">
        <v>7049</v>
      </c>
      <c r="D352" t="s">
        <v>7050</v>
      </c>
      <c r="E352"/>
      <c r="F352"/>
      <c r="G352">
        <f t="shared" si="16"/>
        <v>6</v>
      </c>
      <c r="H352">
        <v>6</v>
      </c>
      <c r="I352" s="23">
        <f t="shared" si="17"/>
        <v>1</v>
      </c>
      <c r="J352">
        <v>1.61</v>
      </c>
      <c r="K352" s="25">
        <f t="shared" si="18"/>
        <v>1.61</v>
      </c>
    </row>
    <row r="353" spans="1:11" ht="15.6" x14ac:dyDescent="0.3">
      <c r="A353" s="26"/>
      <c r="B353" t="s">
        <v>7051</v>
      </c>
      <c r="C353" t="s">
        <v>7052</v>
      </c>
      <c r="D353" t="s">
        <v>7053</v>
      </c>
      <c r="E353"/>
      <c r="F353"/>
      <c r="G353">
        <f t="shared" si="16"/>
        <v>4</v>
      </c>
      <c r="H353">
        <v>4</v>
      </c>
      <c r="I353" s="23">
        <f t="shared" si="17"/>
        <v>1</v>
      </c>
      <c r="J353">
        <v>1.61</v>
      </c>
      <c r="K353" s="25">
        <f t="shared" si="18"/>
        <v>1.61</v>
      </c>
    </row>
    <row r="354" spans="1:11" ht="15.6" x14ac:dyDescent="0.3">
      <c r="A354" s="26"/>
      <c r="B354" t="s">
        <v>7054</v>
      </c>
      <c r="C354" t="s">
        <v>7055</v>
      </c>
      <c r="D354" t="s">
        <v>7056</v>
      </c>
      <c r="E354"/>
      <c r="F354"/>
      <c r="G354">
        <f t="shared" si="16"/>
        <v>3</v>
      </c>
      <c r="H354">
        <v>3</v>
      </c>
      <c r="I354" s="23">
        <f t="shared" si="17"/>
        <v>1</v>
      </c>
      <c r="J354">
        <v>1.61</v>
      </c>
      <c r="K354" s="25">
        <f t="shared" si="18"/>
        <v>1.61</v>
      </c>
    </row>
    <row r="355" spans="1:11" ht="15.6" x14ac:dyDescent="0.3">
      <c r="A355" s="26"/>
      <c r="B355" t="s">
        <v>7057</v>
      </c>
      <c r="C355" t="s">
        <v>7058</v>
      </c>
      <c r="D355"/>
      <c r="E355">
        <v>469387200003</v>
      </c>
      <c r="F355"/>
      <c r="G355">
        <f t="shared" si="16"/>
        <v>8</v>
      </c>
      <c r="H355">
        <v>8</v>
      </c>
      <c r="I355" s="23">
        <f t="shared" si="17"/>
        <v>1</v>
      </c>
      <c r="J355">
        <v>1.61</v>
      </c>
      <c r="K355" s="25">
        <f t="shared" si="18"/>
        <v>1.61</v>
      </c>
    </row>
    <row r="356" spans="1:11" ht="15.6" x14ac:dyDescent="0.3">
      <c r="A356" s="26"/>
      <c r="B356" t="s">
        <v>7059</v>
      </c>
      <c r="C356" t="s">
        <v>7060</v>
      </c>
      <c r="D356"/>
      <c r="E356">
        <v>469387200001</v>
      </c>
      <c r="F356"/>
      <c r="G356">
        <f t="shared" si="16"/>
        <v>8</v>
      </c>
      <c r="H356">
        <v>8</v>
      </c>
      <c r="I356" s="23">
        <f t="shared" si="17"/>
        <v>1</v>
      </c>
      <c r="J356">
        <v>1.61</v>
      </c>
      <c r="K356" s="25">
        <f t="shared" si="18"/>
        <v>1.61</v>
      </c>
    </row>
    <row r="357" spans="1:11" ht="15.6" x14ac:dyDescent="0.3">
      <c r="A357" s="26"/>
      <c r="B357" t="s">
        <v>7061</v>
      </c>
      <c r="C357" t="s">
        <v>7062</v>
      </c>
      <c r="D357"/>
      <c r="E357">
        <v>460428100003</v>
      </c>
      <c r="F357"/>
      <c r="G357">
        <f t="shared" si="16"/>
        <v>8</v>
      </c>
      <c r="H357">
        <v>8</v>
      </c>
      <c r="I357" s="23">
        <f t="shared" si="17"/>
        <v>1</v>
      </c>
      <c r="J357">
        <v>1.61</v>
      </c>
      <c r="K357" s="25">
        <f t="shared" si="18"/>
        <v>1.61</v>
      </c>
    </row>
    <row r="358" spans="1:11" ht="15.6" x14ac:dyDescent="0.3">
      <c r="A358" s="26"/>
      <c r="B358" t="s">
        <v>7063</v>
      </c>
      <c r="C358" t="s">
        <v>7064</v>
      </c>
      <c r="D358"/>
      <c r="E358">
        <v>460428100034</v>
      </c>
      <c r="F358"/>
      <c r="G358">
        <f t="shared" si="16"/>
        <v>10</v>
      </c>
      <c r="H358">
        <v>10</v>
      </c>
      <c r="I358" s="23">
        <f t="shared" si="17"/>
        <v>1</v>
      </c>
      <c r="J358">
        <v>1.61</v>
      </c>
      <c r="K358" s="25">
        <f t="shared" si="18"/>
        <v>1.61</v>
      </c>
    </row>
    <row r="359" spans="1:11" ht="15.6" x14ac:dyDescent="0.3">
      <c r="A359" s="26"/>
      <c r="B359" t="s">
        <v>7065</v>
      </c>
      <c r="C359" t="s">
        <v>7066</v>
      </c>
      <c r="D359"/>
      <c r="E359">
        <v>489958900047</v>
      </c>
      <c r="F359"/>
      <c r="G359">
        <f t="shared" si="16"/>
        <v>11</v>
      </c>
      <c r="H359">
        <v>11</v>
      </c>
      <c r="I359" s="23">
        <f t="shared" si="17"/>
        <v>1</v>
      </c>
      <c r="J359">
        <v>1.61</v>
      </c>
      <c r="K359" s="25">
        <f t="shared" si="18"/>
        <v>1.61</v>
      </c>
    </row>
    <row r="360" spans="1:11" ht="15.6" x14ac:dyDescent="0.3">
      <c r="A360" s="26"/>
      <c r="B360" t="s">
        <v>7067</v>
      </c>
      <c r="C360" t="s">
        <v>7068</v>
      </c>
      <c r="D360"/>
      <c r="E360">
        <v>489685600057</v>
      </c>
      <c r="F360"/>
      <c r="G360">
        <f t="shared" si="16"/>
        <v>11</v>
      </c>
      <c r="H360">
        <v>11</v>
      </c>
      <c r="I360" s="23">
        <f t="shared" si="17"/>
        <v>1</v>
      </c>
      <c r="J360">
        <v>1.61</v>
      </c>
      <c r="K360" s="25">
        <f t="shared" si="18"/>
        <v>1.61</v>
      </c>
    </row>
    <row r="361" spans="1:11" ht="15.6" x14ac:dyDescent="0.3">
      <c r="A361" s="26"/>
      <c r="B361" t="s">
        <v>7069</v>
      </c>
      <c r="C361" t="s">
        <v>7070</v>
      </c>
      <c r="D361"/>
      <c r="E361">
        <v>485843500054</v>
      </c>
      <c r="F361"/>
      <c r="G361">
        <f t="shared" si="16"/>
        <v>11</v>
      </c>
      <c r="H361">
        <v>11</v>
      </c>
      <c r="I361" s="23">
        <f t="shared" si="17"/>
        <v>1</v>
      </c>
      <c r="J361">
        <v>1.61</v>
      </c>
      <c r="K361" s="25">
        <f t="shared" si="18"/>
        <v>1.61</v>
      </c>
    </row>
    <row r="362" spans="1:11" ht="15.6" x14ac:dyDescent="0.3">
      <c r="A362" s="26"/>
      <c r="B362" t="s">
        <v>7071</v>
      </c>
      <c r="C362" t="s">
        <v>7072</v>
      </c>
      <c r="D362"/>
      <c r="E362">
        <v>489958900034</v>
      </c>
      <c r="F362"/>
      <c r="G362">
        <f t="shared" si="16"/>
        <v>13</v>
      </c>
      <c r="H362">
        <v>13</v>
      </c>
      <c r="I362" s="23">
        <f t="shared" si="17"/>
        <v>1</v>
      </c>
      <c r="J362">
        <v>1.61</v>
      </c>
      <c r="K362" s="25">
        <f t="shared" si="18"/>
        <v>1.61</v>
      </c>
    </row>
    <row r="363" spans="1:11" ht="15.6" x14ac:dyDescent="0.3">
      <c r="A363" s="26"/>
      <c r="B363" t="s">
        <v>7073</v>
      </c>
      <c r="C363" t="s">
        <v>7074</v>
      </c>
      <c r="D363" t="s">
        <v>7075</v>
      </c>
      <c r="E363">
        <v>503185300022</v>
      </c>
      <c r="F363"/>
      <c r="G363">
        <f t="shared" si="16"/>
        <v>11</v>
      </c>
      <c r="H363">
        <v>11</v>
      </c>
      <c r="I363" s="23">
        <f t="shared" si="17"/>
        <v>1</v>
      </c>
      <c r="J363">
        <v>1.61</v>
      </c>
      <c r="K363" s="25">
        <f t="shared" si="18"/>
        <v>1.61</v>
      </c>
    </row>
    <row r="364" spans="1:11" ht="15.6" x14ac:dyDescent="0.3">
      <c r="A364" s="26"/>
      <c r="B364" t="s">
        <v>7076</v>
      </c>
      <c r="C364" t="s">
        <v>7077</v>
      </c>
      <c r="D364"/>
      <c r="E364">
        <v>500795900054</v>
      </c>
      <c r="F364"/>
      <c r="G364">
        <f t="shared" si="16"/>
        <v>4</v>
      </c>
      <c r="H364">
        <v>4</v>
      </c>
      <c r="I364" s="23">
        <f t="shared" si="17"/>
        <v>1</v>
      </c>
      <c r="J364">
        <v>1.61</v>
      </c>
      <c r="K364" s="25">
        <f t="shared" si="18"/>
        <v>1.61</v>
      </c>
    </row>
    <row r="365" spans="1:11" ht="15.6" x14ac:dyDescent="0.3">
      <c r="A365" s="26"/>
      <c r="B365" t="s">
        <v>7078</v>
      </c>
      <c r="C365" t="s">
        <v>7079</v>
      </c>
      <c r="D365"/>
      <c r="E365">
        <v>500795900051</v>
      </c>
      <c r="F365"/>
      <c r="G365">
        <f t="shared" si="16"/>
        <v>4</v>
      </c>
      <c r="H365">
        <v>4</v>
      </c>
      <c r="I365" s="23">
        <f t="shared" si="17"/>
        <v>1</v>
      </c>
      <c r="J365">
        <v>1.61</v>
      </c>
      <c r="K365" s="25">
        <f t="shared" si="18"/>
        <v>1.61</v>
      </c>
    </row>
    <row r="366" spans="1:11" ht="15.6" x14ac:dyDescent="0.3">
      <c r="A366" s="26"/>
      <c r="B366" t="s">
        <v>7080</v>
      </c>
      <c r="C366" t="s">
        <v>7081</v>
      </c>
      <c r="D366"/>
      <c r="E366">
        <v>489958900057</v>
      </c>
      <c r="F366"/>
      <c r="G366">
        <f t="shared" si="16"/>
        <v>4</v>
      </c>
      <c r="H366">
        <v>4</v>
      </c>
      <c r="I366" s="23">
        <f t="shared" si="17"/>
        <v>1</v>
      </c>
      <c r="J366">
        <v>1.61</v>
      </c>
      <c r="K366" s="25">
        <f t="shared" si="18"/>
        <v>1.61</v>
      </c>
    </row>
    <row r="367" spans="1:11" ht="15.6" x14ac:dyDescent="0.3">
      <c r="A367" s="26"/>
      <c r="B367" t="s">
        <v>7082</v>
      </c>
      <c r="C367" t="s">
        <v>7083</v>
      </c>
      <c r="D367" t="s">
        <v>7084</v>
      </c>
      <c r="E367">
        <v>493564200056</v>
      </c>
      <c r="F367"/>
      <c r="G367">
        <f t="shared" si="16"/>
        <v>5</v>
      </c>
      <c r="H367">
        <v>5</v>
      </c>
      <c r="I367" s="23">
        <f t="shared" si="17"/>
        <v>1</v>
      </c>
      <c r="J367">
        <v>1.61</v>
      </c>
      <c r="K367" s="25">
        <f t="shared" si="18"/>
        <v>1.61</v>
      </c>
    </row>
    <row r="368" spans="1:11" ht="15.6" x14ac:dyDescent="0.3">
      <c r="A368" s="26"/>
      <c r="B368" t="s">
        <v>7082</v>
      </c>
      <c r="C368" t="s">
        <v>7085</v>
      </c>
      <c r="D368" t="s">
        <v>7086</v>
      </c>
      <c r="E368">
        <v>493564200077</v>
      </c>
      <c r="F368"/>
      <c r="G368">
        <f t="shared" si="16"/>
        <v>5</v>
      </c>
      <c r="H368">
        <v>5</v>
      </c>
      <c r="I368" s="23">
        <f t="shared" si="17"/>
        <v>1</v>
      </c>
      <c r="J368">
        <v>1.61</v>
      </c>
      <c r="K368" s="25">
        <f t="shared" si="18"/>
        <v>1.61</v>
      </c>
    </row>
    <row r="369" spans="1:11" ht="15.6" x14ac:dyDescent="0.3">
      <c r="A369" s="26"/>
      <c r="B369" t="s">
        <v>7087</v>
      </c>
      <c r="C369" t="s">
        <v>7088</v>
      </c>
      <c r="D369" t="s">
        <v>7089</v>
      </c>
      <c r="E369">
        <v>493564200063</v>
      </c>
      <c r="F369"/>
      <c r="G369">
        <f t="shared" si="16"/>
        <v>7</v>
      </c>
      <c r="H369">
        <v>7</v>
      </c>
      <c r="I369" s="23">
        <f t="shared" si="17"/>
        <v>1</v>
      </c>
      <c r="J369">
        <v>1.61</v>
      </c>
      <c r="K369" s="25">
        <f t="shared" si="18"/>
        <v>1.61</v>
      </c>
    </row>
    <row r="370" spans="1:11" ht="15.6" x14ac:dyDescent="0.3">
      <c r="A370" s="26"/>
      <c r="B370" t="s">
        <v>7090</v>
      </c>
      <c r="C370" t="s">
        <v>7091</v>
      </c>
      <c r="D370" t="s">
        <v>7092</v>
      </c>
      <c r="E370">
        <v>493564200078</v>
      </c>
      <c r="F370"/>
      <c r="G370">
        <f t="shared" si="16"/>
        <v>7</v>
      </c>
      <c r="H370">
        <v>7</v>
      </c>
      <c r="I370" s="23">
        <f t="shared" si="17"/>
        <v>1</v>
      </c>
      <c r="J370">
        <v>1.61</v>
      </c>
      <c r="K370" s="25">
        <f t="shared" si="18"/>
        <v>1.61</v>
      </c>
    </row>
    <row r="371" spans="1:11" ht="15.6" x14ac:dyDescent="0.3">
      <c r="A371" s="26"/>
      <c r="B371" t="s">
        <v>7093</v>
      </c>
      <c r="C371" t="s">
        <v>7094</v>
      </c>
      <c r="D371"/>
      <c r="E371">
        <v>460428100040</v>
      </c>
      <c r="F371"/>
      <c r="G371">
        <f t="shared" si="16"/>
        <v>7</v>
      </c>
      <c r="H371">
        <v>7</v>
      </c>
      <c r="I371" s="23">
        <f t="shared" si="17"/>
        <v>1</v>
      </c>
      <c r="J371">
        <v>1.61</v>
      </c>
      <c r="K371" s="25">
        <f t="shared" si="18"/>
        <v>1.61</v>
      </c>
    </row>
    <row r="372" spans="1:11" ht="15.6" x14ac:dyDescent="0.3">
      <c r="A372" s="26"/>
      <c r="B372" t="s">
        <v>7095</v>
      </c>
      <c r="C372" t="s">
        <v>7096</v>
      </c>
      <c r="D372"/>
      <c r="E372"/>
      <c r="F372"/>
      <c r="G372">
        <f t="shared" si="16"/>
        <v>4</v>
      </c>
      <c r="H372">
        <v>4</v>
      </c>
      <c r="I372" s="23">
        <f t="shared" si="17"/>
        <v>1</v>
      </c>
      <c r="J372">
        <v>1.61</v>
      </c>
      <c r="K372" s="25">
        <f t="shared" si="18"/>
        <v>1.61</v>
      </c>
    </row>
    <row r="373" spans="1:11" ht="15.6" x14ac:dyDescent="0.3">
      <c r="A373" s="26"/>
      <c r="B373" t="s">
        <v>7097</v>
      </c>
      <c r="C373" t="s">
        <v>7098</v>
      </c>
      <c r="D373"/>
      <c r="E373"/>
      <c r="F373"/>
      <c r="G373">
        <f t="shared" si="16"/>
        <v>4</v>
      </c>
      <c r="H373">
        <v>4</v>
      </c>
      <c r="I373" s="23">
        <f t="shared" si="17"/>
        <v>1</v>
      </c>
      <c r="J373">
        <v>1.61</v>
      </c>
      <c r="K373" s="25">
        <f t="shared" si="18"/>
        <v>1.61</v>
      </c>
    </row>
    <row r="374" spans="1:11" ht="15.6" x14ac:dyDescent="0.3">
      <c r="A374" s="26"/>
      <c r="B374" t="s">
        <v>7099</v>
      </c>
      <c r="C374" t="s">
        <v>7100</v>
      </c>
      <c r="D374"/>
      <c r="E374">
        <v>500795900063</v>
      </c>
      <c r="F374"/>
      <c r="G374">
        <f t="shared" si="16"/>
        <v>4</v>
      </c>
      <c r="H374">
        <v>4</v>
      </c>
      <c r="I374" s="23">
        <f t="shared" si="17"/>
        <v>1</v>
      </c>
      <c r="J374">
        <v>1.61</v>
      </c>
      <c r="K374" s="25">
        <f t="shared" si="18"/>
        <v>1.61</v>
      </c>
    </row>
    <row r="375" spans="1:11" ht="15.6" x14ac:dyDescent="0.3">
      <c r="A375" s="26"/>
      <c r="B375" t="s">
        <v>7101</v>
      </c>
      <c r="C375" t="s">
        <v>7102</v>
      </c>
      <c r="D375"/>
      <c r="E375">
        <v>469387200050</v>
      </c>
      <c r="F375"/>
      <c r="G375">
        <f t="shared" si="16"/>
        <v>7</v>
      </c>
      <c r="H375">
        <v>7</v>
      </c>
      <c r="I375" s="23">
        <f t="shared" si="17"/>
        <v>1</v>
      </c>
      <c r="J375">
        <v>1.61</v>
      </c>
      <c r="K375" s="25">
        <f t="shared" si="18"/>
        <v>1.61</v>
      </c>
    </row>
    <row r="376" spans="1:11" ht="15.6" x14ac:dyDescent="0.3">
      <c r="A376" s="26"/>
      <c r="B376" t="s">
        <v>7103</v>
      </c>
      <c r="C376" t="s">
        <v>7104</v>
      </c>
      <c r="D376"/>
      <c r="E376">
        <v>470086400063</v>
      </c>
      <c r="F376"/>
      <c r="G376">
        <f t="shared" si="16"/>
        <v>7</v>
      </c>
      <c r="H376">
        <v>7</v>
      </c>
      <c r="I376" s="23">
        <f t="shared" si="17"/>
        <v>1</v>
      </c>
      <c r="J376">
        <v>1.61</v>
      </c>
      <c r="K376" s="25">
        <f t="shared" si="18"/>
        <v>1.61</v>
      </c>
    </row>
    <row r="377" spans="1:11" ht="15.6" x14ac:dyDescent="0.3">
      <c r="A377" s="26"/>
      <c r="B377" t="s">
        <v>7105</v>
      </c>
      <c r="C377" t="s">
        <v>7106</v>
      </c>
      <c r="D377"/>
      <c r="E377">
        <v>470086400070</v>
      </c>
      <c r="F377"/>
      <c r="G377">
        <f t="shared" si="16"/>
        <v>8</v>
      </c>
      <c r="H377">
        <v>8</v>
      </c>
      <c r="I377" s="23">
        <f t="shared" si="17"/>
        <v>1</v>
      </c>
      <c r="J377">
        <v>1.61</v>
      </c>
      <c r="K377" s="25">
        <f t="shared" si="18"/>
        <v>1.61</v>
      </c>
    </row>
    <row r="378" spans="1:11" ht="15.6" x14ac:dyDescent="0.3">
      <c r="A378" s="26"/>
      <c r="B378" t="s">
        <v>7107</v>
      </c>
      <c r="C378" t="s">
        <v>7108</v>
      </c>
      <c r="D378" t="s">
        <v>7109</v>
      </c>
      <c r="E378"/>
      <c r="F378"/>
      <c r="G378">
        <f t="shared" si="16"/>
        <v>13</v>
      </c>
      <c r="H378">
        <v>13</v>
      </c>
      <c r="I378" s="23">
        <f t="shared" si="17"/>
        <v>1</v>
      </c>
      <c r="J378">
        <v>1.61</v>
      </c>
      <c r="K378" s="25">
        <f t="shared" si="18"/>
        <v>1.61</v>
      </c>
    </row>
    <row r="379" spans="1:11" ht="15.6" x14ac:dyDescent="0.3">
      <c r="A379" s="26"/>
      <c r="B379" t="s">
        <v>7110</v>
      </c>
      <c r="C379" t="s">
        <v>7111</v>
      </c>
      <c r="D379"/>
      <c r="E379">
        <v>469387200010</v>
      </c>
      <c r="F379"/>
      <c r="G379">
        <f t="shared" si="16"/>
        <v>9</v>
      </c>
      <c r="H379">
        <v>9</v>
      </c>
      <c r="I379" s="23">
        <f t="shared" si="17"/>
        <v>1</v>
      </c>
      <c r="J379">
        <v>1.61</v>
      </c>
      <c r="K379" s="25">
        <f t="shared" si="18"/>
        <v>1.61</v>
      </c>
    </row>
    <row r="380" spans="1:11" ht="15.6" x14ac:dyDescent="0.3">
      <c r="A380" s="26"/>
      <c r="B380" t="s">
        <v>7112</v>
      </c>
      <c r="C380" t="s">
        <v>7113</v>
      </c>
      <c r="D380"/>
      <c r="E380"/>
      <c r="F380"/>
      <c r="G380">
        <f t="shared" si="16"/>
        <v>6</v>
      </c>
      <c r="H380">
        <v>6</v>
      </c>
      <c r="I380" s="23">
        <f t="shared" si="17"/>
        <v>1</v>
      </c>
      <c r="J380">
        <v>1.61</v>
      </c>
      <c r="K380" s="25">
        <f t="shared" si="18"/>
        <v>1.61</v>
      </c>
    </row>
    <row r="381" spans="1:11" ht="15.6" x14ac:dyDescent="0.3">
      <c r="A381" s="26"/>
      <c r="B381" t="s">
        <v>7114</v>
      </c>
      <c r="C381" t="s">
        <v>7115</v>
      </c>
      <c r="D381"/>
      <c r="E381">
        <v>464911600043</v>
      </c>
      <c r="F381"/>
      <c r="G381">
        <f t="shared" si="16"/>
        <v>9</v>
      </c>
      <c r="H381">
        <v>9</v>
      </c>
      <c r="I381" s="23">
        <f t="shared" si="17"/>
        <v>1</v>
      </c>
      <c r="J381">
        <v>1.61</v>
      </c>
      <c r="K381" s="25">
        <f t="shared" si="18"/>
        <v>1.61</v>
      </c>
    </row>
    <row r="382" spans="1:11" ht="15.6" x14ac:dyDescent="0.3">
      <c r="A382" s="26"/>
      <c r="B382" t="s">
        <v>7116</v>
      </c>
      <c r="C382" t="s">
        <v>7117</v>
      </c>
      <c r="D382"/>
      <c r="E382">
        <v>464911600013</v>
      </c>
      <c r="F382"/>
      <c r="G382">
        <f t="shared" si="16"/>
        <v>9</v>
      </c>
      <c r="H382">
        <v>9</v>
      </c>
      <c r="I382" s="23">
        <f t="shared" si="17"/>
        <v>1</v>
      </c>
      <c r="J382">
        <v>1.61</v>
      </c>
      <c r="K382" s="25">
        <f t="shared" si="18"/>
        <v>1.61</v>
      </c>
    </row>
    <row r="383" spans="1:11" ht="15.6" x14ac:dyDescent="0.3">
      <c r="A383" s="26"/>
      <c r="B383" t="s">
        <v>7118</v>
      </c>
      <c r="C383" t="s">
        <v>7119</v>
      </c>
      <c r="D383"/>
      <c r="E383">
        <v>475860100075</v>
      </c>
      <c r="F383"/>
      <c r="G383">
        <f t="shared" si="16"/>
        <v>7</v>
      </c>
      <c r="H383">
        <v>7</v>
      </c>
      <c r="I383" s="23">
        <f t="shared" si="17"/>
        <v>1</v>
      </c>
      <c r="J383">
        <v>1.61</v>
      </c>
      <c r="K383" s="25">
        <f t="shared" si="18"/>
        <v>1.61</v>
      </c>
    </row>
    <row r="384" spans="1:11" ht="15.6" x14ac:dyDescent="0.3">
      <c r="A384" s="26"/>
      <c r="B384" t="s">
        <v>7120</v>
      </c>
      <c r="C384" t="s">
        <v>7121</v>
      </c>
      <c r="D384"/>
      <c r="E384">
        <v>489685600018</v>
      </c>
      <c r="F384"/>
      <c r="G384">
        <f t="shared" si="16"/>
        <v>8</v>
      </c>
      <c r="H384">
        <v>8</v>
      </c>
      <c r="I384" s="23">
        <f t="shared" si="17"/>
        <v>1</v>
      </c>
      <c r="J384">
        <v>1.61</v>
      </c>
      <c r="K384" s="25">
        <f t="shared" si="18"/>
        <v>1.61</v>
      </c>
    </row>
    <row r="385" spans="1:11" ht="15.6" x14ac:dyDescent="0.3">
      <c r="A385" s="26"/>
      <c r="B385" t="s">
        <v>7122</v>
      </c>
      <c r="C385" t="s">
        <v>7123</v>
      </c>
      <c r="D385"/>
      <c r="E385">
        <v>489685600064</v>
      </c>
      <c r="F385"/>
      <c r="G385">
        <f t="shared" si="16"/>
        <v>6</v>
      </c>
      <c r="H385">
        <v>6</v>
      </c>
      <c r="I385" s="23">
        <f t="shared" si="17"/>
        <v>1</v>
      </c>
      <c r="J385">
        <v>1.61</v>
      </c>
      <c r="K385" s="25">
        <f t="shared" si="18"/>
        <v>1.61</v>
      </c>
    </row>
    <row r="386" spans="1:11" ht="15.6" x14ac:dyDescent="0.3">
      <c r="A386" s="26"/>
      <c r="B386" t="s">
        <v>7124</v>
      </c>
      <c r="C386" t="s">
        <v>7125</v>
      </c>
      <c r="D386"/>
      <c r="E386">
        <v>469387200074</v>
      </c>
      <c r="F386"/>
      <c r="G386">
        <f t="shared" si="16"/>
        <v>7</v>
      </c>
      <c r="H386">
        <v>7</v>
      </c>
      <c r="I386" s="23">
        <f t="shared" si="17"/>
        <v>1</v>
      </c>
      <c r="J386">
        <v>1.61</v>
      </c>
      <c r="K386" s="25">
        <f t="shared" si="18"/>
        <v>1.61</v>
      </c>
    </row>
    <row r="387" spans="1:11" ht="15.6" x14ac:dyDescent="0.3">
      <c r="A387" s="26"/>
      <c r="B387" t="s">
        <v>7126</v>
      </c>
      <c r="C387" t="s">
        <v>7127</v>
      </c>
      <c r="D387"/>
      <c r="E387">
        <v>470086400038</v>
      </c>
      <c r="F387"/>
      <c r="G387">
        <f t="shared" si="16"/>
        <v>6</v>
      </c>
      <c r="H387">
        <v>6</v>
      </c>
      <c r="I387" s="23">
        <f t="shared" si="17"/>
        <v>1</v>
      </c>
      <c r="J387">
        <v>1.61</v>
      </c>
      <c r="K387" s="25">
        <f t="shared" si="18"/>
        <v>1.61</v>
      </c>
    </row>
    <row r="388" spans="1:11" ht="15.6" x14ac:dyDescent="0.3">
      <c r="A388" s="26"/>
      <c r="B388" t="s">
        <v>7128</v>
      </c>
      <c r="C388" t="s">
        <v>7129</v>
      </c>
      <c r="D388"/>
      <c r="E388">
        <v>469387200082</v>
      </c>
      <c r="F388"/>
      <c r="G388">
        <f t="shared" si="16"/>
        <v>13</v>
      </c>
      <c r="H388">
        <v>13</v>
      </c>
      <c r="I388" s="23">
        <f t="shared" si="17"/>
        <v>1</v>
      </c>
      <c r="J388">
        <v>1.61</v>
      </c>
      <c r="K388" s="25">
        <f t="shared" si="18"/>
        <v>1.61</v>
      </c>
    </row>
    <row r="389" spans="1:11" ht="15.6" x14ac:dyDescent="0.3">
      <c r="A389" s="26"/>
      <c r="B389" t="s">
        <v>7130</v>
      </c>
      <c r="C389" t="s">
        <v>7131</v>
      </c>
      <c r="D389"/>
      <c r="E389">
        <v>461982200050</v>
      </c>
      <c r="F389"/>
      <c r="G389">
        <f t="shared" si="16"/>
        <v>5</v>
      </c>
      <c r="H389">
        <v>5</v>
      </c>
      <c r="I389" s="23">
        <f t="shared" si="17"/>
        <v>1</v>
      </c>
      <c r="J389">
        <v>1.61</v>
      </c>
      <c r="K389" s="25">
        <f t="shared" si="18"/>
        <v>1.61</v>
      </c>
    </row>
    <row r="390" spans="1:11" ht="15.6" x14ac:dyDescent="0.3">
      <c r="A390" s="26"/>
      <c r="B390" t="s">
        <v>7132</v>
      </c>
      <c r="C390" t="s">
        <v>7133</v>
      </c>
      <c r="D390"/>
      <c r="E390">
        <v>469387200067</v>
      </c>
      <c r="F390"/>
      <c r="G390">
        <f t="shared" si="16"/>
        <v>5</v>
      </c>
      <c r="H390">
        <v>5</v>
      </c>
      <c r="I390" s="23">
        <f t="shared" si="17"/>
        <v>1</v>
      </c>
      <c r="J390">
        <v>1.61</v>
      </c>
      <c r="K390" s="25">
        <f t="shared" si="18"/>
        <v>1.61</v>
      </c>
    </row>
    <row r="391" spans="1:11" ht="15.6" x14ac:dyDescent="0.3">
      <c r="A391" s="26"/>
      <c r="B391" t="s">
        <v>7134</v>
      </c>
      <c r="C391" t="s">
        <v>7135</v>
      </c>
      <c r="D391"/>
      <c r="E391">
        <v>469387200024</v>
      </c>
      <c r="F391"/>
      <c r="G391">
        <f t="shared" ref="G391:G454" si="19">LEN(B391)-LEN(SUBSTITUTE(B391,",",""))+1</f>
        <v>10</v>
      </c>
      <c r="H391">
        <v>10</v>
      </c>
      <c r="I391" s="23">
        <f t="shared" ref="I391:I454" si="20">H391/G391</f>
        <v>1</v>
      </c>
      <c r="J391">
        <v>1.61</v>
      </c>
      <c r="K391" s="25">
        <f t="shared" si="18"/>
        <v>1.61</v>
      </c>
    </row>
    <row r="392" spans="1:11" ht="15.6" x14ac:dyDescent="0.3">
      <c r="A392" s="26"/>
      <c r="B392" t="s">
        <v>7136</v>
      </c>
      <c r="C392" t="s">
        <v>7137</v>
      </c>
      <c r="D392"/>
      <c r="E392">
        <v>485843500056</v>
      </c>
      <c r="F392"/>
      <c r="G392">
        <f t="shared" si="19"/>
        <v>6</v>
      </c>
      <c r="H392">
        <v>6</v>
      </c>
      <c r="I392" s="23">
        <f t="shared" si="20"/>
        <v>1</v>
      </c>
      <c r="J392">
        <v>1.61</v>
      </c>
      <c r="K392" s="25">
        <f t="shared" ref="K392:K455" si="21">I392*J392</f>
        <v>1.61</v>
      </c>
    </row>
    <row r="393" spans="1:11" ht="15.6" x14ac:dyDescent="0.3">
      <c r="A393" s="26"/>
      <c r="B393" t="s">
        <v>7138</v>
      </c>
      <c r="C393" t="s">
        <v>7139</v>
      </c>
      <c r="D393"/>
      <c r="E393">
        <v>470086400005</v>
      </c>
      <c r="F393"/>
      <c r="G393">
        <f t="shared" si="19"/>
        <v>6</v>
      </c>
      <c r="H393">
        <v>6</v>
      </c>
      <c r="I393" s="23">
        <f t="shared" si="20"/>
        <v>1</v>
      </c>
      <c r="J393">
        <v>1.61</v>
      </c>
      <c r="K393" s="25">
        <f t="shared" si="21"/>
        <v>1.61</v>
      </c>
    </row>
    <row r="394" spans="1:11" ht="15.6" x14ac:dyDescent="0.3">
      <c r="A394" s="26"/>
      <c r="B394" t="s">
        <v>7140</v>
      </c>
      <c r="C394" t="s">
        <v>7141</v>
      </c>
      <c r="D394"/>
      <c r="E394">
        <v>475860100018</v>
      </c>
      <c r="F394"/>
      <c r="G394">
        <f t="shared" si="19"/>
        <v>8</v>
      </c>
      <c r="H394">
        <v>8</v>
      </c>
      <c r="I394" s="23">
        <f t="shared" si="20"/>
        <v>1</v>
      </c>
      <c r="J394">
        <v>1.61</v>
      </c>
      <c r="K394" s="25">
        <f t="shared" si="21"/>
        <v>1.61</v>
      </c>
    </row>
    <row r="395" spans="1:11" ht="15.6" x14ac:dyDescent="0.3">
      <c r="A395" s="26"/>
      <c r="B395" t="s">
        <v>7142</v>
      </c>
      <c r="C395" t="s">
        <v>7143</v>
      </c>
      <c r="D395"/>
      <c r="E395">
        <v>461982200044</v>
      </c>
      <c r="F395"/>
      <c r="G395">
        <f t="shared" si="19"/>
        <v>6</v>
      </c>
      <c r="H395">
        <v>6</v>
      </c>
      <c r="I395" s="23">
        <f t="shared" si="20"/>
        <v>1</v>
      </c>
      <c r="J395">
        <v>1.61</v>
      </c>
      <c r="K395" s="25">
        <f t="shared" si="21"/>
        <v>1.61</v>
      </c>
    </row>
    <row r="396" spans="1:11" ht="15.6" x14ac:dyDescent="0.3">
      <c r="A396" s="26"/>
      <c r="B396" t="s">
        <v>7144</v>
      </c>
      <c r="C396" t="s">
        <v>7145</v>
      </c>
      <c r="D396" t="s">
        <v>7146</v>
      </c>
      <c r="E396"/>
      <c r="F396"/>
      <c r="G396">
        <f t="shared" si="19"/>
        <v>8</v>
      </c>
      <c r="H396">
        <v>8</v>
      </c>
      <c r="I396" s="23">
        <f t="shared" si="20"/>
        <v>1</v>
      </c>
      <c r="J396">
        <v>1.61</v>
      </c>
      <c r="K396" s="25">
        <f t="shared" si="21"/>
        <v>1.61</v>
      </c>
    </row>
    <row r="397" spans="1:11" ht="15.6" x14ac:dyDescent="0.3">
      <c r="A397" s="26"/>
      <c r="B397" t="s">
        <v>7147</v>
      </c>
      <c r="C397" t="s">
        <v>7148</v>
      </c>
      <c r="D397"/>
      <c r="E397">
        <v>461982200081</v>
      </c>
      <c r="F397"/>
      <c r="G397">
        <f t="shared" si="19"/>
        <v>10</v>
      </c>
      <c r="H397">
        <v>10</v>
      </c>
      <c r="I397" s="23">
        <f t="shared" si="20"/>
        <v>1</v>
      </c>
      <c r="J397">
        <v>1.61</v>
      </c>
      <c r="K397" s="25">
        <f t="shared" si="21"/>
        <v>1.61</v>
      </c>
    </row>
    <row r="398" spans="1:11" ht="15.6" x14ac:dyDescent="0.3">
      <c r="A398" s="26"/>
      <c r="B398" t="s">
        <v>7149</v>
      </c>
      <c r="C398" t="s">
        <v>7150</v>
      </c>
      <c r="D398"/>
      <c r="E398">
        <v>489958900029</v>
      </c>
      <c r="F398"/>
      <c r="G398">
        <f t="shared" si="19"/>
        <v>10</v>
      </c>
      <c r="H398">
        <v>10</v>
      </c>
      <c r="I398" s="23">
        <f t="shared" si="20"/>
        <v>1</v>
      </c>
      <c r="J398">
        <v>1.61</v>
      </c>
      <c r="K398" s="25">
        <f t="shared" si="21"/>
        <v>1.61</v>
      </c>
    </row>
    <row r="399" spans="1:11" ht="15.6" x14ac:dyDescent="0.3">
      <c r="A399" s="26"/>
      <c r="B399" t="s">
        <v>7151</v>
      </c>
      <c r="C399" t="s">
        <v>7152</v>
      </c>
      <c r="D399" t="s">
        <v>7153</v>
      </c>
      <c r="E399"/>
      <c r="F399"/>
      <c r="G399">
        <f t="shared" si="19"/>
        <v>6</v>
      </c>
      <c r="H399">
        <v>6</v>
      </c>
      <c r="I399" s="23">
        <f t="shared" si="20"/>
        <v>1</v>
      </c>
      <c r="J399">
        <v>1.61</v>
      </c>
      <c r="K399" s="25">
        <f t="shared" si="21"/>
        <v>1.61</v>
      </c>
    </row>
    <row r="400" spans="1:11" ht="15.6" x14ac:dyDescent="0.3">
      <c r="A400" s="26"/>
      <c r="B400" t="s">
        <v>7154</v>
      </c>
      <c r="C400" t="s">
        <v>7155</v>
      </c>
      <c r="D400" t="s">
        <v>7156</v>
      </c>
      <c r="E400">
        <v>475439600002</v>
      </c>
      <c r="F400"/>
      <c r="G400">
        <f t="shared" si="19"/>
        <v>6</v>
      </c>
      <c r="H400">
        <v>6</v>
      </c>
      <c r="I400" s="23">
        <f t="shared" si="20"/>
        <v>1</v>
      </c>
      <c r="J400">
        <v>1.63</v>
      </c>
      <c r="K400" s="25">
        <f t="shared" si="21"/>
        <v>1.63</v>
      </c>
    </row>
    <row r="401" spans="1:11" ht="15.6" x14ac:dyDescent="0.3">
      <c r="A401" s="26"/>
      <c r="B401" t="s">
        <v>7157</v>
      </c>
      <c r="C401" t="s">
        <v>7158</v>
      </c>
      <c r="D401" t="s">
        <v>7159</v>
      </c>
      <c r="E401">
        <v>498868800033</v>
      </c>
      <c r="F401"/>
      <c r="G401">
        <f t="shared" si="19"/>
        <v>7</v>
      </c>
      <c r="H401">
        <v>7</v>
      </c>
      <c r="I401" s="23">
        <f t="shared" si="20"/>
        <v>1</v>
      </c>
      <c r="J401">
        <v>1.65</v>
      </c>
      <c r="K401" s="25">
        <f t="shared" si="21"/>
        <v>1.65</v>
      </c>
    </row>
    <row r="402" spans="1:11" ht="15.6" x14ac:dyDescent="0.3">
      <c r="A402" s="26"/>
      <c r="B402" t="s">
        <v>7160</v>
      </c>
      <c r="C402" t="s">
        <v>7161</v>
      </c>
      <c r="D402" t="s">
        <v>7162</v>
      </c>
      <c r="E402">
        <v>493607700010</v>
      </c>
      <c r="F402"/>
      <c r="G402">
        <f t="shared" si="19"/>
        <v>3</v>
      </c>
      <c r="H402">
        <v>3</v>
      </c>
      <c r="I402" s="23">
        <f t="shared" si="20"/>
        <v>1</v>
      </c>
      <c r="J402">
        <v>1.65</v>
      </c>
      <c r="K402" s="25">
        <f t="shared" si="21"/>
        <v>1.65</v>
      </c>
    </row>
    <row r="403" spans="1:11" ht="15.6" x14ac:dyDescent="0.3">
      <c r="A403" s="26"/>
      <c r="B403" t="s">
        <v>7163</v>
      </c>
      <c r="C403" t="s">
        <v>7164</v>
      </c>
      <c r="D403" t="s">
        <v>7165</v>
      </c>
      <c r="E403"/>
      <c r="F403"/>
      <c r="G403">
        <f t="shared" si="19"/>
        <v>7</v>
      </c>
      <c r="H403">
        <v>7</v>
      </c>
      <c r="I403" s="23">
        <f t="shared" si="20"/>
        <v>1</v>
      </c>
      <c r="J403">
        <v>1.67</v>
      </c>
      <c r="K403" s="25">
        <f t="shared" si="21"/>
        <v>1.67</v>
      </c>
    </row>
    <row r="404" spans="1:11" ht="15.6" x14ac:dyDescent="0.3">
      <c r="A404" s="26"/>
      <c r="B404" t="s">
        <v>7166</v>
      </c>
      <c r="C404" t="s">
        <v>7167</v>
      </c>
      <c r="D404" t="s">
        <v>7168</v>
      </c>
      <c r="E404"/>
      <c r="F404"/>
      <c r="G404">
        <v>130</v>
      </c>
      <c r="H404">
        <v>4</v>
      </c>
      <c r="I404" s="23">
        <f t="shared" si="20"/>
        <v>3.0769230769230771E-2</v>
      </c>
      <c r="J404">
        <v>1.67</v>
      </c>
      <c r="K404" s="25">
        <f t="shared" si="21"/>
        <v>5.1384615384615383E-2</v>
      </c>
    </row>
    <row r="405" spans="1:11" ht="15.6" x14ac:dyDescent="0.3">
      <c r="A405" s="26"/>
      <c r="B405" t="s">
        <v>7169</v>
      </c>
      <c r="C405" t="s">
        <v>7170</v>
      </c>
      <c r="D405" t="s">
        <v>7171</v>
      </c>
      <c r="E405">
        <v>484121500009</v>
      </c>
      <c r="F405"/>
      <c r="G405">
        <f t="shared" si="19"/>
        <v>7</v>
      </c>
      <c r="H405">
        <v>7</v>
      </c>
      <c r="I405" s="23">
        <f t="shared" si="20"/>
        <v>1</v>
      </c>
      <c r="J405">
        <v>1.67</v>
      </c>
      <c r="K405" s="25">
        <f t="shared" si="21"/>
        <v>1.67</v>
      </c>
    </row>
    <row r="406" spans="1:11" ht="15.6" x14ac:dyDescent="0.3">
      <c r="A406" s="26"/>
      <c r="B406" t="s">
        <v>7172</v>
      </c>
      <c r="C406" t="s">
        <v>7173</v>
      </c>
      <c r="D406" t="s">
        <v>7174</v>
      </c>
      <c r="E406">
        <v>498877200013</v>
      </c>
      <c r="F406"/>
      <c r="G406">
        <f t="shared" si="19"/>
        <v>6</v>
      </c>
      <c r="H406">
        <v>6</v>
      </c>
      <c r="I406" s="23">
        <f t="shared" si="20"/>
        <v>1</v>
      </c>
      <c r="J406">
        <v>1.67</v>
      </c>
      <c r="K406" s="25">
        <f t="shared" si="21"/>
        <v>1.67</v>
      </c>
    </row>
    <row r="407" spans="1:11" ht="15.6" x14ac:dyDescent="0.3">
      <c r="A407" s="26"/>
      <c r="B407" t="s">
        <v>7175</v>
      </c>
      <c r="C407" t="s">
        <v>7176</v>
      </c>
      <c r="D407" t="s">
        <v>7177</v>
      </c>
      <c r="E407">
        <v>480776200010</v>
      </c>
      <c r="F407"/>
      <c r="G407">
        <f t="shared" si="19"/>
        <v>9</v>
      </c>
      <c r="H407">
        <v>9</v>
      </c>
      <c r="I407" s="23">
        <f t="shared" si="20"/>
        <v>1</v>
      </c>
      <c r="J407">
        <v>1.67</v>
      </c>
      <c r="K407" s="25">
        <f t="shared" si="21"/>
        <v>1.67</v>
      </c>
    </row>
    <row r="408" spans="1:11" ht="15.6" x14ac:dyDescent="0.3">
      <c r="A408" s="26"/>
      <c r="B408" t="s">
        <v>7178</v>
      </c>
      <c r="C408" t="s">
        <v>7179</v>
      </c>
      <c r="D408" t="s">
        <v>7180</v>
      </c>
      <c r="E408">
        <v>484517600015</v>
      </c>
      <c r="F408"/>
      <c r="G408">
        <f t="shared" si="19"/>
        <v>5</v>
      </c>
      <c r="H408">
        <v>5</v>
      </c>
      <c r="I408" s="23">
        <f t="shared" si="20"/>
        <v>1</v>
      </c>
      <c r="J408">
        <v>1.68</v>
      </c>
      <c r="K408" s="25">
        <f t="shared" si="21"/>
        <v>1.68</v>
      </c>
    </row>
    <row r="409" spans="1:11" ht="15.6" x14ac:dyDescent="0.3">
      <c r="A409" s="26"/>
      <c r="B409" t="s">
        <v>7181</v>
      </c>
      <c r="C409" t="s">
        <v>7182</v>
      </c>
      <c r="D409" t="s">
        <v>7183</v>
      </c>
      <c r="E409"/>
      <c r="F409"/>
      <c r="G409">
        <f t="shared" si="19"/>
        <v>5</v>
      </c>
      <c r="H409">
        <v>5</v>
      </c>
      <c r="I409" s="23">
        <f t="shared" si="20"/>
        <v>1</v>
      </c>
      <c r="J409">
        <v>1.69</v>
      </c>
      <c r="K409" s="25">
        <f t="shared" si="21"/>
        <v>1.69</v>
      </c>
    </row>
    <row r="410" spans="1:11" ht="15.6" x14ac:dyDescent="0.3">
      <c r="A410" s="26"/>
      <c r="B410" t="s">
        <v>7184</v>
      </c>
      <c r="C410" t="s">
        <v>7185</v>
      </c>
      <c r="D410" t="s">
        <v>7186</v>
      </c>
      <c r="E410">
        <v>457437300010</v>
      </c>
      <c r="F410"/>
      <c r="G410">
        <f t="shared" si="19"/>
        <v>2</v>
      </c>
      <c r="H410">
        <v>2</v>
      </c>
      <c r="I410" s="23">
        <f t="shared" si="20"/>
        <v>1</v>
      </c>
      <c r="J410">
        <v>1.72</v>
      </c>
      <c r="K410" s="25">
        <f t="shared" si="21"/>
        <v>1.72</v>
      </c>
    </row>
    <row r="411" spans="1:11" ht="15.6" x14ac:dyDescent="0.3">
      <c r="A411" s="26"/>
      <c r="B411" t="s">
        <v>7187</v>
      </c>
      <c r="C411" t="s">
        <v>7188</v>
      </c>
      <c r="D411" t="s">
        <v>7189</v>
      </c>
      <c r="E411">
        <v>456672300002</v>
      </c>
      <c r="F411"/>
      <c r="G411">
        <f t="shared" si="19"/>
        <v>6</v>
      </c>
      <c r="H411">
        <v>6</v>
      </c>
      <c r="I411" s="23">
        <f t="shared" si="20"/>
        <v>1</v>
      </c>
      <c r="J411">
        <v>1.73</v>
      </c>
      <c r="K411" s="25">
        <f t="shared" si="21"/>
        <v>1.73</v>
      </c>
    </row>
    <row r="412" spans="1:11" ht="15.6" x14ac:dyDescent="0.3">
      <c r="A412" s="26"/>
      <c r="B412" t="s">
        <v>7190</v>
      </c>
      <c r="C412" t="s">
        <v>7191</v>
      </c>
      <c r="D412" t="s">
        <v>7192</v>
      </c>
      <c r="E412">
        <v>473089200019</v>
      </c>
      <c r="F412"/>
      <c r="G412">
        <f t="shared" si="19"/>
        <v>11</v>
      </c>
      <c r="H412">
        <v>1</v>
      </c>
      <c r="I412" s="23">
        <f t="shared" si="20"/>
        <v>9.0909090909090912E-2</v>
      </c>
      <c r="J412">
        <v>1.73</v>
      </c>
      <c r="K412" s="25">
        <f t="shared" si="21"/>
        <v>0.15727272727272729</v>
      </c>
    </row>
    <row r="413" spans="1:11" ht="15.6" x14ac:dyDescent="0.3">
      <c r="A413" s="26"/>
      <c r="B413" t="s">
        <v>7193</v>
      </c>
      <c r="C413" t="s">
        <v>7194</v>
      </c>
      <c r="D413" t="s">
        <v>7195</v>
      </c>
      <c r="E413"/>
      <c r="F413"/>
      <c r="G413">
        <f t="shared" si="19"/>
        <v>9</v>
      </c>
      <c r="H413">
        <v>9</v>
      </c>
      <c r="I413" s="23">
        <f t="shared" si="20"/>
        <v>1</v>
      </c>
      <c r="J413">
        <v>1.78</v>
      </c>
      <c r="K413" s="25">
        <f t="shared" si="21"/>
        <v>1.78</v>
      </c>
    </row>
    <row r="414" spans="1:11" ht="15.6" x14ac:dyDescent="0.3">
      <c r="A414" s="26"/>
      <c r="B414" t="s">
        <v>7196</v>
      </c>
      <c r="C414" t="s">
        <v>7197</v>
      </c>
      <c r="D414" t="s">
        <v>7198</v>
      </c>
      <c r="E414"/>
      <c r="F414"/>
      <c r="G414">
        <f t="shared" si="19"/>
        <v>9</v>
      </c>
      <c r="H414">
        <v>9</v>
      </c>
      <c r="I414" s="23">
        <f t="shared" si="20"/>
        <v>1</v>
      </c>
      <c r="J414">
        <v>1.78</v>
      </c>
      <c r="K414" s="25">
        <f t="shared" si="21"/>
        <v>1.78</v>
      </c>
    </row>
    <row r="415" spans="1:11" ht="15.6" x14ac:dyDescent="0.3">
      <c r="A415" s="26"/>
      <c r="B415" t="s">
        <v>7199</v>
      </c>
      <c r="C415" t="s">
        <v>7200</v>
      </c>
      <c r="D415" t="s">
        <v>7201</v>
      </c>
      <c r="E415">
        <v>468869000003</v>
      </c>
      <c r="F415"/>
      <c r="G415">
        <f t="shared" si="19"/>
        <v>8</v>
      </c>
      <c r="H415">
        <v>8</v>
      </c>
      <c r="I415" s="23">
        <f t="shared" si="20"/>
        <v>1</v>
      </c>
      <c r="J415">
        <v>1.78</v>
      </c>
      <c r="K415" s="25">
        <f t="shared" si="21"/>
        <v>1.78</v>
      </c>
    </row>
    <row r="416" spans="1:11" ht="15.6" x14ac:dyDescent="0.3">
      <c r="A416" s="26"/>
      <c r="B416" t="s">
        <v>7202</v>
      </c>
      <c r="C416" t="s">
        <v>7203</v>
      </c>
      <c r="D416" t="s">
        <v>7204</v>
      </c>
      <c r="E416"/>
      <c r="F416"/>
      <c r="G416">
        <f t="shared" si="19"/>
        <v>8</v>
      </c>
      <c r="H416">
        <v>8</v>
      </c>
      <c r="I416" s="23">
        <f t="shared" si="20"/>
        <v>1</v>
      </c>
      <c r="J416">
        <v>1.78</v>
      </c>
      <c r="K416" s="25">
        <f t="shared" si="21"/>
        <v>1.78</v>
      </c>
    </row>
    <row r="417" spans="1:11" ht="15.6" x14ac:dyDescent="0.3">
      <c r="A417" s="26"/>
      <c r="B417" t="s">
        <v>7205</v>
      </c>
      <c r="C417" t="s">
        <v>7206</v>
      </c>
      <c r="D417" t="s">
        <v>7207</v>
      </c>
      <c r="E417">
        <v>501760300002</v>
      </c>
      <c r="F417"/>
      <c r="G417">
        <f t="shared" si="19"/>
        <v>8</v>
      </c>
      <c r="H417">
        <v>8</v>
      </c>
      <c r="I417" s="23">
        <f t="shared" si="20"/>
        <v>1</v>
      </c>
      <c r="J417">
        <v>1.79</v>
      </c>
      <c r="K417" s="25">
        <f t="shared" si="21"/>
        <v>1.79</v>
      </c>
    </row>
    <row r="418" spans="1:11" ht="15.6" x14ac:dyDescent="0.3">
      <c r="A418" s="26"/>
      <c r="B418" t="s">
        <v>7208</v>
      </c>
      <c r="C418" t="s">
        <v>7209</v>
      </c>
      <c r="D418" t="s">
        <v>7210</v>
      </c>
      <c r="E418">
        <v>522414100003</v>
      </c>
      <c r="F418"/>
      <c r="G418">
        <f t="shared" si="19"/>
        <v>15</v>
      </c>
      <c r="H418">
        <v>15</v>
      </c>
      <c r="I418" s="23">
        <f t="shared" si="20"/>
        <v>1</v>
      </c>
      <c r="J418">
        <v>1.79</v>
      </c>
      <c r="K418" s="25">
        <f t="shared" si="21"/>
        <v>1.79</v>
      </c>
    </row>
    <row r="419" spans="1:11" ht="15.6" x14ac:dyDescent="0.3">
      <c r="A419" s="26"/>
      <c r="B419" t="s">
        <v>7211</v>
      </c>
      <c r="C419" t="s">
        <v>7212</v>
      </c>
      <c r="D419" t="s">
        <v>7213</v>
      </c>
      <c r="E419">
        <v>465111900003</v>
      </c>
      <c r="F419"/>
      <c r="G419">
        <v>36</v>
      </c>
      <c r="H419">
        <v>2</v>
      </c>
      <c r="I419" s="23">
        <f t="shared" si="20"/>
        <v>5.5555555555555552E-2</v>
      </c>
      <c r="J419">
        <v>1.83</v>
      </c>
      <c r="K419" s="25">
        <f t="shared" si="21"/>
        <v>0.10166666666666667</v>
      </c>
    </row>
    <row r="420" spans="1:11" ht="15.6" x14ac:dyDescent="0.3">
      <c r="A420" s="26"/>
      <c r="B420" t="s">
        <v>7214</v>
      </c>
      <c r="C420" t="s">
        <v>7215</v>
      </c>
      <c r="D420" t="s">
        <v>7216</v>
      </c>
      <c r="E420"/>
      <c r="F420"/>
      <c r="G420">
        <f t="shared" si="19"/>
        <v>13</v>
      </c>
      <c r="H420">
        <v>1</v>
      </c>
      <c r="I420" s="23">
        <f t="shared" si="20"/>
        <v>7.6923076923076927E-2</v>
      </c>
      <c r="J420">
        <v>1.83</v>
      </c>
      <c r="K420" s="25">
        <f t="shared" si="21"/>
        <v>0.14076923076923079</v>
      </c>
    </row>
    <row r="421" spans="1:11" ht="15.6" x14ac:dyDescent="0.3">
      <c r="A421" s="26"/>
      <c r="B421" t="s">
        <v>7217</v>
      </c>
      <c r="C421" t="s">
        <v>7218</v>
      </c>
      <c r="D421" t="s">
        <v>7219</v>
      </c>
      <c r="E421">
        <v>481838900001</v>
      </c>
      <c r="F421"/>
      <c r="G421">
        <f t="shared" si="19"/>
        <v>4</v>
      </c>
      <c r="H421">
        <v>4</v>
      </c>
      <c r="I421" s="23">
        <f t="shared" si="20"/>
        <v>1</v>
      </c>
      <c r="J421">
        <v>1.83</v>
      </c>
      <c r="K421" s="25">
        <f t="shared" si="21"/>
        <v>1.83</v>
      </c>
    </row>
    <row r="422" spans="1:11" ht="15.6" x14ac:dyDescent="0.3">
      <c r="A422" s="26"/>
      <c r="B422" t="s">
        <v>2332</v>
      </c>
      <c r="C422" t="s">
        <v>7220</v>
      </c>
      <c r="D422"/>
      <c r="E422"/>
      <c r="F422"/>
      <c r="G422">
        <f t="shared" si="19"/>
        <v>1</v>
      </c>
      <c r="H422">
        <v>1</v>
      </c>
      <c r="I422" s="23">
        <f t="shared" si="20"/>
        <v>1</v>
      </c>
      <c r="J422">
        <v>1.83</v>
      </c>
      <c r="K422" s="25">
        <f t="shared" si="21"/>
        <v>1.83</v>
      </c>
    </row>
    <row r="423" spans="1:11" ht="15.6" x14ac:dyDescent="0.3">
      <c r="A423" s="26"/>
      <c r="B423" t="s">
        <v>7221</v>
      </c>
      <c r="C423" t="s">
        <v>7222</v>
      </c>
      <c r="D423" t="s">
        <v>7223</v>
      </c>
      <c r="E423"/>
      <c r="F423"/>
      <c r="G423">
        <f t="shared" si="19"/>
        <v>6</v>
      </c>
      <c r="H423">
        <v>6</v>
      </c>
      <c r="I423" s="23">
        <f t="shared" si="20"/>
        <v>1</v>
      </c>
      <c r="J423">
        <v>1.85</v>
      </c>
      <c r="K423" s="25">
        <f t="shared" si="21"/>
        <v>1.85</v>
      </c>
    </row>
    <row r="424" spans="1:11" ht="15.6" x14ac:dyDescent="0.3">
      <c r="A424" s="26"/>
      <c r="B424" t="s">
        <v>7224</v>
      </c>
      <c r="C424" t="s">
        <v>7225</v>
      </c>
      <c r="D424" t="s">
        <v>7226</v>
      </c>
      <c r="E424"/>
      <c r="F424"/>
      <c r="G424">
        <f t="shared" si="19"/>
        <v>14</v>
      </c>
      <c r="H424">
        <v>3</v>
      </c>
      <c r="I424" s="23">
        <f t="shared" si="20"/>
        <v>0.21428571428571427</v>
      </c>
      <c r="J424">
        <v>1.86</v>
      </c>
      <c r="K424" s="25">
        <f t="shared" si="21"/>
        <v>0.39857142857142858</v>
      </c>
    </row>
    <row r="425" spans="1:11" ht="15.6" x14ac:dyDescent="0.3">
      <c r="A425" s="26"/>
      <c r="B425" t="s">
        <v>7227</v>
      </c>
      <c r="C425" t="s">
        <v>7228</v>
      </c>
      <c r="D425" t="s">
        <v>7229</v>
      </c>
      <c r="E425">
        <v>480742900030</v>
      </c>
      <c r="F425"/>
      <c r="G425">
        <f t="shared" si="19"/>
        <v>8</v>
      </c>
      <c r="H425">
        <v>8</v>
      </c>
      <c r="I425" s="23">
        <f t="shared" si="20"/>
        <v>1</v>
      </c>
      <c r="J425">
        <v>1.87</v>
      </c>
      <c r="K425" s="25">
        <f t="shared" si="21"/>
        <v>1.87</v>
      </c>
    </row>
    <row r="426" spans="1:11" ht="15.6" x14ac:dyDescent="0.3">
      <c r="A426" s="26"/>
      <c r="B426" t="s">
        <v>7230</v>
      </c>
      <c r="C426" t="s">
        <v>7231</v>
      </c>
      <c r="D426" t="s">
        <v>7232</v>
      </c>
      <c r="E426">
        <v>480735700098</v>
      </c>
      <c r="F426"/>
      <c r="G426">
        <f t="shared" si="19"/>
        <v>6</v>
      </c>
      <c r="H426">
        <v>6</v>
      </c>
      <c r="I426" s="23">
        <f t="shared" si="20"/>
        <v>1</v>
      </c>
      <c r="J426">
        <v>1.87</v>
      </c>
      <c r="K426" s="25">
        <f t="shared" si="21"/>
        <v>1.87</v>
      </c>
    </row>
    <row r="427" spans="1:11" ht="15.6" x14ac:dyDescent="0.3">
      <c r="A427" s="26"/>
      <c r="B427" t="s">
        <v>7233</v>
      </c>
      <c r="C427" t="s">
        <v>7234</v>
      </c>
      <c r="D427" t="s">
        <v>7235</v>
      </c>
      <c r="E427"/>
      <c r="F427"/>
      <c r="G427">
        <f t="shared" si="19"/>
        <v>4</v>
      </c>
      <c r="H427">
        <v>4</v>
      </c>
      <c r="I427" s="23">
        <f t="shared" si="20"/>
        <v>1</v>
      </c>
      <c r="J427">
        <v>1.87</v>
      </c>
      <c r="K427" s="25">
        <f t="shared" si="21"/>
        <v>1.87</v>
      </c>
    </row>
    <row r="428" spans="1:11" ht="15.6" x14ac:dyDescent="0.3">
      <c r="A428" s="26"/>
      <c r="B428" t="s">
        <v>7236</v>
      </c>
      <c r="C428" t="s">
        <v>7237</v>
      </c>
      <c r="D428" t="s">
        <v>7238</v>
      </c>
      <c r="E428"/>
      <c r="F428"/>
      <c r="G428">
        <f t="shared" si="19"/>
        <v>9</v>
      </c>
      <c r="H428">
        <v>9</v>
      </c>
      <c r="I428" s="23">
        <f t="shared" si="20"/>
        <v>1</v>
      </c>
      <c r="J428">
        <v>1.87</v>
      </c>
      <c r="K428" s="25">
        <f t="shared" si="21"/>
        <v>1.87</v>
      </c>
    </row>
    <row r="429" spans="1:11" ht="15.6" x14ac:dyDescent="0.3">
      <c r="A429" s="26"/>
      <c r="B429" t="s">
        <v>7239</v>
      </c>
      <c r="C429" t="s">
        <v>7240</v>
      </c>
      <c r="D429" t="s">
        <v>7241</v>
      </c>
      <c r="E429">
        <v>465880900020</v>
      </c>
      <c r="F429"/>
      <c r="G429">
        <f t="shared" si="19"/>
        <v>10</v>
      </c>
      <c r="H429">
        <v>10</v>
      </c>
      <c r="I429" s="23">
        <f t="shared" si="20"/>
        <v>1</v>
      </c>
      <c r="J429">
        <v>1.87</v>
      </c>
      <c r="K429" s="25">
        <f t="shared" si="21"/>
        <v>1.87</v>
      </c>
    </row>
    <row r="430" spans="1:11" ht="15.6" x14ac:dyDescent="0.3">
      <c r="A430" s="26"/>
      <c r="B430" t="s">
        <v>7242</v>
      </c>
      <c r="C430" t="s">
        <v>7243</v>
      </c>
      <c r="D430" t="s">
        <v>7244</v>
      </c>
      <c r="E430"/>
      <c r="F430"/>
      <c r="G430">
        <f t="shared" si="19"/>
        <v>9</v>
      </c>
      <c r="H430">
        <v>9</v>
      </c>
      <c r="I430" s="23">
        <f t="shared" si="20"/>
        <v>1</v>
      </c>
      <c r="J430">
        <v>1.87</v>
      </c>
      <c r="K430" s="25">
        <f t="shared" si="21"/>
        <v>1.87</v>
      </c>
    </row>
    <row r="431" spans="1:11" ht="15.6" x14ac:dyDescent="0.3">
      <c r="A431" s="26"/>
      <c r="B431" t="s">
        <v>7245</v>
      </c>
      <c r="C431" t="s">
        <v>7246</v>
      </c>
      <c r="D431" t="s">
        <v>7247</v>
      </c>
      <c r="E431"/>
      <c r="F431"/>
      <c r="G431">
        <f t="shared" si="19"/>
        <v>15</v>
      </c>
      <c r="H431">
        <v>15</v>
      </c>
      <c r="I431" s="23">
        <f t="shared" si="20"/>
        <v>1</v>
      </c>
      <c r="J431">
        <v>1.87</v>
      </c>
      <c r="K431" s="25">
        <f t="shared" si="21"/>
        <v>1.87</v>
      </c>
    </row>
    <row r="432" spans="1:11" ht="15.6" x14ac:dyDescent="0.3">
      <c r="A432" s="26"/>
      <c r="B432" t="s">
        <v>7248</v>
      </c>
      <c r="C432" t="s">
        <v>7249</v>
      </c>
      <c r="D432" t="s">
        <v>7250</v>
      </c>
      <c r="E432">
        <v>465880900013</v>
      </c>
      <c r="F432"/>
      <c r="G432">
        <f t="shared" si="19"/>
        <v>12</v>
      </c>
      <c r="H432">
        <v>12</v>
      </c>
      <c r="I432" s="23">
        <f t="shared" si="20"/>
        <v>1</v>
      </c>
      <c r="J432">
        <v>1.87</v>
      </c>
      <c r="K432" s="25">
        <f t="shared" si="21"/>
        <v>1.87</v>
      </c>
    </row>
    <row r="433" spans="1:11" ht="15.6" x14ac:dyDescent="0.3">
      <c r="A433" s="26"/>
      <c r="B433" t="s">
        <v>7251</v>
      </c>
      <c r="C433" t="s">
        <v>7252</v>
      </c>
      <c r="D433" t="s">
        <v>7247</v>
      </c>
      <c r="E433"/>
      <c r="F433"/>
      <c r="G433">
        <f t="shared" si="19"/>
        <v>15</v>
      </c>
      <c r="H433">
        <v>15</v>
      </c>
      <c r="I433" s="23">
        <f t="shared" si="20"/>
        <v>1</v>
      </c>
      <c r="J433">
        <v>1.87</v>
      </c>
      <c r="K433" s="25">
        <f t="shared" si="21"/>
        <v>1.87</v>
      </c>
    </row>
    <row r="434" spans="1:11" ht="15.6" x14ac:dyDescent="0.3">
      <c r="A434" s="26"/>
      <c r="B434" t="s">
        <v>7253</v>
      </c>
      <c r="C434" t="s">
        <v>7254</v>
      </c>
      <c r="D434" t="s">
        <v>7255</v>
      </c>
      <c r="E434"/>
      <c r="F434"/>
      <c r="G434">
        <f t="shared" si="19"/>
        <v>6</v>
      </c>
      <c r="H434">
        <v>6</v>
      </c>
      <c r="I434" s="23">
        <f t="shared" si="20"/>
        <v>1</v>
      </c>
      <c r="J434">
        <v>1.87</v>
      </c>
      <c r="K434" s="25">
        <f t="shared" si="21"/>
        <v>1.87</v>
      </c>
    </row>
    <row r="435" spans="1:11" ht="15.6" x14ac:dyDescent="0.3">
      <c r="A435" s="26"/>
      <c r="B435" t="s">
        <v>7256</v>
      </c>
      <c r="C435" t="s">
        <v>7257</v>
      </c>
      <c r="D435" t="s">
        <v>7258</v>
      </c>
      <c r="E435">
        <v>480721300035</v>
      </c>
      <c r="F435"/>
      <c r="G435">
        <f t="shared" si="19"/>
        <v>4</v>
      </c>
      <c r="H435">
        <v>4</v>
      </c>
      <c r="I435" s="23">
        <f t="shared" si="20"/>
        <v>1</v>
      </c>
      <c r="J435">
        <v>1.87</v>
      </c>
      <c r="K435" s="25">
        <f t="shared" si="21"/>
        <v>1.87</v>
      </c>
    </row>
    <row r="436" spans="1:11" ht="15.6" x14ac:dyDescent="0.3">
      <c r="A436" s="26"/>
      <c r="B436" t="s">
        <v>7259</v>
      </c>
      <c r="C436" t="s">
        <v>7260</v>
      </c>
      <c r="D436" t="s">
        <v>7261</v>
      </c>
      <c r="E436">
        <v>483216200046</v>
      </c>
      <c r="F436"/>
      <c r="G436">
        <f t="shared" si="19"/>
        <v>5</v>
      </c>
      <c r="H436">
        <v>5</v>
      </c>
      <c r="I436" s="23">
        <f t="shared" si="20"/>
        <v>1</v>
      </c>
      <c r="J436">
        <v>1.87</v>
      </c>
      <c r="K436" s="25">
        <f t="shared" si="21"/>
        <v>1.87</v>
      </c>
    </row>
    <row r="437" spans="1:11" ht="15.6" x14ac:dyDescent="0.3">
      <c r="A437" s="26"/>
      <c r="B437" t="s">
        <v>7262</v>
      </c>
      <c r="C437" t="s">
        <v>7263</v>
      </c>
      <c r="D437" t="s">
        <v>7264</v>
      </c>
      <c r="E437">
        <v>462570100027</v>
      </c>
      <c r="F437"/>
      <c r="G437">
        <f t="shared" si="19"/>
        <v>6</v>
      </c>
      <c r="H437">
        <v>6</v>
      </c>
      <c r="I437" s="23">
        <f t="shared" si="20"/>
        <v>1</v>
      </c>
      <c r="J437">
        <v>1.87</v>
      </c>
      <c r="K437" s="25">
        <f t="shared" si="21"/>
        <v>1.87</v>
      </c>
    </row>
    <row r="438" spans="1:11" ht="15.6" x14ac:dyDescent="0.3">
      <c r="A438" s="26"/>
      <c r="B438" t="s">
        <v>7265</v>
      </c>
      <c r="C438" t="s">
        <v>7266</v>
      </c>
      <c r="D438" t="s">
        <v>7267</v>
      </c>
      <c r="E438">
        <v>480742900053</v>
      </c>
      <c r="F438"/>
      <c r="G438">
        <f t="shared" si="19"/>
        <v>4</v>
      </c>
      <c r="H438">
        <v>4</v>
      </c>
      <c r="I438" s="23">
        <f t="shared" si="20"/>
        <v>1</v>
      </c>
      <c r="J438">
        <v>1.87</v>
      </c>
      <c r="K438" s="25">
        <f t="shared" si="21"/>
        <v>1.87</v>
      </c>
    </row>
    <row r="439" spans="1:11" ht="15.6" x14ac:dyDescent="0.3">
      <c r="A439" s="26"/>
      <c r="B439" t="s">
        <v>7268</v>
      </c>
      <c r="C439" t="s">
        <v>7269</v>
      </c>
      <c r="D439" t="s">
        <v>7270</v>
      </c>
      <c r="E439">
        <v>463019500008</v>
      </c>
      <c r="F439"/>
      <c r="G439">
        <f t="shared" si="19"/>
        <v>8</v>
      </c>
      <c r="H439">
        <v>8</v>
      </c>
      <c r="I439" s="23">
        <f t="shared" si="20"/>
        <v>1</v>
      </c>
      <c r="J439">
        <v>1.89</v>
      </c>
      <c r="K439" s="25">
        <f t="shared" si="21"/>
        <v>1.89</v>
      </c>
    </row>
    <row r="440" spans="1:11" ht="15.6" x14ac:dyDescent="0.3">
      <c r="A440" s="26"/>
      <c r="B440" t="s">
        <v>7271</v>
      </c>
      <c r="C440" t="s">
        <v>7272</v>
      </c>
      <c r="D440" t="s">
        <v>7273</v>
      </c>
      <c r="E440">
        <v>475948700015</v>
      </c>
      <c r="F440"/>
      <c r="G440">
        <f t="shared" si="19"/>
        <v>6</v>
      </c>
      <c r="H440">
        <v>6</v>
      </c>
      <c r="I440" s="23">
        <f t="shared" si="20"/>
        <v>1</v>
      </c>
      <c r="J440">
        <v>1.91</v>
      </c>
      <c r="K440" s="25">
        <f t="shared" si="21"/>
        <v>1.91</v>
      </c>
    </row>
    <row r="441" spans="1:11" ht="15.6" x14ac:dyDescent="0.3">
      <c r="A441" s="26"/>
      <c r="B441" t="s">
        <v>7274</v>
      </c>
      <c r="C441" t="s">
        <v>7275</v>
      </c>
      <c r="D441" t="s">
        <v>7276</v>
      </c>
      <c r="E441">
        <v>507950800003</v>
      </c>
      <c r="F441"/>
      <c r="G441">
        <f t="shared" si="19"/>
        <v>12</v>
      </c>
      <c r="H441">
        <v>12</v>
      </c>
      <c r="I441" s="23">
        <f t="shared" si="20"/>
        <v>1</v>
      </c>
      <c r="J441">
        <v>1.92</v>
      </c>
      <c r="K441" s="25">
        <f t="shared" si="21"/>
        <v>1.92</v>
      </c>
    </row>
    <row r="442" spans="1:11" ht="15.6" x14ac:dyDescent="0.3">
      <c r="A442" s="26"/>
      <c r="B442" t="s">
        <v>7277</v>
      </c>
      <c r="C442" t="s">
        <v>7278</v>
      </c>
      <c r="D442" t="s">
        <v>7279</v>
      </c>
      <c r="E442">
        <v>445705700001</v>
      </c>
      <c r="F442"/>
      <c r="G442">
        <f t="shared" si="19"/>
        <v>2</v>
      </c>
      <c r="H442">
        <v>2</v>
      </c>
      <c r="I442" s="23">
        <f t="shared" si="20"/>
        <v>1</v>
      </c>
      <c r="J442">
        <v>1.92</v>
      </c>
      <c r="K442" s="25">
        <f t="shared" si="21"/>
        <v>1.92</v>
      </c>
    </row>
    <row r="443" spans="1:11" ht="15.6" x14ac:dyDescent="0.3">
      <c r="A443" s="26"/>
      <c r="B443" t="s">
        <v>7280</v>
      </c>
      <c r="C443" t="s">
        <v>7281</v>
      </c>
      <c r="D443" t="s">
        <v>7282</v>
      </c>
      <c r="E443"/>
      <c r="F443"/>
      <c r="G443">
        <v>26</v>
      </c>
      <c r="H443">
        <v>2</v>
      </c>
      <c r="I443" s="23">
        <f t="shared" si="20"/>
        <v>7.6923076923076927E-2</v>
      </c>
      <c r="J443">
        <v>1.93</v>
      </c>
      <c r="K443" s="25">
        <f t="shared" si="21"/>
        <v>0.14846153846153848</v>
      </c>
    </row>
    <row r="444" spans="1:11" ht="15.6" x14ac:dyDescent="0.3">
      <c r="A444" s="26"/>
      <c r="B444" t="s">
        <v>7283</v>
      </c>
      <c r="C444" t="s">
        <v>7284</v>
      </c>
      <c r="D444" t="s">
        <v>7285</v>
      </c>
      <c r="E444">
        <v>520448900004</v>
      </c>
      <c r="F444"/>
      <c r="G444">
        <f t="shared" si="19"/>
        <v>18</v>
      </c>
      <c r="H444">
        <v>2</v>
      </c>
      <c r="I444" s="23">
        <f t="shared" si="20"/>
        <v>0.1111111111111111</v>
      </c>
      <c r="J444">
        <v>1.94</v>
      </c>
      <c r="K444" s="25">
        <f t="shared" si="21"/>
        <v>0.21555555555555553</v>
      </c>
    </row>
    <row r="445" spans="1:11" ht="15.6" x14ac:dyDescent="0.3">
      <c r="A445" s="26"/>
      <c r="B445" t="s">
        <v>7286</v>
      </c>
      <c r="C445" t="s">
        <v>7287</v>
      </c>
      <c r="D445" t="s">
        <v>7288</v>
      </c>
      <c r="E445"/>
      <c r="F445"/>
      <c r="G445">
        <f t="shared" si="19"/>
        <v>7</v>
      </c>
      <c r="H445">
        <v>7</v>
      </c>
      <c r="I445" s="23">
        <f t="shared" si="20"/>
        <v>1</v>
      </c>
      <c r="J445">
        <v>1.96</v>
      </c>
      <c r="K445" s="25">
        <f t="shared" si="21"/>
        <v>1.96</v>
      </c>
    </row>
    <row r="446" spans="1:11" ht="15.6" x14ac:dyDescent="0.3">
      <c r="A446" s="26"/>
      <c r="B446" t="s">
        <v>7289</v>
      </c>
      <c r="C446" t="s">
        <v>7290</v>
      </c>
      <c r="D446" t="s">
        <v>7291</v>
      </c>
      <c r="E446">
        <v>472671900001</v>
      </c>
      <c r="F446"/>
      <c r="G446">
        <v>22</v>
      </c>
      <c r="H446">
        <v>2</v>
      </c>
      <c r="I446" s="23">
        <f t="shared" si="20"/>
        <v>9.0909090909090912E-2</v>
      </c>
      <c r="J446">
        <v>2.0299999999999998</v>
      </c>
      <c r="K446" s="25">
        <f t="shared" si="21"/>
        <v>0.18454545454545454</v>
      </c>
    </row>
    <row r="447" spans="1:11" ht="15.6" x14ac:dyDescent="0.3">
      <c r="A447" s="26"/>
      <c r="B447" t="s">
        <v>7292</v>
      </c>
      <c r="C447" t="s">
        <v>7293</v>
      </c>
      <c r="D447" t="s">
        <v>7294</v>
      </c>
      <c r="E447"/>
      <c r="F447"/>
      <c r="G447">
        <f t="shared" si="19"/>
        <v>11</v>
      </c>
      <c r="H447">
        <v>11</v>
      </c>
      <c r="I447" s="23">
        <f t="shared" si="20"/>
        <v>1</v>
      </c>
      <c r="J447">
        <v>2.0499999999999998</v>
      </c>
      <c r="K447" s="25">
        <f t="shared" si="21"/>
        <v>2.0499999999999998</v>
      </c>
    </row>
    <row r="448" spans="1:11" ht="15.6" x14ac:dyDescent="0.3">
      <c r="A448" s="26"/>
      <c r="B448" t="s">
        <v>7295</v>
      </c>
      <c r="C448" t="s">
        <v>7296</v>
      </c>
      <c r="D448"/>
      <c r="E448"/>
      <c r="F448"/>
      <c r="G448">
        <f t="shared" si="19"/>
        <v>1</v>
      </c>
      <c r="H448">
        <v>1</v>
      </c>
      <c r="I448" s="23">
        <f t="shared" si="20"/>
        <v>1</v>
      </c>
      <c r="J448">
        <v>2.0499999999999998</v>
      </c>
      <c r="K448" s="25">
        <f t="shared" si="21"/>
        <v>2.0499999999999998</v>
      </c>
    </row>
    <row r="449" spans="1:11" ht="15.6" x14ac:dyDescent="0.3">
      <c r="A449" s="26"/>
      <c r="B449" t="s">
        <v>7297</v>
      </c>
      <c r="C449" t="s">
        <v>7298</v>
      </c>
      <c r="D449" t="s">
        <v>7299</v>
      </c>
      <c r="E449">
        <v>508114200002</v>
      </c>
      <c r="F449"/>
      <c r="G449">
        <f t="shared" si="19"/>
        <v>6</v>
      </c>
      <c r="H449">
        <v>6</v>
      </c>
      <c r="I449" s="23">
        <f t="shared" si="20"/>
        <v>1</v>
      </c>
      <c r="J449">
        <v>2.0499999999999998</v>
      </c>
      <c r="K449" s="25">
        <f t="shared" si="21"/>
        <v>2.0499999999999998</v>
      </c>
    </row>
    <row r="450" spans="1:11" ht="15.6" x14ac:dyDescent="0.3">
      <c r="A450" s="26"/>
      <c r="B450" t="s">
        <v>7300</v>
      </c>
      <c r="C450" t="s">
        <v>7301</v>
      </c>
      <c r="D450"/>
      <c r="E450"/>
      <c r="F450"/>
      <c r="G450">
        <f t="shared" si="19"/>
        <v>8</v>
      </c>
      <c r="H450">
        <v>8</v>
      </c>
      <c r="I450" s="23">
        <f t="shared" si="20"/>
        <v>1</v>
      </c>
      <c r="J450">
        <v>2.06</v>
      </c>
      <c r="K450" s="25">
        <f t="shared" si="21"/>
        <v>2.06</v>
      </c>
    </row>
    <row r="451" spans="1:11" ht="15.6" x14ac:dyDescent="0.3">
      <c r="A451" s="26"/>
      <c r="B451" t="s">
        <v>7302</v>
      </c>
      <c r="C451" t="s">
        <v>7303</v>
      </c>
      <c r="D451" t="s">
        <v>7304</v>
      </c>
      <c r="E451">
        <v>475570900012</v>
      </c>
      <c r="F451"/>
      <c r="G451">
        <f t="shared" si="19"/>
        <v>15</v>
      </c>
      <c r="H451">
        <v>15</v>
      </c>
      <c r="I451" s="23">
        <f t="shared" si="20"/>
        <v>1</v>
      </c>
      <c r="J451">
        <v>2.06</v>
      </c>
      <c r="K451" s="25">
        <f t="shared" si="21"/>
        <v>2.06</v>
      </c>
    </row>
    <row r="452" spans="1:11" ht="15.6" x14ac:dyDescent="0.3">
      <c r="A452" s="26"/>
      <c r="B452" t="s">
        <v>685</v>
      </c>
      <c r="C452" t="s">
        <v>7305</v>
      </c>
      <c r="D452"/>
      <c r="E452"/>
      <c r="F452"/>
      <c r="G452">
        <f t="shared" si="19"/>
        <v>1</v>
      </c>
      <c r="H452">
        <v>1</v>
      </c>
      <c r="I452" s="23">
        <f t="shared" si="20"/>
        <v>1</v>
      </c>
      <c r="J452">
        <v>2.06</v>
      </c>
      <c r="K452" s="25">
        <f t="shared" si="21"/>
        <v>2.06</v>
      </c>
    </row>
    <row r="453" spans="1:11" ht="15.6" x14ac:dyDescent="0.3">
      <c r="A453" s="26"/>
      <c r="B453" t="s">
        <v>7306</v>
      </c>
      <c r="C453" t="s">
        <v>7307</v>
      </c>
      <c r="D453"/>
      <c r="E453"/>
      <c r="F453"/>
      <c r="G453">
        <f t="shared" si="19"/>
        <v>1</v>
      </c>
      <c r="H453">
        <v>1</v>
      </c>
      <c r="I453" s="23">
        <f t="shared" si="20"/>
        <v>1</v>
      </c>
      <c r="J453">
        <v>2.06</v>
      </c>
      <c r="K453" s="25">
        <f t="shared" si="21"/>
        <v>2.06</v>
      </c>
    </row>
    <row r="454" spans="1:11" ht="15.6" x14ac:dyDescent="0.3">
      <c r="A454" s="26"/>
      <c r="B454" t="s">
        <v>7308</v>
      </c>
      <c r="C454" t="s">
        <v>7309</v>
      </c>
      <c r="D454" t="s">
        <v>7310</v>
      </c>
      <c r="E454">
        <v>475570900008</v>
      </c>
      <c r="F454"/>
      <c r="G454">
        <f t="shared" si="19"/>
        <v>12</v>
      </c>
      <c r="H454">
        <v>12</v>
      </c>
      <c r="I454" s="23">
        <f t="shared" si="20"/>
        <v>1</v>
      </c>
      <c r="J454">
        <v>2.06</v>
      </c>
      <c r="K454" s="25">
        <f t="shared" si="21"/>
        <v>2.06</v>
      </c>
    </row>
    <row r="455" spans="1:11" ht="15.6" x14ac:dyDescent="0.3">
      <c r="A455" s="26"/>
      <c r="B455" t="s">
        <v>7311</v>
      </c>
      <c r="C455" t="s">
        <v>7312</v>
      </c>
      <c r="D455" t="s">
        <v>7313</v>
      </c>
      <c r="E455">
        <v>485888600016</v>
      </c>
      <c r="F455"/>
      <c r="G455">
        <f t="shared" ref="G455:G518" si="22">LEN(B455)-LEN(SUBSTITUTE(B455,",",""))+1</f>
        <v>15</v>
      </c>
      <c r="H455">
        <v>15</v>
      </c>
      <c r="I455" s="23">
        <f t="shared" ref="I455:I518" si="23">H455/G455</f>
        <v>1</v>
      </c>
      <c r="J455">
        <v>2.06</v>
      </c>
      <c r="K455" s="25">
        <f t="shared" si="21"/>
        <v>2.06</v>
      </c>
    </row>
    <row r="456" spans="1:11" ht="15.6" x14ac:dyDescent="0.3">
      <c r="A456" s="26"/>
      <c r="B456" t="s">
        <v>6452</v>
      </c>
      <c r="C456" t="s">
        <v>7314</v>
      </c>
      <c r="D456"/>
      <c r="E456"/>
      <c r="F456"/>
      <c r="G456">
        <f t="shared" si="22"/>
        <v>1</v>
      </c>
      <c r="H456">
        <v>1</v>
      </c>
      <c r="I456" s="23">
        <f t="shared" si="23"/>
        <v>1</v>
      </c>
      <c r="J456">
        <v>2.06</v>
      </c>
      <c r="K456" s="25">
        <f t="shared" ref="K456:K519" si="24">I456*J456</f>
        <v>2.06</v>
      </c>
    </row>
    <row r="457" spans="1:11" ht="15.6" x14ac:dyDescent="0.3">
      <c r="A457" s="26"/>
      <c r="B457" t="s">
        <v>7315</v>
      </c>
      <c r="C457" t="s">
        <v>7316</v>
      </c>
      <c r="D457"/>
      <c r="E457"/>
      <c r="F457"/>
      <c r="G457">
        <f t="shared" si="22"/>
        <v>4</v>
      </c>
      <c r="H457">
        <v>4</v>
      </c>
      <c r="I457" s="23">
        <f t="shared" si="23"/>
        <v>1</v>
      </c>
      <c r="J457">
        <v>2.06</v>
      </c>
      <c r="K457" s="25">
        <f t="shared" si="24"/>
        <v>2.06</v>
      </c>
    </row>
    <row r="458" spans="1:11" ht="15.6" x14ac:dyDescent="0.3">
      <c r="A458" s="26"/>
      <c r="B458" t="s">
        <v>7317</v>
      </c>
      <c r="C458" t="s">
        <v>7318</v>
      </c>
      <c r="D458" t="s">
        <v>7319</v>
      </c>
      <c r="E458">
        <v>485888600017</v>
      </c>
      <c r="F458"/>
      <c r="G458">
        <f t="shared" si="22"/>
        <v>6</v>
      </c>
      <c r="H458">
        <v>6</v>
      </c>
      <c r="I458" s="23">
        <f t="shared" si="23"/>
        <v>1</v>
      </c>
      <c r="J458">
        <v>2.06</v>
      </c>
      <c r="K458" s="25">
        <f t="shared" si="24"/>
        <v>2.06</v>
      </c>
    </row>
    <row r="459" spans="1:11" ht="15.6" x14ac:dyDescent="0.3">
      <c r="A459" s="26"/>
      <c r="B459" t="s">
        <v>7320</v>
      </c>
      <c r="C459" t="s">
        <v>7321</v>
      </c>
      <c r="D459" t="s">
        <v>7322</v>
      </c>
      <c r="E459"/>
      <c r="F459"/>
      <c r="G459">
        <f t="shared" si="22"/>
        <v>8</v>
      </c>
      <c r="H459">
        <v>8</v>
      </c>
      <c r="I459" s="23">
        <f t="shared" si="23"/>
        <v>1</v>
      </c>
      <c r="J459">
        <v>2.09</v>
      </c>
      <c r="K459" s="25">
        <f t="shared" si="24"/>
        <v>2.09</v>
      </c>
    </row>
    <row r="460" spans="1:11" ht="15.6" x14ac:dyDescent="0.3">
      <c r="A460" s="26"/>
      <c r="B460" t="s">
        <v>7323</v>
      </c>
      <c r="C460" t="s">
        <v>7324</v>
      </c>
      <c r="D460" t="s">
        <v>7325</v>
      </c>
      <c r="E460">
        <v>461631400002</v>
      </c>
      <c r="F460"/>
      <c r="G460">
        <f t="shared" si="22"/>
        <v>11</v>
      </c>
      <c r="H460">
        <v>1</v>
      </c>
      <c r="I460" s="23">
        <f t="shared" si="23"/>
        <v>9.0909090909090912E-2</v>
      </c>
      <c r="J460">
        <v>2.09</v>
      </c>
      <c r="K460" s="25">
        <f t="shared" si="24"/>
        <v>0.19</v>
      </c>
    </row>
    <row r="461" spans="1:11" ht="15.6" x14ac:dyDescent="0.3">
      <c r="A461" s="26"/>
      <c r="B461" t="s">
        <v>7326</v>
      </c>
      <c r="C461" t="s">
        <v>7327</v>
      </c>
      <c r="D461" t="s">
        <v>7328</v>
      </c>
      <c r="E461">
        <v>532657800024</v>
      </c>
      <c r="F461"/>
      <c r="G461">
        <f t="shared" si="22"/>
        <v>10</v>
      </c>
      <c r="H461">
        <v>10</v>
      </c>
      <c r="I461" s="23">
        <f t="shared" si="23"/>
        <v>1</v>
      </c>
      <c r="J461">
        <v>2.11</v>
      </c>
      <c r="K461" s="25">
        <f t="shared" si="24"/>
        <v>2.11</v>
      </c>
    </row>
    <row r="462" spans="1:11" ht="15.6" x14ac:dyDescent="0.3">
      <c r="A462" s="26"/>
      <c r="B462" t="s">
        <v>7329</v>
      </c>
      <c r="C462" t="s">
        <v>7330</v>
      </c>
      <c r="D462" t="s">
        <v>7331</v>
      </c>
      <c r="E462">
        <v>469063100013</v>
      </c>
      <c r="F462"/>
      <c r="G462">
        <f t="shared" si="22"/>
        <v>8</v>
      </c>
      <c r="H462">
        <v>3</v>
      </c>
      <c r="I462" s="23">
        <f t="shared" si="23"/>
        <v>0.375</v>
      </c>
      <c r="J462">
        <v>2.15</v>
      </c>
      <c r="K462" s="25">
        <f t="shared" si="24"/>
        <v>0.80624999999999991</v>
      </c>
    </row>
    <row r="463" spans="1:11" ht="15.6" x14ac:dyDescent="0.3">
      <c r="A463" s="26"/>
      <c r="B463" t="s">
        <v>7332</v>
      </c>
      <c r="C463" t="s">
        <v>7333</v>
      </c>
      <c r="D463" t="s">
        <v>7334</v>
      </c>
      <c r="E463"/>
      <c r="F463"/>
      <c r="G463">
        <f t="shared" si="22"/>
        <v>12</v>
      </c>
      <c r="H463">
        <v>1</v>
      </c>
      <c r="I463" s="23">
        <f t="shared" si="23"/>
        <v>8.3333333333333329E-2</v>
      </c>
      <c r="J463">
        <v>2.17</v>
      </c>
      <c r="K463" s="25">
        <f t="shared" si="24"/>
        <v>0.18083333333333332</v>
      </c>
    </row>
    <row r="464" spans="1:11" ht="15.6" x14ac:dyDescent="0.3">
      <c r="A464" s="26"/>
      <c r="B464" t="s">
        <v>7335</v>
      </c>
      <c r="C464" t="s">
        <v>7336</v>
      </c>
      <c r="D464" t="s">
        <v>7337</v>
      </c>
      <c r="E464">
        <v>531019700010</v>
      </c>
      <c r="F464"/>
      <c r="G464">
        <f t="shared" si="22"/>
        <v>8</v>
      </c>
      <c r="H464">
        <v>8</v>
      </c>
      <c r="I464" s="23">
        <f t="shared" si="23"/>
        <v>1</v>
      </c>
      <c r="J464">
        <v>2.1800000000000002</v>
      </c>
      <c r="K464" s="25">
        <f t="shared" si="24"/>
        <v>2.1800000000000002</v>
      </c>
    </row>
    <row r="465" spans="1:11" ht="15.6" x14ac:dyDescent="0.3">
      <c r="A465" s="26"/>
      <c r="B465" t="s">
        <v>7338</v>
      </c>
      <c r="C465" t="s">
        <v>7339</v>
      </c>
      <c r="D465" t="s">
        <v>7340</v>
      </c>
      <c r="E465">
        <v>476503300003</v>
      </c>
      <c r="F465"/>
      <c r="G465">
        <f t="shared" si="22"/>
        <v>8</v>
      </c>
      <c r="H465">
        <v>8</v>
      </c>
      <c r="I465" s="23">
        <f t="shared" si="23"/>
        <v>1</v>
      </c>
      <c r="J465">
        <v>2.1800000000000002</v>
      </c>
      <c r="K465" s="25">
        <f t="shared" si="24"/>
        <v>2.1800000000000002</v>
      </c>
    </row>
    <row r="466" spans="1:11" ht="15.6" x14ac:dyDescent="0.3">
      <c r="A466" s="26"/>
      <c r="B466" t="s">
        <v>7341</v>
      </c>
      <c r="C466" t="s">
        <v>7342</v>
      </c>
      <c r="D466" t="s">
        <v>7343</v>
      </c>
      <c r="E466"/>
      <c r="F466"/>
      <c r="G466">
        <f t="shared" si="22"/>
        <v>18</v>
      </c>
      <c r="H466">
        <v>2</v>
      </c>
      <c r="I466" s="23">
        <f t="shared" si="23"/>
        <v>0.1111111111111111</v>
      </c>
      <c r="J466">
        <v>2.1800000000000002</v>
      </c>
      <c r="K466" s="25">
        <f t="shared" si="24"/>
        <v>0.24222222222222223</v>
      </c>
    </row>
    <row r="467" spans="1:11" ht="15.6" x14ac:dyDescent="0.3">
      <c r="A467" s="26"/>
      <c r="B467" t="s">
        <v>7344</v>
      </c>
      <c r="C467" t="s">
        <v>7345</v>
      </c>
      <c r="D467" t="s">
        <v>7346</v>
      </c>
      <c r="E467">
        <v>562900000021</v>
      </c>
      <c r="F467"/>
      <c r="G467">
        <f t="shared" si="22"/>
        <v>4</v>
      </c>
      <c r="H467">
        <v>4</v>
      </c>
      <c r="I467" s="23">
        <f t="shared" si="23"/>
        <v>1</v>
      </c>
      <c r="J467">
        <v>2.1800000000000002</v>
      </c>
      <c r="K467" s="25">
        <f t="shared" si="24"/>
        <v>2.1800000000000002</v>
      </c>
    </row>
    <row r="468" spans="1:11" ht="15.6" x14ac:dyDescent="0.3">
      <c r="A468" s="26"/>
      <c r="B468" t="s">
        <v>7347</v>
      </c>
      <c r="C468" t="s">
        <v>7348</v>
      </c>
      <c r="D468" t="s">
        <v>7349</v>
      </c>
      <c r="E468">
        <v>470209600001</v>
      </c>
      <c r="F468"/>
      <c r="G468">
        <f t="shared" si="22"/>
        <v>15</v>
      </c>
      <c r="H468">
        <v>15</v>
      </c>
      <c r="I468" s="23">
        <f t="shared" si="23"/>
        <v>1</v>
      </c>
      <c r="J468">
        <v>2.2000000000000002</v>
      </c>
      <c r="K468" s="25">
        <f t="shared" si="24"/>
        <v>2.2000000000000002</v>
      </c>
    </row>
    <row r="469" spans="1:11" ht="15.6" x14ac:dyDescent="0.3">
      <c r="A469" s="26"/>
      <c r="B469" t="s">
        <v>7350</v>
      </c>
      <c r="C469" t="s">
        <v>7351</v>
      </c>
      <c r="D469" t="s">
        <v>7352</v>
      </c>
      <c r="E469"/>
      <c r="F469"/>
      <c r="G469">
        <f t="shared" si="22"/>
        <v>15</v>
      </c>
      <c r="H469">
        <v>15</v>
      </c>
      <c r="I469" s="23">
        <f t="shared" si="23"/>
        <v>1</v>
      </c>
      <c r="J469">
        <v>2.2000000000000002</v>
      </c>
      <c r="K469" s="25">
        <f t="shared" si="24"/>
        <v>2.2000000000000002</v>
      </c>
    </row>
    <row r="470" spans="1:11" ht="15.6" x14ac:dyDescent="0.3">
      <c r="A470" s="26"/>
      <c r="B470" t="s">
        <v>7353</v>
      </c>
      <c r="C470" t="s">
        <v>7354</v>
      </c>
      <c r="D470" t="s">
        <v>7355</v>
      </c>
      <c r="E470">
        <v>458566100014</v>
      </c>
      <c r="F470"/>
      <c r="G470">
        <f t="shared" si="22"/>
        <v>6</v>
      </c>
      <c r="H470">
        <v>6</v>
      </c>
      <c r="I470" s="23">
        <f t="shared" si="23"/>
        <v>1</v>
      </c>
      <c r="J470">
        <v>2.2000000000000002</v>
      </c>
      <c r="K470" s="25">
        <f t="shared" si="24"/>
        <v>2.2000000000000002</v>
      </c>
    </row>
    <row r="471" spans="1:11" ht="15.6" x14ac:dyDescent="0.3">
      <c r="A471" s="26"/>
      <c r="B471" t="s">
        <v>7356</v>
      </c>
      <c r="C471" t="s">
        <v>7357</v>
      </c>
      <c r="D471" t="s">
        <v>7358</v>
      </c>
      <c r="E471">
        <v>474527400001</v>
      </c>
      <c r="F471"/>
      <c r="G471">
        <f t="shared" si="22"/>
        <v>4</v>
      </c>
      <c r="H471">
        <v>4</v>
      </c>
      <c r="I471" s="23">
        <f t="shared" si="23"/>
        <v>1</v>
      </c>
      <c r="J471">
        <v>2.2000000000000002</v>
      </c>
      <c r="K471" s="25">
        <f t="shared" si="24"/>
        <v>2.2000000000000002</v>
      </c>
    </row>
    <row r="472" spans="1:11" ht="15.6" x14ac:dyDescent="0.3">
      <c r="A472" s="26"/>
      <c r="B472" t="s">
        <v>7359</v>
      </c>
      <c r="C472" t="s">
        <v>7360</v>
      </c>
      <c r="D472" t="s">
        <v>7361</v>
      </c>
      <c r="E472">
        <v>468500000032</v>
      </c>
      <c r="F472"/>
      <c r="G472">
        <f t="shared" si="22"/>
        <v>10</v>
      </c>
      <c r="H472">
        <v>3</v>
      </c>
      <c r="I472" s="23">
        <f t="shared" si="23"/>
        <v>0.3</v>
      </c>
      <c r="J472">
        <v>2.2000000000000002</v>
      </c>
      <c r="K472" s="25">
        <f t="shared" si="24"/>
        <v>0.66</v>
      </c>
    </row>
    <row r="473" spans="1:11" ht="15.6" x14ac:dyDescent="0.3">
      <c r="A473" s="26"/>
      <c r="B473" t="s">
        <v>7362</v>
      </c>
      <c r="C473" t="s">
        <v>7363</v>
      </c>
      <c r="D473" t="s">
        <v>7364</v>
      </c>
      <c r="E473"/>
      <c r="F473"/>
      <c r="G473">
        <f t="shared" si="22"/>
        <v>8</v>
      </c>
      <c r="H473">
        <v>1</v>
      </c>
      <c r="I473" s="23">
        <f t="shared" si="23"/>
        <v>0.125</v>
      </c>
      <c r="J473">
        <v>2.21</v>
      </c>
      <c r="K473" s="25">
        <f t="shared" si="24"/>
        <v>0.27625</v>
      </c>
    </row>
    <row r="474" spans="1:11" ht="15.6" x14ac:dyDescent="0.3">
      <c r="A474" s="26"/>
      <c r="B474" t="s">
        <v>7365</v>
      </c>
      <c r="C474" t="s">
        <v>7366</v>
      </c>
      <c r="D474" t="s">
        <v>7367</v>
      </c>
      <c r="E474">
        <v>484870200002</v>
      </c>
      <c r="F474"/>
      <c r="G474">
        <f t="shared" si="22"/>
        <v>4</v>
      </c>
      <c r="H474">
        <v>4</v>
      </c>
      <c r="I474" s="23">
        <f t="shared" si="23"/>
        <v>1</v>
      </c>
      <c r="J474">
        <v>2.2400000000000002</v>
      </c>
      <c r="K474" s="25">
        <f t="shared" si="24"/>
        <v>2.2400000000000002</v>
      </c>
    </row>
    <row r="475" spans="1:11" ht="15.6" x14ac:dyDescent="0.3">
      <c r="A475" s="26"/>
      <c r="B475" t="s">
        <v>7368</v>
      </c>
      <c r="C475" t="s">
        <v>7369</v>
      </c>
      <c r="D475" t="s">
        <v>7370</v>
      </c>
      <c r="E475"/>
      <c r="F475"/>
      <c r="G475">
        <f t="shared" si="22"/>
        <v>11</v>
      </c>
      <c r="H475">
        <v>3</v>
      </c>
      <c r="I475" s="23">
        <f t="shared" si="23"/>
        <v>0.27272727272727271</v>
      </c>
      <c r="J475">
        <v>2.25</v>
      </c>
      <c r="K475" s="25">
        <f t="shared" si="24"/>
        <v>0.61363636363636354</v>
      </c>
    </row>
    <row r="476" spans="1:11" ht="15.6" x14ac:dyDescent="0.3">
      <c r="A476" s="26"/>
      <c r="B476" t="s">
        <v>7371</v>
      </c>
      <c r="C476" t="s">
        <v>7372</v>
      </c>
      <c r="D476" t="s">
        <v>7373</v>
      </c>
      <c r="E476">
        <v>479320100024</v>
      </c>
      <c r="F476"/>
      <c r="G476">
        <f t="shared" si="22"/>
        <v>2</v>
      </c>
      <c r="H476">
        <v>2</v>
      </c>
      <c r="I476" s="23">
        <f t="shared" si="23"/>
        <v>1</v>
      </c>
      <c r="J476">
        <v>2.27</v>
      </c>
      <c r="K476" s="25">
        <f t="shared" si="24"/>
        <v>2.27</v>
      </c>
    </row>
    <row r="477" spans="1:11" ht="15.6" x14ac:dyDescent="0.3">
      <c r="A477" s="26"/>
      <c r="B477" t="s">
        <v>7374</v>
      </c>
      <c r="C477" t="s">
        <v>7375</v>
      </c>
      <c r="D477" t="s">
        <v>7376</v>
      </c>
      <c r="E477">
        <v>496697000039</v>
      </c>
      <c r="F477"/>
      <c r="G477">
        <f t="shared" si="22"/>
        <v>9</v>
      </c>
      <c r="H477">
        <v>9</v>
      </c>
      <c r="I477" s="23">
        <f t="shared" si="23"/>
        <v>1</v>
      </c>
      <c r="J477">
        <v>2.29</v>
      </c>
      <c r="K477" s="25">
        <f t="shared" si="24"/>
        <v>2.29</v>
      </c>
    </row>
    <row r="478" spans="1:11" ht="15.6" x14ac:dyDescent="0.3">
      <c r="A478" s="26"/>
      <c r="B478" t="s">
        <v>7377</v>
      </c>
      <c r="C478" t="s">
        <v>7378</v>
      </c>
      <c r="D478" t="s">
        <v>7379</v>
      </c>
      <c r="E478">
        <v>519378600004</v>
      </c>
      <c r="F478"/>
      <c r="G478">
        <f t="shared" si="22"/>
        <v>11</v>
      </c>
      <c r="H478">
        <v>11</v>
      </c>
      <c r="I478" s="23">
        <f t="shared" si="23"/>
        <v>1</v>
      </c>
      <c r="J478">
        <v>2.2999999999999998</v>
      </c>
      <c r="K478" s="25">
        <f t="shared" si="24"/>
        <v>2.2999999999999998</v>
      </c>
    </row>
    <row r="479" spans="1:11" ht="15.6" x14ac:dyDescent="0.3">
      <c r="A479" s="26"/>
      <c r="B479" t="s">
        <v>7380</v>
      </c>
      <c r="C479" t="s">
        <v>7381</v>
      </c>
      <c r="D479" t="s">
        <v>7382</v>
      </c>
      <c r="E479">
        <v>464778600001</v>
      </c>
      <c r="F479"/>
      <c r="G479">
        <v>32</v>
      </c>
      <c r="H479">
        <v>2</v>
      </c>
      <c r="I479" s="23">
        <f t="shared" si="23"/>
        <v>6.25E-2</v>
      </c>
      <c r="J479">
        <v>2.2999999999999998</v>
      </c>
      <c r="K479" s="25">
        <f t="shared" si="24"/>
        <v>0.14374999999999999</v>
      </c>
    </row>
    <row r="480" spans="1:11" ht="15.6" x14ac:dyDescent="0.3">
      <c r="A480" s="26"/>
      <c r="B480" t="s">
        <v>7383</v>
      </c>
      <c r="C480" t="s">
        <v>7384</v>
      </c>
      <c r="D480" t="s">
        <v>7385</v>
      </c>
      <c r="E480">
        <v>460416400029</v>
      </c>
      <c r="F480"/>
      <c r="G480">
        <v>20</v>
      </c>
      <c r="H480">
        <v>2</v>
      </c>
      <c r="I480" s="23">
        <f t="shared" si="23"/>
        <v>0.1</v>
      </c>
      <c r="J480">
        <v>2.3199999999999998</v>
      </c>
      <c r="K480" s="25">
        <f t="shared" si="24"/>
        <v>0.23199999999999998</v>
      </c>
    </row>
    <row r="481" spans="1:11" ht="15.6" x14ac:dyDescent="0.3">
      <c r="A481" s="26"/>
      <c r="B481" t="s">
        <v>7386</v>
      </c>
      <c r="C481" t="s">
        <v>7387</v>
      </c>
      <c r="D481" t="s">
        <v>7388</v>
      </c>
      <c r="E481"/>
      <c r="F481"/>
      <c r="G481">
        <f t="shared" si="22"/>
        <v>8</v>
      </c>
      <c r="H481">
        <v>8</v>
      </c>
      <c r="I481" s="23">
        <f t="shared" si="23"/>
        <v>1</v>
      </c>
      <c r="J481">
        <v>2.33</v>
      </c>
      <c r="K481" s="25">
        <f t="shared" si="24"/>
        <v>2.33</v>
      </c>
    </row>
    <row r="482" spans="1:11" ht="15.6" x14ac:dyDescent="0.3">
      <c r="A482" s="26"/>
      <c r="B482" t="s">
        <v>7389</v>
      </c>
      <c r="C482" t="s">
        <v>7390</v>
      </c>
      <c r="D482" t="s">
        <v>7391</v>
      </c>
      <c r="E482">
        <v>483034900001</v>
      </c>
      <c r="F482"/>
      <c r="G482">
        <f t="shared" si="22"/>
        <v>2</v>
      </c>
      <c r="H482">
        <v>2</v>
      </c>
      <c r="I482" s="23">
        <f t="shared" si="23"/>
        <v>1</v>
      </c>
      <c r="J482">
        <v>2.35</v>
      </c>
      <c r="K482" s="25">
        <f t="shared" si="24"/>
        <v>2.35</v>
      </c>
    </row>
    <row r="483" spans="1:11" ht="15.6" x14ac:dyDescent="0.3">
      <c r="A483" s="26"/>
      <c r="B483" t="s">
        <v>7392</v>
      </c>
      <c r="C483" t="s">
        <v>7393</v>
      </c>
      <c r="D483" t="s">
        <v>7394</v>
      </c>
      <c r="E483"/>
      <c r="F483"/>
      <c r="G483">
        <f t="shared" si="22"/>
        <v>10</v>
      </c>
      <c r="H483">
        <v>10</v>
      </c>
      <c r="I483" s="23">
        <f t="shared" si="23"/>
        <v>1</v>
      </c>
      <c r="J483">
        <v>2.38</v>
      </c>
      <c r="K483" s="25">
        <f t="shared" si="24"/>
        <v>2.38</v>
      </c>
    </row>
    <row r="484" spans="1:11" ht="15.6" x14ac:dyDescent="0.3">
      <c r="A484" s="26"/>
      <c r="B484" t="s">
        <v>7395</v>
      </c>
      <c r="C484" t="s">
        <v>7396</v>
      </c>
      <c r="D484" t="s">
        <v>7397</v>
      </c>
      <c r="E484"/>
      <c r="F484"/>
      <c r="G484">
        <v>26</v>
      </c>
      <c r="H484">
        <v>2</v>
      </c>
      <c r="I484" s="23">
        <f t="shared" si="23"/>
        <v>7.6923076923076927E-2</v>
      </c>
      <c r="J484">
        <v>2.38</v>
      </c>
      <c r="K484" s="25">
        <f t="shared" si="24"/>
        <v>0.18307692307692308</v>
      </c>
    </row>
    <row r="485" spans="1:11" ht="15.6" x14ac:dyDescent="0.3">
      <c r="A485" s="26"/>
      <c r="B485" t="s">
        <v>2332</v>
      </c>
      <c r="C485" t="s">
        <v>7398</v>
      </c>
      <c r="D485"/>
      <c r="E485"/>
      <c r="F485"/>
      <c r="G485">
        <f t="shared" si="22"/>
        <v>1</v>
      </c>
      <c r="H485">
        <v>1</v>
      </c>
      <c r="I485" s="23">
        <f t="shared" si="23"/>
        <v>1</v>
      </c>
      <c r="J485">
        <v>2.38</v>
      </c>
      <c r="K485" s="25">
        <f t="shared" si="24"/>
        <v>2.38</v>
      </c>
    </row>
    <row r="486" spans="1:11" ht="15.6" x14ac:dyDescent="0.3">
      <c r="A486" s="26"/>
      <c r="B486" t="s">
        <v>4733</v>
      </c>
      <c r="C486" t="s">
        <v>7399</v>
      </c>
      <c r="D486" t="s">
        <v>7400</v>
      </c>
      <c r="E486"/>
      <c r="F486"/>
      <c r="G486">
        <f t="shared" si="22"/>
        <v>1</v>
      </c>
      <c r="H486">
        <v>1</v>
      </c>
      <c r="I486" s="23">
        <f t="shared" si="23"/>
        <v>1</v>
      </c>
      <c r="J486">
        <v>2.38</v>
      </c>
      <c r="K486" s="25">
        <f t="shared" si="24"/>
        <v>2.38</v>
      </c>
    </row>
    <row r="487" spans="1:11" ht="15.6" x14ac:dyDescent="0.3">
      <c r="A487" s="26"/>
      <c r="B487" t="s">
        <v>7401</v>
      </c>
      <c r="C487" t="s">
        <v>7402</v>
      </c>
      <c r="D487" t="s">
        <v>7403</v>
      </c>
      <c r="E487">
        <v>492647300001</v>
      </c>
      <c r="F487"/>
      <c r="G487">
        <f t="shared" si="22"/>
        <v>3</v>
      </c>
      <c r="H487">
        <v>3</v>
      </c>
      <c r="I487" s="23">
        <f t="shared" si="23"/>
        <v>1</v>
      </c>
      <c r="J487">
        <v>2.38</v>
      </c>
      <c r="K487" s="25">
        <f t="shared" si="24"/>
        <v>2.38</v>
      </c>
    </row>
    <row r="488" spans="1:11" ht="15.6" x14ac:dyDescent="0.3">
      <c r="A488" s="26"/>
      <c r="B488" t="s">
        <v>7404</v>
      </c>
      <c r="C488" t="s">
        <v>7405</v>
      </c>
      <c r="D488" t="s">
        <v>7406</v>
      </c>
      <c r="E488"/>
      <c r="F488"/>
      <c r="G488">
        <f t="shared" si="22"/>
        <v>13</v>
      </c>
      <c r="H488">
        <v>2</v>
      </c>
      <c r="I488" s="23">
        <f t="shared" si="23"/>
        <v>0.15384615384615385</v>
      </c>
      <c r="J488">
        <v>2.46</v>
      </c>
      <c r="K488" s="25">
        <f t="shared" si="24"/>
        <v>0.37846153846153846</v>
      </c>
    </row>
    <row r="489" spans="1:11" ht="15.6" x14ac:dyDescent="0.3">
      <c r="A489" s="26"/>
      <c r="B489" t="s">
        <v>2951</v>
      </c>
      <c r="C489" t="s">
        <v>7407</v>
      </c>
      <c r="D489" t="s">
        <v>7408</v>
      </c>
      <c r="E489"/>
      <c r="F489"/>
      <c r="G489">
        <v>58</v>
      </c>
      <c r="H489">
        <v>2</v>
      </c>
      <c r="I489" s="23">
        <f t="shared" si="23"/>
        <v>3.4482758620689655E-2</v>
      </c>
      <c r="J489">
        <v>2.46</v>
      </c>
      <c r="K489" s="25">
        <f t="shared" si="24"/>
        <v>8.4827586206896552E-2</v>
      </c>
    </row>
    <row r="490" spans="1:11" ht="15.6" x14ac:dyDescent="0.3">
      <c r="A490" s="26"/>
      <c r="B490" t="s">
        <v>7409</v>
      </c>
      <c r="C490" t="s">
        <v>7410</v>
      </c>
      <c r="D490" t="s">
        <v>7411</v>
      </c>
      <c r="E490">
        <v>494621000001</v>
      </c>
      <c r="F490"/>
      <c r="G490">
        <f t="shared" si="22"/>
        <v>13</v>
      </c>
      <c r="H490">
        <v>4</v>
      </c>
      <c r="I490" s="23">
        <f t="shared" si="23"/>
        <v>0.30769230769230771</v>
      </c>
      <c r="J490">
        <v>2.46</v>
      </c>
      <c r="K490" s="25">
        <f t="shared" si="24"/>
        <v>0.75692307692307692</v>
      </c>
    </row>
    <row r="491" spans="1:11" ht="15.6" x14ac:dyDescent="0.3">
      <c r="A491" s="26"/>
      <c r="B491" t="s">
        <v>7412</v>
      </c>
      <c r="C491" t="s">
        <v>7413</v>
      </c>
      <c r="D491"/>
      <c r="E491">
        <v>453454800017</v>
      </c>
      <c r="F491"/>
      <c r="G491">
        <f t="shared" si="22"/>
        <v>4</v>
      </c>
      <c r="H491">
        <v>4</v>
      </c>
      <c r="I491" s="23">
        <f t="shared" si="23"/>
        <v>1</v>
      </c>
      <c r="J491">
        <v>2.4700000000000002</v>
      </c>
      <c r="K491" s="25">
        <f t="shared" si="24"/>
        <v>2.4700000000000002</v>
      </c>
    </row>
    <row r="492" spans="1:11" ht="15.6" x14ac:dyDescent="0.3">
      <c r="A492" s="26"/>
      <c r="B492" t="s">
        <v>7414</v>
      </c>
      <c r="C492" t="s">
        <v>7415</v>
      </c>
      <c r="D492" t="s">
        <v>7416</v>
      </c>
      <c r="E492">
        <v>460738500006</v>
      </c>
      <c r="F492"/>
      <c r="G492">
        <f t="shared" si="22"/>
        <v>7</v>
      </c>
      <c r="H492">
        <v>7</v>
      </c>
      <c r="I492" s="23">
        <f t="shared" si="23"/>
        <v>1</v>
      </c>
      <c r="J492">
        <v>2.4900000000000002</v>
      </c>
      <c r="K492" s="25">
        <f t="shared" si="24"/>
        <v>2.4900000000000002</v>
      </c>
    </row>
    <row r="493" spans="1:11" ht="15.6" x14ac:dyDescent="0.3">
      <c r="A493" s="26"/>
      <c r="B493" t="s">
        <v>7417</v>
      </c>
      <c r="C493" t="s">
        <v>7418</v>
      </c>
      <c r="D493" t="s">
        <v>7419</v>
      </c>
      <c r="E493"/>
      <c r="F493"/>
      <c r="G493">
        <f t="shared" si="22"/>
        <v>9</v>
      </c>
      <c r="H493">
        <v>9</v>
      </c>
      <c r="I493" s="23">
        <f t="shared" si="23"/>
        <v>1</v>
      </c>
      <c r="J493">
        <v>2.4900000000000002</v>
      </c>
      <c r="K493" s="25">
        <f t="shared" si="24"/>
        <v>2.4900000000000002</v>
      </c>
    </row>
    <row r="494" spans="1:11" ht="15.6" x14ac:dyDescent="0.3">
      <c r="A494" s="26"/>
      <c r="B494" t="s">
        <v>7420</v>
      </c>
      <c r="C494" t="s">
        <v>7421</v>
      </c>
      <c r="D494" t="s">
        <v>7422</v>
      </c>
      <c r="E494"/>
      <c r="F494"/>
      <c r="G494">
        <f t="shared" si="22"/>
        <v>8</v>
      </c>
      <c r="H494">
        <v>8</v>
      </c>
      <c r="I494" s="23">
        <f t="shared" si="23"/>
        <v>1</v>
      </c>
      <c r="J494">
        <v>2.4900000000000002</v>
      </c>
      <c r="K494" s="25">
        <f t="shared" si="24"/>
        <v>2.4900000000000002</v>
      </c>
    </row>
    <row r="495" spans="1:11" ht="15.6" x14ac:dyDescent="0.3">
      <c r="A495" s="26"/>
      <c r="B495" t="s">
        <v>7423</v>
      </c>
      <c r="C495" t="s">
        <v>7424</v>
      </c>
      <c r="D495" t="s">
        <v>7425</v>
      </c>
      <c r="E495"/>
      <c r="F495"/>
      <c r="G495">
        <v>21</v>
      </c>
      <c r="H495">
        <v>3</v>
      </c>
      <c r="I495" s="23">
        <f t="shared" si="23"/>
        <v>0.14285714285714285</v>
      </c>
      <c r="J495">
        <v>2.5</v>
      </c>
      <c r="K495" s="25">
        <f t="shared" si="24"/>
        <v>0.3571428571428571</v>
      </c>
    </row>
    <row r="496" spans="1:11" ht="15.6" x14ac:dyDescent="0.3">
      <c r="A496" s="26"/>
      <c r="B496" t="s">
        <v>7426</v>
      </c>
      <c r="C496" t="s">
        <v>7427</v>
      </c>
      <c r="D496" t="s">
        <v>7428</v>
      </c>
      <c r="E496"/>
      <c r="F496"/>
      <c r="G496">
        <f t="shared" si="22"/>
        <v>5</v>
      </c>
      <c r="H496">
        <v>1</v>
      </c>
      <c r="I496" s="23">
        <f t="shared" si="23"/>
        <v>0.2</v>
      </c>
      <c r="J496">
        <v>2.5</v>
      </c>
      <c r="K496" s="25">
        <f t="shared" si="24"/>
        <v>0.5</v>
      </c>
    </row>
    <row r="497" spans="1:11" ht="15.6" x14ac:dyDescent="0.3">
      <c r="A497" s="26"/>
      <c r="B497" t="s">
        <v>7429</v>
      </c>
      <c r="C497" t="s">
        <v>7430</v>
      </c>
      <c r="D497" t="s">
        <v>7431</v>
      </c>
      <c r="E497">
        <v>496860800006</v>
      </c>
      <c r="F497"/>
      <c r="G497">
        <v>34</v>
      </c>
      <c r="H497">
        <v>2</v>
      </c>
      <c r="I497" s="23">
        <f t="shared" si="23"/>
        <v>5.8823529411764705E-2</v>
      </c>
      <c r="J497">
        <v>2.5</v>
      </c>
      <c r="K497" s="25">
        <f t="shared" si="24"/>
        <v>0.14705882352941177</v>
      </c>
    </row>
    <row r="498" spans="1:11" ht="15.6" x14ac:dyDescent="0.3">
      <c r="A498" s="26"/>
      <c r="B498" t="s">
        <v>7432</v>
      </c>
      <c r="C498" t="s">
        <v>7433</v>
      </c>
      <c r="D498" t="s">
        <v>7434</v>
      </c>
      <c r="E498"/>
      <c r="F498"/>
      <c r="G498">
        <f t="shared" si="22"/>
        <v>13</v>
      </c>
      <c r="H498">
        <v>13</v>
      </c>
      <c r="I498" s="23">
        <f t="shared" si="23"/>
        <v>1</v>
      </c>
      <c r="J498">
        <v>2.52</v>
      </c>
      <c r="K498" s="25">
        <f t="shared" si="24"/>
        <v>2.52</v>
      </c>
    </row>
    <row r="499" spans="1:11" ht="15.6" x14ac:dyDescent="0.3">
      <c r="A499" s="26"/>
      <c r="B499" t="s">
        <v>7435</v>
      </c>
      <c r="C499" t="s">
        <v>7436</v>
      </c>
      <c r="D499" t="s">
        <v>7437</v>
      </c>
      <c r="E499">
        <v>504152400001</v>
      </c>
      <c r="F499"/>
      <c r="G499">
        <f t="shared" si="22"/>
        <v>4</v>
      </c>
      <c r="H499">
        <v>4</v>
      </c>
      <c r="I499" s="23">
        <f t="shared" si="23"/>
        <v>1</v>
      </c>
      <c r="J499">
        <v>2.5299999999999998</v>
      </c>
      <c r="K499" s="25">
        <f t="shared" si="24"/>
        <v>2.5299999999999998</v>
      </c>
    </row>
    <row r="500" spans="1:11" ht="15.6" x14ac:dyDescent="0.3">
      <c r="A500" s="26"/>
      <c r="B500" t="s">
        <v>7438</v>
      </c>
      <c r="C500" t="s">
        <v>7439</v>
      </c>
      <c r="D500" t="s">
        <v>7440</v>
      </c>
      <c r="E500">
        <v>472492000001</v>
      </c>
      <c r="F500"/>
      <c r="G500">
        <f t="shared" si="22"/>
        <v>6</v>
      </c>
      <c r="H500">
        <v>6</v>
      </c>
      <c r="I500" s="23">
        <f t="shared" si="23"/>
        <v>1</v>
      </c>
      <c r="J500">
        <v>2.5299999999999998</v>
      </c>
      <c r="K500" s="25">
        <f t="shared" si="24"/>
        <v>2.5299999999999998</v>
      </c>
    </row>
    <row r="501" spans="1:11" ht="15.6" x14ac:dyDescent="0.3">
      <c r="A501" s="26"/>
      <c r="B501" t="s">
        <v>7441</v>
      </c>
      <c r="C501" t="s">
        <v>7442</v>
      </c>
      <c r="D501" t="s">
        <v>7443</v>
      </c>
      <c r="E501"/>
      <c r="F501"/>
      <c r="G501">
        <f t="shared" si="22"/>
        <v>11</v>
      </c>
      <c r="H501">
        <v>11</v>
      </c>
      <c r="I501" s="23">
        <f t="shared" si="23"/>
        <v>1</v>
      </c>
      <c r="J501">
        <v>2.57</v>
      </c>
      <c r="K501" s="25">
        <f t="shared" si="24"/>
        <v>2.57</v>
      </c>
    </row>
    <row r="502" spans="1:11" ht="15.6" x14ac:dyDescent="0.3">
      <c r="A502" s="26"/>
      <c r="B502" t="s">
        <v>7444</v>
      </c>
      <c r="C502" t="s">
        <v>7445</v>
      </c>
      <c r="D502" t="s">
        <v>7446</v>
      </c>
      <c r="E502">
        <v>467019900002</v>
      </c>
      <c r="F502"/>
      <c r="G502">
        <v>146</v>
      </c>
      <c r="H502">
        <v>6</v>
      </c>
      <c r="I502" s="23">
        <f t="shared" si="23"/>
        <v>4.1095890410958902E-2</v>
      </c>
      <c r="J502">
        <v>2.57</v>
      </c>
      <c r="K502" s="25">
        <f t="shared" si="24"/>
        <v>0.10561643835616437</v>
      </c>
    </row>
    <row r="503" spans="1:11" ht="15.6" x14ac:dyDescent="0.3">
      <c r="A503" s="26"/>
      <c r="B503" t="s">
        <v>7447</v>
      </c>
      <c r="C503" t="s">
        <v>7448</v>
      </c>
      <c r="D503" t="s">
        <v>7449</v>
      </c>
      <c r="E503"/>
      <c r="F503"/>
      <c r="G503">
        <v>85</v>
      </c>
      <c r="H503">
        <v>2</v>
      </c>
      <c r="I503" s="23">
        <f t="shared" si="23"/>
        <v>2.3529411764705882E-2</v>
      </c>
      <c r="J503">
        <v>2.59</v>
      </c>
      <c r="K503" s="25">
        <f t="shared" si="24"/>
        <v>6.0941176470588228E-2</v>
      </c>
    </row>
    <row r="504" spans="1:11" ht="15.6" x14ac:dyDescent="0.3">
      <c r="A504" s="26"/>
      <c r="B504" t="s">
        <v>7450</v>
      </c>
      <c r="C504" t="s">
        <v>7451</v>
      </c>
      <c r="D504" t="s">
        <v>7452</v>
      </c>
      <c r="E504"/>
      <c r="F504"/>
      <c r="G504">
        <v>61</v>
      </c>
      <c r="H504">
        <v>2</v>
      </c>
      <c r="I504" s="23">
        <f t="shared" si="23"/>
        <v>3.2786885245901641E-2</v>
      </c>
      <c r="J504">
        <v>2.59</v>
      </c>
      <c r="K504" s="25">
        <f t="shared" si="24"/>
        <v>8.4918032786885242E-2</v>
      </c>
    </row>
    <row r="505" spans="1:11" ht="15.6" x14ac:dyDescent="0.3">
      <c r="A505" s="26"/>
      <c r="B505" t="s">
        <v>7453</v>
      </c>
      <c r="C505" t="s">
        <v>7454</v>
      </c>
      <c r="D505" t="s">
        <v>7455</v>
      </c>
      <c r="E505"/>
      <c r="F505"/>
      <c r="G505">
        <f t="shared" si="22"/>
        <v>3</v>
      </c>
      <c r="H505">
        <v>3</v>
      </c>
      <c r="I505" s="23">
        <f t="shared" si="23"/>
        <v>1</v>
      </c>
      <c r="J505">
        <v>2.59</v>
      </c>
      <c r="K505" s="25">
        <f t="shared" si="24"/>
        <v>2.59</v>
      </c>
    </row>
    <row r="506" spans="1:11" ht="46.8" x14ac:dyDescent="0.3">
      <c r="A506" s="26"/>
      <c r="B506" t="s">
        <v>7456</v>
      </c>
      <c r="C506" s="27" t="s">
        <v>7457</v>
      </c>
      <c r="D506" t="s">
        <v>7458</v>
      </c>
      <c r="E506"/>
      <c r="F506"/>
      <c r="G506">
        <f t="shared" si="22"/>
        <v>2</v>
      </c>
      <c r="H506">
        <v>2</v>
      </c>
      <c r="I506" s="23">
        <f t="shared" si="23"/>
        <v>1</v>
      </c>
      <c r="J506">
        <v>2.65</v>
      </c>
      <c r="K506" s="25">
        <f t="shared" si="24"/>
        <v>2.65</v>
      </c>
    </row>
    <row r="507" spans="1:11" ht="15.6" x14ac:dyDescent="0.3">
      <c r="A507" s="26"/>
      <c r="B507" t="s">
        <v>7459</v>
      </c>
      <c r="C507" t="s">
        <v>7460</v>
      </c>
      <c r="D507" t="s">
        <v>7461</v>
      </c>
      <c r="E507">
        <v>463810500006</v>
      </c>
      <c r="F507"/>
      <c r="G507">
        <f t="shared" si="22"/>
        <v>15</v>
      </c>
      <c r="H507">
        <v>3</v>
      </c>
      <c r="I507" s="23">
        <f t="shared" si="23"/>
        <v>0.2</v>
      </c>
      <c r="J507">
        <v>2.65</v>
      </c>
      <c r="K507" s="25">
        <f t="shared" si="24"/>
        <v>0.53</v>
      </c>
    </row>
    <row r="508" spans="1:11" ht="15.6" x14ac:dyDescent="0.3">
      <c r="A508" s="26"/>
      <c r="B508" t="s">
        <v>7462</v>
      </c>
      <c r="C508" t="s">
        <v>7463</v>
      </c>
      <c r="D508" t="s">
        <v>7464</v>
      </c>
      <c r="E508">
        <v>494763500001</v>
      </c>
      <c r="F508"/>
      <c r="G508">
        <v>23</v>
      </c>
      <c r="H508">
        <v>2</v>
      </c>
      <c r="I508" s="23">
        <f t="shared" si="23"/>
        <v>8.6956521739130432E-2</v>
      </c>
      <c r="J508">
        <v>2.66</v>
      </c>
      <c r="K508" s="25">
        <f t="shared" si="24"/>
        <v>0.23130434782608697</v>
      </c>
    </row>
    <row r="509" spans="1:11" ht="15.6" x14ac:dyDescent="0.3">
      <c r="A509" s="26"/>
      <c r="B509" t="s">
        <v>7465</v>
      </c>
      <c r="C509" t="s">
        <v>7466</v>
      </c>
      <c r="D509" t="s">
        <v>7467</v>
      </c>
      <c r="E509"/>
      <c r="F509"/>
      <c r="G509">
        <f t="shared" si="22"/>
        <v>19</v>
      </c>
      <c r="H509">
        <v>1</v>
      </c>
      <c r="I509" s="23">
        <f t="shared" si="23"/>
        <v>5.2631578947368418E-2</v>
      </c>
      <c r="J509">
        <v>2.69</v>
      </c>
      <c r="K509" s="25">
        <f t="shared" si="24"/>
        <v>0.14157894736842105</v>
      </c>
    </row>
    <row r="510" spans="1:11" ht="15.6" x14ac:dyDescent="0.3">
      <c r="A510" s="26"/>
      <c r="B510" t="s">
        <v>2724</v>
      </c>
      <c r="C510" t="s">
        <v>7468</v>
      </c>
      <c r="D510" t="s">
        <v>7469</v>
      </c>
      <c r="E510"/>
      <c r="F510"/>
      <c r="G510">
        <v>20</v>
      </c>
      <c r="H510">
        <v>2</v>
      </c>
      <c r="I510" s="23">
        <f t="shared" si="23"/>
        <v>0.1</v>
      </c>
      <c r="J510">
        <v>2.69</v>
      </c>
      <c r="K510" s="25">
        <f t="shared" si="24"/>
        <v>0.26900000000000002</v>
      </c>
    </row>
    <row r="511" spans="1:11" ht="15.6" x14ac:dyDescent="0.3">
      <c r="A511" s="26"/>
      <c r="B511" t="s">
        <v>7470</v>
      </c>
      <c r="C511" t="s">
        <v>7471</v>
      </c>
      <c r="D511" t="s">
        <v>7472</v>
      </c>
      <c r="E511"/>
      <c r="F511"/>
      <c r="G511">
        <v>22</v>
      </c>
      <c r="H511">
        <v>2</v>
      </c>
      <c r="I511" s="23">
        <f t="shared" si="23"/>
        <v>9.0909090909090912E-2</v>
      </c>
      <c r="J511">
        <v>2.69</v>
      </c>
      <c r="K511" s="25">
        <f t="shared" si="24"/>
        <v>0.24454545454545454</v>
      </c>
    </row>
    <row r="512" spans="1:11" ht="15.6" x14ac:dyDescent="0.3">
      <c r="A512" s="26"/>
      <c r="B512" t="s">
        <v>7473</v>
      </c>
      <c r="C512" t="s">
        <v>7474</v>
      </c>
      <c r="D512" t="s">
        <v>7475</v>
      </c>
      <c r="E512">
        <v>491548200021</v>
      </c>
      <c r="F512"/>
      <c r="G512">
        <f t="shared" si="22"/>
        <v>5</v>
      </c>
      <c r="H512">
        <v>5</v>
      </c>
      <c r="I512" s="23">
        <f t="shared" si="23"/>
        <v>1</v>
      </c>
      <c r="J512">
        <v>2.7</v>
      </c>
      <c r="K512" s="25">
        <f t="shared" si="24"/>
        <v>2.7</v>
      </c>
    </row>
    <row r="513" spans="1:11" ht="15.6" x14ac:dyDescent="0.3">
      <c r="A513" s="26"/>
      <c r="B513" t="s">
        <v>7476</v>
      </c>
      <c r="C513" t="s">
        <v>7477</v>
      </c>
      <c r="D513" t="s">
        <v>7478</v>
      </c>
      <c r="E513"/>
      <c r="F513"/>
      <c r="G513">
        <f t="shared" si="22"/>
        <v>6</v>
      </c>
      <c r="H513">
        <v>6</v>
      </c>
      <c r="I513" s="23">
        <f t="shared" si="23"/>
        <v>1</v>
      </c>
      <c r="J513">
        <v>2.7</v>
      </c>
      <c r="K513" s="25">
        <f t="shared" si="24"/>
        <v>2.7</v>
      </c>
    </row>
    <row r="514" spans="1:11" ht="15.6" x14ac:dyDescent="0.3">
      <c r="A514" s="26"/>
      <c r="B514" t="s">
        <v>7479</v>
      </c>
      <c r="C514" t="s">
        <v>7480</v>
      </c>
      <c r="D514" t="s">
        <v>7481</v>
      </c>
      <c r="E514">
        <v>494824800011</v>
      </c>
      <c r="F514"/>
      <c r="G514">
        <f t="shared" si="22"/>
        <v>10</v>
      </c>
      <c r="H514">
        <v>10</v>
      </c>
      <c r="I514" s="23">
        <f t="shared" si="23"/>
        <v>1</v>
      </c>
      <c r="J514">
        <v>2.73</v>
      </c>
      <c r="K514" s="25">
        <f t="shared" si="24"/>
        <v>2.73</v>
      </c>
    </row>
    <row r="515" spans="1:11" ht="15.6" x14ac:dyDescent="0.3">
      <c r="A515" s="26"/>
      <c r="B515" t="s">
        <v>7482</v>
      </c>
      <c r="C515" t="s">
        <v>7483</v>
      </c>
      <c r="D515" t="s">
        <v>7484</v>
      </c>
      <c r="E515">
        <v>495743000032</v>
      </c>
      <c r="F515"/>
      <c r="G515">
        <f t="shared" si="22"/>
        <v>4</v>
      </c>
      <c r="H515">
        <v>4</v>
      </c>
      <c r="I515" s="23">
        <f t="shared" si="23"/>
        <v>1</v>
      </c>
      <c r="J515">
        <v>2.73</v>
      </c>
      <c r="K515" s="25">
        <f t="shared" si="24"/>
        <v>2.73</v>
      </c>
    </row>
    <row r="516" spans="1:11" ht="15.6" x14ac:dyDescent="0.3">
      <c r="A516" s="26"/>
      <c r="B516" t="s">
        <v>7485</v>
      </c>
      <c r="C516" t="s">
        <v>7486</v>
      </c>
      <c r="D516" t="s">
        <v>7487</v>
      </c>
      <c r="E516">
        <v>493187600001</v>
      </c>
      <c r="F516"/>
      <c r="G516">
        <f t="shared" si="22"/>
        <v>10</v>
      </c>
      <c r="H516">
        <v>10</v>
      </c>
      <c r="I516" s="23">
        <f t="shared" si="23"/>
        <v>1</v>
      </c>
      <c r="J516">
        <v>2.76</v>
      </c>
      <c r="K516" s="25">
        <f t="shared" si="24"/>
        <v>2.76</v>
      </c>
    </row>
    <row r="517" spans="1:11" ht="15.6" x14ac:dyDescent="0.3">
      <c r="A517" s="26"/>
      <c r="B517" t="s">
        <v>7488</v>
      </c>
      <c r="C517" t="s">
        <v>7489</v>
      </c>
      <c r="D517" t="s">
        <v>7490</v>
      </c>
      <c r="E517">
        <v>526991500005</v>
      </c>
      <c r="F517"/>
      <c r="G517">
        <f t="shared" si="22"/>
        <v>14</v>
      </c>
      <c r="H517">
        <v>1</v>
      </c>
      <c r="I517" s="23">
        <f t="shared" si="23"/>
        <v>7.1428571428571425E-2</v>
      </c>
      <c r="J517">
        <v>2.76</v>
      </c>
      <c r="K517" s="25">
        <f t="shared" si="24"/>
        <v>0.19714285714285712</v>
      </c>
    </row>
    <row r="518" spans="1:11" ht="15.6" x14ac:dyDescent="0.3">
      <c r="A518" s="26"/>
      <c r="B518" t="s">
        <v>7491</v>
      </c>
      <c r="C518" t="s">
        <v>7492</v>
      </c>
      <c r="D518" t="s">
        <v>7493</v>
      </c>
      <c r="E518"/>
      <c r="F518"/>
      <c r="G518">
        <f t="shared" si="22"/>
        <v>16</v>
      </c>
      <c r="H518">
        <v>2</v>
      </c>
      <c r="I518" s="23">
        <f t="shared" si="23"/>
        <v>0.125</v>
      </c>
      <c r="J518">
        <v>2.76</v>
      </c>
      <c r="K518" s="25">
        <f t="shared" si="24"/>
        <v>0.34499999999999997</v>
      </c>
    </row>
    <row r="519" spans="1:11" ht="15.6" x14ac:dyDescent="0.3">
      <c r="A519" s="26"/>
      <c r="B519" t="s">
        <v>7494</v>
      </c>
      <c r="C519" t="s">
        <v>7495</v>
      </c>
      <c r="D519" t="s">
        <v>7496</v>
      </c>
      <c r="E519"/>
      <c r="F519"/>
      <c r="G519">
        <f t="shared" ref="G519:G582" si="25">LEN(B519)-LEN(SUBSTITUTE(B519,",",""))+1</f>
        <v>17</v>
      </c>
      <c r="H519">
        <v>1</v>
      </c>
      <c r="I519" s="23">
        <f t="shared" ref="I519:I582" si="26">H519/G519</f>
        <v>5.8823529411764705E-2</v>
      </c>
      <c r="J519">
        <v>2.76</v>
      </c>
      <c r="K519" s="25">
        <f t="shared" si="24"/>
        <v>0.16235294117647056</v>
      </c>
    </row>
    <row r="520" spans="1:11" ht="46.8" x14ac:dyDescent="0.3">
      <c r="A520" s="26"/>
      <c r="B520" t="s">
        <v>7497</v>
      </c>
      <c r="C520" s="27" t="s">
        <v>7498</v>
      </c>
      <c r="D520"/>
      <c r="E520"/>
      <c r="F520"/>
      <c r="G520">
        <f t="shared" si="25"/>
        <v>3</v>
      </c>
      <c r="H520">
        <v>3</v>
      </c>
      <c r="I520" s="23">
        <f t="shared" si="26"/>
        <v>1</v>
      </c>
      <c r="J520">
        <v>2.76</v>
      </c>
      <c r="K520" s="25">
        <f t="shared" ref="K520:K583" si="27">I520*J520</f>
        <v>2.76</v>
      </c>
    </row>
    <row r="521" spans="1:11" ht="46.8" x14ac:dyDescent="0.3">
      <c r="A521" s="26"/>
      <c r="B521" t="s">
        <v>7499</v>
      </c>
      <c r="C521" s="27" t="s">
        <v>7500</v>
      </c>
      <c r="D521"/>
      <c r="E521"/>
      <c r="F521"/>
      <c r="G521">
        <f t="shared" si="25"/>
        <v>3</v>
      </c>
      <c r="H521">
        <v>3</v>
      </c>
      <c r="I521" s="23">
        <f t="shared" si="26"/>
        <v>1</v>
      </c>
      <c r="J521">
        <v>2.76</v>
      </c>
      <c r="K521" s="25">
        <f t="shared" si="27"/>
        <v>2.76</v>
      </c>
    </row>
    <row r="522" spans="1:11" ht="15.6" x14ac:dyDescent="0.3">
      <c r="A522" s="26"/>
      <c r="B522" t="s">
        <v>7501</v>
      </c>
      <c r="C522" t="s">
        <v>7502</v>
      </c>
      <c r="D522" t="s">
        <v>7503</v>
      </c>
      <c r="E522">
        <v>503382500002</v>
      </c>
      <c r="F522"/>
      <c r="G522">
        <f t="shared" si="25"/>
        <v>6</v>
      </c>
      <c r="H522">
        <v>6</v>
      </c>
      <c r="I522" s="23">
        <f t="shared" si="26"/>
        <v>1</v>
      </c>
      <c r="J522">
        <v>2.76</v>
      </c>
      <c r="K522" s="25">
        <f t="shared" si="27"/>
        <v>2.76</v>
      </c>
    </row>
    <row r="523" spans="1:11" ht="15.6" x14ac:dyDescent="0.3">
      <c r="A523" s="26"/>
      <c r="B523" t="s">
        <v>7504</v>
      </c>
      <c r="C523" t="s">
        <v>7505</v>
      </c>
      <c r="D523" t="s">
        <v>7506</v>
      </c>
      <c r="E523"/>
      <c r="F523"/>
      <c r="G523">
        <v>214</v>
      </c>
      <c r="H523">
        <v>3</v>
      </c>
      <c r="I523" s="23">
        <f t="shared" si="26"/>
        <v>1.4018691588785047E-2</v>
      </c>
      <c r="J523">
        <v>2.77</v>
      </c>
      <c r="K523" s="25">
        <f t="shared" si="27"/>
        <v>3.883177570093458E-2</v>
      </c>
    </row>
    <row r="524" spans="1:11" ht="15.6" x14ac:dyDescent="0.3">
      <c r="A524" s="26"/>
      <c r="B524" t="s">
        <v>7507</v>
      </c>
      <c r="C524" t="s">
        <v>7508</v>
      </c>
      <c r="D524" t="s">
        <v>7509</v>
      </c>
      <c r="E524"/>
      <c r="F524"/>
      <c r="G524">
        <v>75</v>
      </c>
      <c r="H524">
        <v>2</v>
      </c>
      <c r="I524" s="23">
        <f t="shared" si="26"/>
        <v>2.6666666666666668E-2</v>
      </c>
      <c r="J524">
        <v>2.77</v>
      </c>
      <c r="K524" s="25">
        <f t="shared" si="27"/>
        <v>7.3866666666666678E-2</v>
      </c>
    </row>
    <row r="525" spans="1:11" ht="15.6" x14ac:dyDescent="0.3">
      <c r="A525" s="26"/>
      <c r="B525" t="s">
        <v>7510</v>
      </c>
      <c r="C525" t="s">
        <v>7511</v>
      </c>
      <c r="D525" t="s">
        <v>7512</v>
      </c>
      <c r="E525"/>
      <c r="F525"/>
      <c r="G525">
        <f t="shared" si="25"/>
        <v>9</v>
      </c>
      <c r="H525">
        <v>7</v>
      </c>
      <c r="I525" s="23">
        <f t="shared" si="26"/>
        <v>0.77777777777777779</v>
      </c>
      <c r="J525">
        <v>2.78</v>
      </c>
      <c r="K525" s="25">
        <f t="shared" si="27"/>
        <v>2.1622222222222223</v>
      </c>
    </row>
    <row r="526" spans="1:11" ht="15.6" x14ac:dyDescent="0.3">
      <c r="A526" s="26"/>
      <c r="B526" t="s">
        <v>7513</v>
      </c>
      <c r="C526" t="s">
        <v>7514</v>
      </c>
      <c r="D526" t="s">
        <v>7515</v>
      </c>
      <c r="E526">
        <v>462305600026</v>
      </c>
      <c r="F526"/>
      <c r="G526">
        <v>40</v>
      </c>
      <c r="H526">
        <v>6</v>
      </c>
      <c r="I526" s="23">
        <f t="shared" si="26"/>
        <v>0.15</v>
      </c>
      <c r="J526">
        <v>2.78</v>
      </c>
      <c r="K526" s="25">
        <f t="shared" si="27"/>
        <v>0.41699999999999998</v>
      </c>
    </row>
    <row r="527" spans="1:11" ht="15.6" x14ac:dyDescent="0.3">
      <c r="A527" s="26"/>
      <c r="B527" t="s">
        <v>7516</v>
      </c>
      <c r="C527" t="s">
        <v>7517</v>
      </c>
      <c r="D527" t="s">
        <v>7518</v>
      </c>
      <c r="E527">
        <v>486693400001</v>
      </c>
      <c r="F527"/>
      <c r="G527">
        <v>29</v>
      </c>
      <c r="H527">
        <v>2</v>
      </c>
      <c r="I527" s="23">
        <f t="shared" si="26"/>
        <v>6.8965517241379309E-2</v>
      </c>
      <c r="J527">
        <v>2.78</v>
      </c>
      <c r="K527" s="25">
        <f t="shared" si="27"/>
        <v>0.19172413793103446</v>
      </c>
    </row>
    <row r="528" spans="1:11" ht="15.6" x14ac:dyDescent="0.3">
      <c r="A528" s="26"/>
      <c r="B528" t="s">
        <v>7519</v>
      </c>
      <c r="C528" t="s">
        <v>7520</v>
      </c>
      <c r="D528" t="s">
        <v>7521</v>
      </c>
      <c r="E528"/>
      <c r="F528"/>
      <c r="G528">
        <f t="shared" si="25"/>
        <v>10</v>
      </c>
      <c r="H528">
        <v>10</v>
      </c>
      <c r="I528" s="23">
        <f t="shared" si="26"/>
        <v>1</v>
      </c>
      <c r="J528">
        <v>2.78</v>
      </c>
      <c r="K528" s="25">
        <f t="shared" si="27"/>
        <v>2.78</v>
      </c>
    </row>
    <row r="529" spans="1:11" ht="15.6" x14ac:dyDescent="0.3">
      <c r="A529" s="26"/>
      <c r="B529" t="s">
        <v>7522</v>
      </c>
      <c r="C529" t="s">
        <v>7523</v>
      </c>
      <c r="D529"/>
      <c r="E529"/>
      <c r="F529"/>
      <c r="G529">
        <f t="shared" si="25"/>
        <v>8</v>
      </c>
      <c r="H529">
        <v>8</v>
      </c>
      <c r="I529" s="23">
        <f t="shared" si="26"/>
        <v>1</v>
      </c>
      <c r="J529">
        <v>2.79</v>
      </c>
      <c r="K529" s="25">
        <f t="shared" si="27"/>
        <v>2.79</v>
      </c>
    </row>
    <row r="530" spans="1:11" ht="15.6" x14ac:dyDescent="0.3">
      <c r="A530" s="26"/>
      <c r="B530" t="s">
        <v>7524</v>
      </c>
      <c r="C530" t="s">
        <v>7525</v>
      </c>
      <c r="D530"/>
      <c r="E530"/>
      <c r="F530"/>
      <c r="G530">
        <f t="shared" si="25"/>
        <v>9</v>
      </c>
      <c r="H530">
        <v>9</v>
      </c>
      <c r="I530" s="23">
        <f t="shared" si="26"/>
        <v>1</v>
      </c>
      <c r="J530">
        <v>2.79</v>
      </c>
      <c r="K530" s="25">
        <f t="shared" si="27"/>
        <v>2.79</v>
      </c>
    </row>
    <row r="531" spans="1:11" ht="15.6" x14ac:dyDescent="0.3">
      <c r="A531" s="26"/>
      <c r="B531" t="s">
        <v>7526</v>
      </c>
      <c r="C531" t="s">
        <v>7527</v>
      </c>
      <c r="D531" t="s">
        <v>7528</v>
      </c>
      <c r="E531">
        <v>496035800012</v>
      </c>
      <c r="F531"/>
      <c r="G531">
        <f t="shared" si="25"/>
        <v>10</v>
      </c>
      <c r="H531">
        <v>1</v>
      </c>
      <c r="I531" s="23">
        <f t="shared" si="26"/>
        <v>0.1</v>
      </c>
      <c r="J531">
        <v>2.84</v>
      </c>
      <c r="K531" s="25">
        <f t="shared" si="27"/>
        <v>0.28399999999999997</v>
      </c>
    </row>
    <row r="532" spans="1:11" ht="15.6" x14ac:dyDescent="0.3">
      <c r="A532" s="26"/>
      <c r="B532" t="s">
        <v>7529</v>
      </c>
      <c r="C532" t="s">
        <v>7530</v>
      </c>
      <c r="D532" t="s">
        <v>7531</v>
      </c>
      <c r="E532">
        <v>481690300004</v>
      </c>
      <c r="F532"/>
      <c r="G532">
        <v>26</v>
      </c>
      <c r="H532">
        <v>2</v>
      </c>
      <c r="I532" s="23">
        <f t="shared" si="26"/>
        <v>7.6923076923076927E-2</v>
      </c>
      <c r="J532">
        <v>2.84</v>
      </c>
      <c r="K532" s="25">
        <f t="shared" si="27"/>
        <v>0.21846153846153846</v>
      </c>
    </row>
    <row r="533" spans="1:11" ht="15.6" x14ac:dyDescent="0.3">
      <c r="A533" s="26"/>
      <c r="B533" t="s">
        <v>7532</v>
      </c>
      <c r="C533" t="s">
        <v>7533</v>
      </c>
      <c r="D533" t="s">
        <v>7534</v>
      </c>
      <c r="E533"/>
      <c r="F533"/>
      <c r="G533">
        <f t="shared" si="25"/>
        <v>14</v>
      </c>
      <c r="H533">
        <v>14</v>
      </c>
      <c r="I533" s="23">
        <f t="shared" si="26"/>
        <v>1</v>
      </c>
      <c r="J533">
        <v>2.86</v>
      </c>
      <c r="K533" s="25">
        <f t="shared" si="27"/>
        <v>2.86</v>
      </c>
    </row>
    <row r="534" spans="1:11" ht="15.6" x14ac:dyDescent="0.3">
      <c r="A534" s="26"/>
      <c r="B534" t="s">
        <v>7535</v>
      </c>
      <c r="C534" t="s">
        <v>7536</v>
      </c>
      <c r="D534"/>
      <c r="E534"/>
      <c r="F534"/>
      <c r="G534">
        <f t="shared" si="25"/>
        <v>4</v>
      </c>
      <c r="H534">
        <v>4</v>
      </c>
      <c r="I534" s="23">
        <f t="shared" si="26"/>
        <v>1</v>
      </c>
      <c r="J534">
        <v>2.87</v>
      </c>
      <c r="K534" s="25">
        <f t="shared" si="27"/>
        <v>2.87</v>
      </c>
    </row>
    <row r="535" spans="1:11" ht="15.6" x14ac:dyDescent="0.3">
      <c r="A535" s="26"/>
      <c r="B535" t="s">
        <v>7537</v>
      </c>
      <c r="C535" t="s">
        <v>7538</v>
      </c>
      <c r="D535" t="s">
        <v>7539</v>
      </c>
      <c r="E535">
        <v>460607900015</v>
      </c>
      <c r="F535"/>
      <c r="G535">
        <f t="shared" si="25"/>
        <v>7</v>
      </c>
      <c r="H535">
        <v>1</v>
      </c>
      <c r="I535" s="23">
        <f t="shared" si="26"/>
        <v>0.14285714285714285</v>
      </c>
      <c r="J535">
        <v>2.91</v>
      </c>
      <c r="K535" s="25">
        <f t="shared" si="27"/>
        <v>0.4157142857142857</v>
      </c>
    </row>
    <row r="536" spans="1:11" ht="15.6" x14ac:dyDescent="0.3">
      <c r="A536" s="26"/>
      <c r="B536" t="s">
        <v>7540</v>
      </c>
      <c r="C536" t="s">
        <v>7541</v>
      </c>
      <c r="D536" t="s">
        <v>7542</v>
      </c>
      <c r="E536"/>
      <c r="F536"/>
      <c r="G536">
        <v>26</v>
      </c>
      <c r="H536">
        <v>2</v>
      </c>
      <c r="I536" s="23">
        <f t="shared" si="26"/>
        <v>7.6923076923076927E-2</v>
      </c>
      <c r="J536">
        <v>2.93</v>
      </c>
      <c r="K536" s="25">
        <f t="shared" si="27"/>
        <v>0.22538461538461541</v>
      </c>
    </row>
    <row r="537" spans="1:11" ht="15.6" x14ac:dyDescent="0.3">
      <c r="A537" s="26"/>
      <c r="B537" t="s">
        <v>7543</v>
      </c>
      <c r="C537" t="s">
        <v>7544</v>
      </c>
      <c r="D537" t="s">
        <v>7545</v>
      </c>
      <c r="E537">
        <v>470789500004</v>
      </c>
      <c r="F537"/>
      <c r="G537">
        <f t="shared" si="25"/>
        <v>14</v>
      </c>
      <c r="H537">
        <v>1</v>
      </c>
      <c r="I537" s="23">
        <f t="shared" si="26"/>
        <v>7.1428571428571425E-2</v>
      </c>
      <c r="J537">
        <v>2.94</v>
      </c>
      <c r="K537" s="25">
        <f t="shared" si="27"/>
        <v>0.21</v>
      </c>
    </row>
    <row r="538" spans="1:11" ht="15.6" x14ac:dyDescent="0.3">
      <c r="A538" s="26"/>
      <c r="B538" t="s">
        <v>7546</v>
      </c>
      <c r="C538" t="s">
        <v>7547</v>
      </c>
      <c r="D538" t="s">
        <v>7548</v>
      </c>
      <c r="E538"/>
      <c r="F538"/>
      <c r="G538">
        <f t="shared" si="25"/>
        <v>14</v>
      </c>
      <c r="H538">
        <v>2</v>
      </c>
      <c r="I538" s="23">
        <f t="shared" si="26"/>
        <v>0.14285714285714285</v>
      </c>
      <c r="J538">
        <v>2.94</v>
      </c>
      <c r="K538" s="25">
        <f t="shared" si="27"/>
        <v>0.42</v>
      </c>
    </row>
    <row r="539" spans="1:11" ht="15.6" x14ac:dyDescent="0.3">
      <c r="A539" s="26"/>
      <c r="B539" t="s">
        <v>7549</v>
      </c>
      <c r="C539" t="s">
        <v>7550</v>
      </c>
      <c r="D539" t="s">
        <v>7551</v>
      </c>
      <c r="E539"/>
      <c r="F539"/>
      <c r="G539">
        <f t="shared" si="25"/>
        <v>13</v>
      </c>
      <c r="H539">
        <v>13</v>
      </c>
      <c r="I539" s="23">
        <f t="shared" si="26"/>
        <v>1</v>
      </c>
      <c r="J539">
        <v>2.97</v>
      </c>
      <c r="K539" s="25">
        <f t="shared" si="27"/>
        <v>2.97</v>
      </c>
    </row>
    <row r="540" spans="1:11" ht="15.6" x14ac:dyDescent="0.3">
      <c r="A540" s="26"/>
      <c r="B540" t="s">
        <v>7552</v>
      </c>
      <c r="C540" t="s">
        <v>7553</v>
      </c>
      <c r="D540" t="s">
        <v>7554</v>
      </c>
      <c r="E540"/>
      <c r="F540"/>
      <c r="G540">
        <f t="shared" si="25"/>
        <v>4</v>
      </c>
      <c r="H540">
        <v>4</v>
      </c>
      <c r="I540" s="23">
        <f t="shared" si="26"/>
        <v>1</v>
      </c>
      <c r="J540">
        <v>2.97</v>
      </c>
      <c r="K540" s="25">
        <f t="shared" si="27"/>
        <v>2.97</v>
      </c>
    </row>
    <row r="541" spans="1:11" ht="15.6" x14ac:dyDescent="0.3">
      <c r="A541" s="26"/>
      <c r="B541" t="s">
        <v>7555</v>
      </c>
      <c r="C541" t="s">
        <v>7556</v>
      </c>
      <c r="D541" t="s">
        <v>7557</v>
      </c>
      <c r="E541"/>
      <c r="F541"/>
      <c r="G541">
        <f t="shared" si="25"/>
        <v>4</v>
      </c>
      <c r="H541">
        <v>4</v>
      </c>
      <c r="I541" s="23">
        <f t="shared" si="26"/>
        <v>1</v>
      </c>
      <c r="J541">
        <v>2.97</v>
      </c>
      <c r="K541" s="25">
        <f t="shared" si="27"/>
        <v>2.97</v>
      </c>
    </row>
    <row r="542" spans="1:11" ht="15.6" x14ac:dyDescent="0.3">
      <c r="A542" s="26"/>
      <c r="B542" t="s">
        <v>7558</v>
      </c>
      <c r="C542" t="s">
        <v>7559</v>
      </c>
      <c r="D542" t="s">
        <v>7560</v>
      </c>
      <c r="E542"/>
      <c r="F542"/>
      <c r="G542">
        <f t="shared" si="25"/>
        <v>10</v>
      </c>
      <c r="H542">
        <v>10</v>
      </c>
      <c r="I542" s="23">
        <f t="shared" si="26"/>
        <v>1</v>
      </c>
      <c r="J542">
        <v>2.97</v>
      </c>
      <c r="K542" s="25">
        <f t="shared" si="27"/>
        <v>2.97</v>
      </c>
    </row>
    <row r="543" spans="1:11" ht="15.6" x14ac:dyDescent="0.3">
      <c r="A543" s="26"/>
      <c r="B543" t="s">
        <v>7561</v>
      </c>
      <c r="C543" t="s">
        <v>7562</v>
      </c>
      <c r="D543" t="s">
        <v>7563</v>
      </c>
      <c r="E543"/>
      <c r="F543"/>
      <c r="G543">
        <v>313</v>
      </c>
      <c r="H543">
        <v>4</v>
      </c>
      <c r="I543" s="23">
        <f t="shared" si="26"/>
        <v>1.2779552715654952E-2</v>
      </c>
      <c r="J543">
        <v>2.99</v>
      </c>
      <c r="K543" s="25">
        <f t="shared" si="27"/>
        <v>3.8210862619808307E-2</v>
      </c>
    </row>
    <row r="544" spans="1:11" ht="15.6" x14ac:dyDescent="0.3">
      <c r="A544" s="26"/>
      <c r="B544" t="s">
        <v>7564</v>
      </c>
      <c r="C544" t="s">
        <v>7565</v>
      </c>
      <c r="D544" t="s">
        <v>7566</v>
      </c>
      <c r="E544"/>
      <c r="F544"/>
      <c r="G544">
        <v>115</v>
      </c>
      <c r="H544">
        <v>3</v>
      </c>
      <c r="I544" s="23">
        <f t="shared" si="26"/>
        <v>2.6086956521739129E-2</v>
      </c>
      <c r="J544">
        <v>2.99</v>
      </c>
      <c r="K544" s="25">
        <f t="shared" si="27"/>
        <v>7.8E-2</v>
      </c>
    </row>
    <row r="545" spans="1:11" ht="15.6" x14ac:dyDescent="0.3">
      <c r="A545" s="26"/>
      <c r="B545" t="s">
        <v>7567</v>
      </c>
      <c r="C545" t="s">
        <v>7568</v>
      </c>
      <c r="D545" t="s">
        <v>7569</v>
      </c>
      <c r="E545"/>
      <c r="F545"/>
      <c r="G545">
        <f t="shared" si="25"/>
        <v>12</v>
      </c>
      <c r="H545">
        <v>2</v>
      </c>
      <c r="I545" s="23">
        <f t="shared" si="26"/>
        <v>0.16666666666666666</v>
      </c>
      <c r="J545">
        <v>3.03</v>
      </c>
      <c r="K545" s="25">
        <f t="shared" si="27"/>
        <v>0.50499999999999989</v>
      </c>
    </row>
    <row r="546" spans="1:11" ht="15.6" x14ac:dyDescent="0.3">
      <c r="A546" s="26"/>
      <c r="B546" t="s">
        <v>5247</v>
      </c>
      <c r="C546" t="s">
        <v>7570</v>
      </c>
      <c r="D546" t="s">
        <v>7571</v>
      </c>
      <c r="E546"/>
      <c r="F546"/>
      <c r="G546">
        <f t="shared" si="25"/>
        <v>3</v>
      </c>
      <c r="H546">
        <v>3</v>
      </c>
      <c r="I546" s="23">
        <f t="shared" si="26"/>
        <v>1</v>
      </c>
      <c r="J546">
        <v>3.04</v>
      </c>
      <c r="K546" s="25">
        <f t="shared" si="27"/>
        <v>3.04</v>
      </c>
    </row>
    <row r="547" spans="1:11" ht="15.6" x14ac:dyDescent="0.3">
      <c r="A547" s="26"/>
      <c r="B547" t="s">
        <v>7572</v>
      </c>
      <c r="C547" t="s">
        <v>7573</v>
      </c>
      <c r="D547" t="s">
        <v>7574</v>
      </c>
      <c r="E547">
        <v>517756700007</v>
      </c>
      <c r="F547"/>
      <c r="G547">
        <f t="shared" si="25"/>
        <v>10</v>
      </c>
      <c r="H547">
        <v>1</v>
      </c>
      <c r="I547" s="23">
        <f t="shared" si="26"/>
        <v>0.1</v>
      </c>
      <c r="J547">
        <v>3.04</v>
      </c>
      <c r="K547" s="25">
        <f t="shared" si="27"/>
        <v>0.30400000000000005</v>
      </c>
    </row>
    <row r="548" spans="1:11" ht="15.6" x14ac:dyDescent="0.3">
      <c r="A548" s="26"/>
      <c r="B548" t="s">
        <v>7575</v>
      </c>
      <c r="C548" t="s">
        <v>7576</v>
      </c>
      <c r="D548" t="s">
        <v>7577</v>
      </c>
      <c r="E548"/>
      <c r="F548"/>
      <c r="G548">
        <f t="shared" si="25"/>
        <v>14</v>
      </c>
      <c r="H548">
        <v>2</v>
      </c>
      <c r="I548" s="23">
        <f t="shared" si="26"/>
        <v>0.14285714285714285</v>
      </c>
      <c r="J548">
        <v>3.05</v>
      </c>
      <c r="K548" s="25">
        <f t="shared" si="27"/>
        <v>0.43571428571428567</v>
      </c>
    </row>
    <row r="549" spans="1:11" ht="15.6" x14ac:dyDescent="0.3">
      <c r="A549" s="26"/>
      <c r="B549" t="s">
        <v>7578</v>
      </c>
      <c r="C549" t="s">
        <v>7579</v>
      </c>
      <c r="D549" t="s">
        <v>7580</v>
      </c>
      <c r="E549"/>
      <c r="F549"/>
      <c r="G549">
        <f t="shared" si="25"/>
        <v>17</v>
      </c>
      <c r="H549">
        <v>2</v>
      </c>
      <c r="I549" s="23">
        <f t="shared" si="26"/>
        <v>0.11764705882352941</v>
      </c>
      <c r="J549">
        <v>3.05</v>
      </c>
      <c r="K549" s="25">
        <f t="shared" si="27"/>
        <v>0.35882352941176465</v>
      </c>
    </row>
    <row r="550" spans="1:11" ht="15.6" x14ac:dyDescent="0.3">
      <c r="A550" s="26"/>
      <c r="B550" t="s">
        <v>7470</v>
      </c>
      <c r="C550" t="s">
        <v>7581</v>
      </c>
      <c r="D550" t="s">
        <v>7582</v>
      </c>
      <c r="E550"/>
      <c r="F550"/>
      <c r="G550">
        <v>22</v>
      </c>
      <c r="H550">
        <v>2</v>
      </c>
      <c r="I550" s="23">
        <f t="shared" si="26"/>
        <v>9.0909090909090912E-2</v>
      </c>
      <c r="J550">
        <v>3.05</v>
      </c>
      <c r="K550" s="25">
        <f t="shared" si="27"/>
        <v>0.27727272727272728</v>
      </c>
    </row>
    <row r="551" spans="1:11" ht="15.6" x14ac:dyDescent="0.3">
      <c r="A551" s="26"/>
      <c r="B551" t="s">
        <v>7583</v>
      </c>
      <c r="C551" t="s">
        <v>7584</v>
      </c>
      <c r="D551" t="s">
        <v>7585</v>
      </c>
      <c r="E551"/>
      <c r="F551"/>
      <c r="G551">
        <f t="shared" si="25"/>
        <v>8</v>
      </c>
      <c r="H551">
        <v>8</v>
      </c>
      <c r="I551" s="23">
        <f t="shared" si="26"/>
        <v>1</v>
      </c>
      <c r="J551">
        <v>3.06</v>
      </c>
      <c r="K551" s="25">
        <f t="shared" si="27"/>
        <v>3.06</v>
      </c>
    </row>
    <row r="552" spans="1:11" ht="15.6" x14ac:dyDescent="0.3">
      <c r="A552" s="26"/>
      <c r="B552" t="s">
        <v>7586</v>
      </c>
      <c r="C552" t="s">
        <v>7587</v>
      </c>
      <c r="D552" t="s">
        <v>7588</v>
      </c>
      <c r="E552"/>
      <c r="F552"/>
      <c r="G552">
        <f t="shared" si="25"/>
        <v>7</v>
      </c>
      <c r="H552">
        <v>7</v>
      </c>
      <c r="I552" s="23">
        <f t="shared" si="26"/>
        <v>1</v>
      </c>
      <c r="J552">
        <v>3.06</v>
      </c>
      <c r="K552" s="25">
        <f t="shared" si="27"/>
        <v>3.06</v>
      </c>
    </row>
    <row r="553" spans="1:11" ht="15.6" x14ac:dyDescent="0.3">
      <c r="A553" s="26"/>
      <c r="B553" t="s">
        <v>7589</v>
      </c>
      <c r="C553" t="s">
        <v>7590</v>
      </c>
      <c r="D553" t="s">
        <v>7591</v>
      </c>
      <c r="E553"/>
      <c r="F553"/>
      <c r="G553">
        <f t="shared" si="25"/>
        <v>13</v>
      </c>
      <c r="H553">
        <v>13</v>
      </c>
      <c r="I553" s="23">
        <f t="shared" si="26"/>
        <v>1</v>
      </c>
      <c r="J553">
        <v>3.06</v>
      </c>
      <c r="K553" s="25">
        <f t="shared" si="27"/>
        <v>3.06</v>
      </c>
    </row>
    <row r="554" spans="1:11" ht="15.6" x14ac:dyDescent="0.3">
      <c r="A554" s="26"/>
      <c r="B554" t="s">
        <v>7592</v>
      </c>
      <c r="C554" t="s">
        <v>7593</v>
      </c>
      <c r="D554" t="s">
        <v>7594</v>
      </c>
      <c r="E554"/>
      <c r="F554"/>
      <c r="G554">
        <f t="shared" si="25"/>
        <v>6</v>
      </c>
      <c r="H554">
        <v>6</v>
      </c>
      <c r="I554" s="23">
        <f t="shared" si="26"/>
        <v>1</v>
      </c>
      <c r="J554">
        <v>3.06</v>
      </c>
      <c r="K554" s="25">
        <f t="shared" si="27"/>
        <v>3.06</v>
      </c>
    </row>
    <row r="555" spans="1:11" ht="15.6" x14ac:dyDescent="0.3">
      <c r="A555" s="26"/>
      <c r="B555" t="s">
        <v>7595</v>
      </c>
      <c r="C555" t="s">
        <v>7596</v>
      </c>
      <c r="D555" t="s">
        <v>7597</v>
      </c>
      <c r="E555"/>
      <c r="F555"/>
      <c r="G555">
        <f t="shared" si="25"/>
        <v>6</v>
      </c>
      <c r="H555">
        <v>5</v>
      </c>
      <c r="I555" s="23">
        <f t="shared" si="26"/>
        <v>0.83333333333333337</v>
      </c>
      <c r="J555">
        <v>3.06</v>
      </c>
      <c r="K555" s="25">
        <f t="shared" si="27"/>
        <v>2.5500000000000003</v>
      </c>
    </row>
    <row r="556" spans="1:11" ht="15.6" x14ac:dyDescent="0.3">
      <c r="A556" s="26"/>
      <c r="B556" t="s">
        <v>7598</v>
      </c>
      <c r="C556" t="s">
        <v>7599</v>
      </c>
      <c r="D556" t="s">
        <v>7600</v>
      </c>
      <c r="E556"/>
      <c r="F556"/>
      <c r="G556">
        <f t="shared" si="25"/>
        <v>15</v>
      </c>
      <c r="H556">
        <v>1</v>
      </c>
      <c r="I556" s="23">
        <f t="shared" si="26"/>
        <v>6.6666666666666666E-2</v>
      </c>
      <c r="J556">
        <v>3.11</v>
      </c>
      <c r="K556" s="25">
        <f t="shared" si="27"/>
        <v>0.20733333333333331</v>
      </c>
    </row>
    <row r="557" spans="1:11" ht="15.6" x14ac:dyDescent="0.3">
      <c r="A557" s="26"/>
      <c r="B557" t="s">
        <v>7601</v>
      </c>
      <c r="C557" t="s">
        <v>7602</v>
      </c>
      <c r="D557" t="s">
        <v>7603</v>
      </c>
      <c r="E557"/>
      <c r="F557"/>
      <c r="G557">
        <f t="shared" si="25"/>
        <v>12</v>
      </c>
      <c r="H557">
        <v>12</v>
      </c>
      <c r="I557" s="23">
        <f t="shared" si="26"/>
        <v>1</v>
      </c>
      <c r="J557">
        <v>3.11</v>
      </c>
      <c r="K557" s="25">
        <f t="shared" si="27"/>
        <v>3.11</v>
      </c>
    </row>
    <row r="558" spans="1:11" ht="15.6" x14ac:dyDescent="0.3">
      <c r="A558" s="26"/>
      <c r="B558" t="s">
        <v>7604</v>
      </c>
      <c r="C558" t="s">
        <v>7605</v>
      </c>
      <c r="D558" t="s">
        <v>7606</v>
      </c>
      <c r="E558"/>
      <c r="F558"/>
      <c r="G558">
        <f t="shared" si="25"/>
        <v>13</v>
      </c>
      <c r="H558">
        <v>1</v>
      </c>
      <c r="I558" s="23">
        <f t="shared" si="26"/>
        <v>7.6923076923076927E-2</v>
      </c>
      <c r="J558">
        <v>3.11</v>
      </c>
      <c r="K558" s="25">
        <f t="shared" si="27"/>
        <v>0.23923076923076925</v>
      </c>
    </row>
    <row r="559" spans="1:11" ht="15.6" x14ac:dyDescent="0.3">
      <c r="A559" s="26"/>
      <c r="B559" t="s">
        <v>7607</v>
      </c>
      <c r="C559" t="s">
        <v>7608</v>
      </c>
      <c r="D559" t="s">
        <v>7609</v>
      </c>
      <c r="E559"/>
      <c r="F559"/>
      <c r="G559">
        <f t="shared" si="25"/>
        <v>5</v>
      </c>
      <c r="H559">
        <v>5</v>
      </c>
      <c r="I559" s="23">
        <f t="shared" si="26"/>
        <v>1</v>
      </c>
      <c r="J559">
        <v>3.12</v>
      </c>
      <c r="K559" s="25">
        <f t="shared" si="27"/>
        <v>3.12</v>
      </c>
    </row>
    <row r="560" spans="1:11" ht="15.6" x14ac:dyDescent="0.3">
      <c r="A560" s="26"/>
      <c r="B560" t="s">
        <v>7610</v>
      </c>
      <c r="C560" t="s">
        <v>7611</v>
      </c>
      <c r="D560" t="s">
        <v>7612</v>
      </c>
      <c r="E560"/>
      <c r="F560"/>
      <c r="G560">
        <v>41</v>
      </c>
      <c r="H560">
        <v>2</v>
      </c>
      <c r="I560" s="23">
        <f t="shared" si="26"/>
        <v>4.878048780487805E-2</v>
      </c>
      <c r="J560">
        <v>3.13</v>
      </c>
      <c r="K560" s="25">
        <f t="shared" si="27"/>
        <v>0.15268292682926829</v>
      </c>
    </row>
    <row r="561" spans="1:11" ht="15.6" x14ac:dyDescent="0.3">
      <c r="A561" s="26"/>
      <c r="B561" t="s">
        <v>7613</v>
      </c>
      <c r="C561" t="s">
        <v>7614</v>
      </c>
      <c r="D561" t="s">
        <v>7615</v>
      </c>
      <c r="E561"/>
      <c r="F561"/>
      <c r="G561">
        <f t="shared" si="25"/>
        <v>11</v>
      </c>
      <c r="H561">
        <v>1</v>
      </c>
      <c r="I561" s="23">
        <f t="shared" si="26"/>
        <v>9.0909090909090912E-2</v>
      </c>
      <c r="J561">
        <v>3.16</v>
      </c>
      <c r="K561" s="25">
        <f t="shared" si="27"/>
        <v>0.28727272727272729</v>
      </c>
    </row>
    <row r="562" spans="1:11" ht="15.6" x14ac:dyDescent="0.3">
      <c r="A562" s="26"/>
      <c r="B562" t="s">
        <v>7616</v>
      </c>
      <c r="C562" t="s">
        <v>7617</v>
      </c>
      <c r="D562" t="s">
        <v>7618</v>
      </c>
      <c r="E562"/>
      <c r="F562"/>
      <c r="G562">
        <f t="shared" si="25"/>
        <v>15</v>
      </c>
      <c r="H562">
        <v>15</v>
      </c>
      <c r="I562" s="23">
        <f t="shared" si="26"/>
        <v>1</v>
      </c>
      <c r="J562">
        <v>3.18</v>
      </c>
      <c r="K562" s="25">
        <f t="shared" si="27"/>
        <v>3.18</v>
      </c>
    </row>
    <row r="563" spans="1:11" ht="15.6" x14ac:dyDescent="0.3">
      <c r="A563" s="26"/>
      <c r="B563" t="s">
        <v>7619</v>
      </c>
      <c r="C563" t="s">
        <v>7620</v>
      </c>
      <c r="D563" t="s">
        <v>7621</v>
      </c>
      <c r="E563"/>
      <c r="F563"/>
      <c r="G563">
        <v>21</v>
      </c>
      <c r="H563">
        <v>2</v>
      </c>
      <c r="I563" s="23">
        <f t="shared" si="26"/>
        <v>9.5238095238095233E-2</v>
      </c>
      <c r="J563">
        <v>3.18</v>
      </c>
      <c r="K563" s="25">
        <f t="shared" si="27"/>
        <v>0.30285714285714288</v>
      </c>
    </row>
    <row r="564" spans="1:11" ht="15.6" x14ac:dyDescent="0.3">
      <c r="A564" s="26"/>
      <c r="B564" t="s">
        <v>7622</v>
      </c>
      <c r="C564" t="s">
        <v>7623</v>
      </c>
      <c r="D564"/>
      <c r="E564"/>
      <c r="F564"/>
      <c r="G564">
        <f t="shared" si="25"/>
        <v>6</v>
      </c>
      <c r="H564">
        <v>6</v>
      </c>
      <c r="I564" s="23">
        <f t="shared" si="26"/>
        <v>1</v>
      </c>
      <c r="J564">
        <v>3.22</v>
      </c>
      <c r="K564" s="25">
        <f t="shared" si="27"/>
        <v>3.22</v>
      </c>
    </row>
    <row r="565" spans="1:11" ht="15.6" x14ac:dyDescent="0.3">
      <c r="A565" s="26"/>
      <c r="B565" t="s">
        <v>6478</v>
      </c>
      <c r="C565" t="s">
        <v>7624</v>
      </c>
      <c r="D565"/>
      <c r="E565"/>
      <c r="F565"/>
      <c r="G565">
        <f t="shared" si="25"/>
        <v>1</v>
      </c>
      <c r="H565">
        <v>1</v>
      </c>
      <c r="I565" s="23">
        <f t="shared" si="26"/>
        <v>1</v>
      </c>
      <c r="J565">
        <v>3.24</v>
      </c>
      <c r="K565" s="25">
        <f t="shared" si="27"/>
        <v>3.24</v>
      </c>
    </row>
    <row r="566" spans="1:11" ht="15.6" x14ac:dyDescent="0.3">
      <c r="A566" s="26"/>
      <c r="B566" t="s">
        <v>7625</v>
      </c>
      <c r="C566" t="s">
        <v>7626</v>
      </c>
      <c r="D566" t="s">
        <v>7627</v>
      </c>
      <c r="E566"/>
      <c r="F566"/>
      <c r="G566">
        <f t="shared" si="25"/>
        <v>8</v>
      </c>
      <c r="H566">
        <v>8</v>
      </c>
      <c r="I566" s="23">
        <f t="shared" si="26"/>
        <v>1</v>
      </c>
      <c r="J566">
        <v>3.26</v>
      </c>
      <c r="K566" s="25">
        <f t="shared" si="27"/>
        <v>3.26</v>
      </c>
    </row>
    <row r="567" spans="1:11" ht="15.6" x14ac:dyDescent="0.3">
      <c r="A567" s="26"/>
      <c r="B567" t="s">
        <v>7628</v>
      </c>
      <c r="C567" t="s">
        <v>7629</v>
      </c>
      <c r="D567" t="s">
        <v>7630</v>
      </c>
      <c r="E567"/>
      <c r="F567"/>
      <c r="G567">
        <f t="shared" si="25"/>
        <v>10</v>
      </c>
      <c r="H567">
        <v>10</v>
      </c>
      <c r="I567" s="23">
        <f t="shared" si="26"/>
        <v>1</v>
      </c>
      <c r="J567">
        <v>3.3</v>
      </c>
      <c r="K567" s="25">
        <f t="shared" si="27"/>
        <v>3.3</v>
      </c>
    </row>
    <row r="568" spans="1:11" ht="15.6" x14ac:dyDescent="0.3">
      <c r="A568" s="26"/>
      <c r="B568" t="s">
        <v>7184</v>
      </c>
      <c r="C568" t="s">
        <v>7631</v>
      </c>
      <c r="D568" t="s">
        <v>7632</v>
      </c>
      <c r="E568"/>
      <c r="F568"/>
      <c r="G568">
        <f t="shared" si="25"/>
        <v>2</v>
      </c>
      <c r="H568">
        <v>2</v>
      </c>
      <c r="I568" s="23">
        <f t="shared" si="26"/>
        <v>1</v>
      </c>
      <c r="J568">
        <v>3.3</v>
      </c>
      <c r="K568" s="25">
        <f t="shared" si="27"/>
        <v>3.3</v>
      </c>
    </row>
    <row r="569" spans="1:11" ht="15.6" x14ac:dyDescent="0.3">
      <c r="A569" s="26"/>
      <c r="B569" t="s">
        <v>7633</v>
      </c>
      <c r="C569" t="s">
        <v>7634</v>
      </c>
      <c r="D569" t="s">
        <v>7635</v>
      </c>
      <c r="E569"/>
      <c r="F569"/>
      <c r="G569">
        <f t="shared" si="25"/>
        <v>5</v>
      </c>
      <c r="H569">
        <v>5</v>
      </c>
      <c r="I569" s="23">
        <f t="shared" si="26"/>
        <v>1</v>
      </c>
      <c r="J569">
        <v>3.33</v>
      </c>
      <c r="K569" s="25">
        <f t="shared" si="27"/>
        <v>3.33</v>
      </c>
    </row>
    <row r="570" spans="1:11" ht="15.6" x14ac:dyDescent="0.3">
      <c r="A570" s="26"/>
      <c r="B570" t="s">
        <v>7636</v>
      </c>
      <c r="C570" t="s">
        <v>7637</v>
      </c>
      <c r="D570" t="s">
        <v>7638</v>
      </c>
      <c r="E570"/>
      <c r="F570"/>
      <c r="G570">
        <v>21</v>
      </c>
      <c r="H570">
        <v>2</v>
      </c>
      <c r="I570" s="23">
        <f t="shared" si="26"/>
        <v>9.5238095238095233E-2</v>
      </c>
      <c r="J570">
        <v>3.38</v>
      </c>
      <c r="K570" s="25">
        <f t="shared" si="27"/>
        <v>0.32190476190476186</v>
      </c>
    </row>
    <row r="571" spans="1:11" ht="15.6" x14ac:dyDescent="0.3">
      <c r="A571" s="26"/>
      <c r="B571" t="s">
        <v>7639</v>
      </c>
      <c r="C571" t="s">
        <v>7640</v>
      </c>
      <c r="D571"/>
      <c r="E571"/>
      <c r="F571"/>
      <c r="G571">
        <f t="shared" si="25"/>
        <v>1</v>
      </c>
      <c r="H571">
        <v>1</v>
      </c>
      <c r="I571" s="23">
        <f t="shared" si="26"/>
        <v>1</v>
      </c>
      <c r="J571">
        <v>3.38</v>
      </c>
      <c r="K571" s="25">
        <f t="shared" si="27"/>
        <v>3.38</v>
      </c>
    </row>
    <row r="572" spans="1:11" ht="15.6" x14ac:dyDescent="0.3">
      <c r="A572" s="26"/>
      <c r="B572" t="s">
        <v>7641</v>
      </c>
      <c r="C572" t="s">
        <v>7642</v>
      </c>
      <c r="D572" t="s">
        <v>7643</v>
      </c>
      <c r="E572"/>
      <c r="F572"/>
      <c r="G572">
        <f t="shared" si="25"/>
        <v>14</v>
      </c>
      <c r="H572">
        <v>14</v>
      </c>
      <c r="I572" s="23">
        <f t="shared" si="26"/>
        <v>1</v>
      </c>
      <c r="J572">
        <v>3.45</v>
      </c>
      <c r="K572" s="25">
        <f t="shared" si="27"/>
        <v>3.45</v>
      </c>
    </row>
    <row r="573" spans="1:11" ht="15.6" x14ac:dyDescent="0.3">
      <c r="A573" s="26"/>
      <c r="B573" t="s">
        <v>7644</v>
      </c>
      <c r="C573" t="s">
        <v>7645</v>
      </c>
      <c r="D573" t="s">
        <v>7646</v>
      </c>
      <c r="E573"/>
      <c r="F573"/>
      <c r="G573">
        <f t="shared" si="25"/>
        <v>6</v>
      </c>
      <c r="H573">
        <v>6</v>
      </c>
      <c r="I573" s="23">
        <f t="shared" si="26"/>
        <v>1</v>
      </c>
      <c r="J573">
        <v>3.45</v>
      </c>
      <c r="K573" s="25">
        <f t="shared" si="27"/>
        <v>3.45</v>
      </c>
    </row>
    <row r="574" spans="1:11" ht="15.6" x14ac:dyDescent="0.3">
      <c r="A574" s="26"/>
      <c r="B574" t="s">
        <v>7647</v>
      </c>
      <c r="C574" t="s">
        <v>7648</v>
      </c>
      <c r="D574" t="s">
        <v>7649</v>
      </c>
      <c r="E574">
        <v>460187000010</v>
      </c>
      <c r="F574"/>
      <c r="G574">
        <f t="shared" si="25"/>
        <v>8</v>
      </c>
      <c r="H574">
        <v>8</v>
      </c>
      <c r="I574" s="23">
        <f t="shared" si="26"/>
        <v>1</v>
      </c>
      <c r="J574">
        <v>3.45</v>
      </c>
      <c r="K574" s="25">
        <f t="shared" si="27"/>
        <v>3.45</v>
      </c>
    </row>
    <row r="575" spans="1:11" ht="15.6" x14ac:dyDescent="0.3">
      <c r="A575" s="26"/>
      <c r="B575" t="s">
        <v>7650</v>
      </c>
      <c r="C575" t="s">
        <v>7651</v>
      </c>
      <c r="D575" t="s">
        <v>7652</v>
      </c>
      <c r="E575"/>
      <c r="F575"/>
      <c r="G575">
        <f t="shared" si="25"/>
        <v>16</v>
      </c>
      <c r="H575">
        <v>1</v>
      </c>
      <c r="I575" s="23">
        <f t="shared" si="26"/>
        <v>6.25E-2</v>
      </c>
      <c r="J575">
        <v>3.47</v>
      </c>
      <c r="K575" s="25">
        <f t="shared" si="27"/>
        <v>0.21687500000000001</v>
      </c>
    </row>
    <row r="576" spans="1:11" ht="15.6" x14ac:dyDescent="0.3">
      <c r="A576" s="26"/>
      <c r="B576" t="s">
        <v>6478</v>
      </c>
      <c r="C576" t="s">
        <v>7653</v>
      </c>
      <c r="D576"/>
      <c r="E576"/>
      <c r="F576"/>
      <c r="G576">
        <f t="shared" si="25"/>
        <v>1</v>
      </c>
      <c r="H576">
        <v>1</v>
      </c>
      <c r="I576" s="23">
        <f t="shared" si="26"/>
        <v>1</v>
      </c>
      <c r="J576">
        <v>3.47</v>
      </c>
      <c r="K576" s="25">
        <f t="shared" si="27"/>
        <v>3.47</v>
      </c>
    </row>
    <row r="577" spans="1:11" ht="15.6" x14ac:dyDescent="0.3">
      <c r="A577" s="26"/>
      <c r="B577" t="s">
        <v>6478</v>
      </c>
      <c r="C577" t="s">
        <v>7654</v>
      </c>
      <c r="D577"/>
      <c r="E577"/>
      <c r="F577"/>
      <c r="G577">
        <f t="shared" si="25"/>
        <v>1</v>
      </c>
      <c r="H577">
        <v>1</v>
      </c>
      <c r="I577" s="23">
        <f t="shared" si="26"/>
        <v>1</v>
      </c>
      <c r="J577">
        <v>3.47</v>
      </c>
      <c r="K577" s="25">
        <f t="shared" si="27"/>
        <v>3.47</v>
      </c>
    </row>
    <row r="578" spans="1:11" ht="15.6" x14ac:dyDescent="0.3">
      <c r="A578" s="26"/>
      <c r="B578" t="s">
        <v>7655</v>
      </c>
      <c r="C578" t="s">
        <v>7656</v>
      </c>
      <c r="D578" t="s">
        <v>7657</v>
      </c>
      <c r="E578">
        <v>477971000011</v>
      </c>
      <c r="F578"/>
      <c r="G578">
        <f t="shared" si="25"/>
        <v>8</v>
      </c>
      <c r="H578">
        <v>8</v>
      </c>
      <c r="I578" s="23">
        <f t="shared" si="26"/>
        <v>1</v>
      </c>
      <c r="J578">
        <v>3.48</v>
      </c>
      <c r="K578" s="25">
        <f t="shared" si="27"/>
        <v>3.48</v>
      </c>
    </row>
    <row r="579" spans="1:11" ht="15.6" x14ac:dyDescent="0.3">
      <c r="A579" s="26"/>
      <c r="B579" t="s">
        <v>7658</v>
      </c>
      <c r="C579" t="s">
        <v>7659</v>
      </c>
      <c r="D579" t="s">
        <v>7660</v>
      </c>
      <c r="E579"/>
      <c r="F579"/>
      <c r="G579">
        <f t="shared" si="25"/>
        <v>3</v>
      </c>
      <c r="H579">
        <v>3</v>
      </c>
      <c r="I579" s="23">
        <f t="shared" si="26"/>
        <v>1</v>
      </c>
      <c r="J579">
        <v>3.48</v>
      </c>
      <c r="K579" s="25">
        <f t="shared" si="27"/>
        <v>3.48</v>
      </c>
    </row>
    <row r="580" spans="1:11" ht="15.6" x14ac:dyDescent="0.3">
      <c r="A580" s="26"/>
      <c r="B580" t="s">
        <v>2724</v>
      </c>
      <c r="C580" t="s">
        <v>7661</v>
      </c>
      <c r="D580" t="s">
        <v>7662</v>
      </c>
      <c r="E580"/>
      <c r="F580"/>
      <c r="G580">
        <v>20</v>
      </c>
      <c r="H580">
        <v>2</v>
      </c>
      <c r="I580" s="23">
        <f t="shared" si="26"/>
        <v>0.1</v>
      </c>
      <c r="J580">
        <v>3.48</v>
      </c>
      <c r="K580" s="25">
        <f t="shared" si="27"/>
        <v>0.34800000000000003</v>
      </c>
    </row>
    <row r="581" spans="1:11" ht="15.6" x14ac:dyDescent="0.3">
      <c r="A581" s="26"/>
      <c r="B581" t="s">
        <v>7663</v>
      </c>
      <c r="C581" t="s">
        <v>7664</v>
      </c>
      <c r="D581" t="s">
        <v>7665</v>
      </c>
      <c r="E581" t="s">
        <v>7666</v>
      </c>
      <c r="F581"/>
      <c r="G581">
        <f t="shared" si="25"/>
        <v>3</v>
      </c>
      <c r="H581">
        <v>3</v>
      </c>
      <c r="I581" s="23">
        <f t="shared" si="26"/>
        <v>1</v>
      </c>
      <c r="J581">
        <v>3.52</v>
      </c>
      <c r="K581" s="25">
        <f t="shared" si="27"/>
        <v>3.52</v>
      </c>
    </row>
    <row r="582" spans="1:11" ht="15.6" x14ac:dyDescent="0.3">
      <c r="A582" s="26"/>
      <c r="B582" t="s">
        <v>7667</v>
      </c>
      <c r="C582" t="s">
        <v>7668</v>
      </c>
      <c r="D582" t="s">
        <v>7669</v>
      </c>
      <c r="E582">
        <v>485820700013</v>
      </c>
      <c r="F582"/>
      <c r="G582">
        <f t="shared" si="25"/>
        <v>9</v>
      </c>
      <c r="H582">
        <v>9</v>
      </c>
      <c r="I582" s="23">
        <f t="shared" si="26"/>
        <v>1</v>
      </c>
      <c r="J582">
        <v>3.53</v>
      </c>
      <c r="K582" s="25">
        <f t="shared" si="27"/>
        <v>3.53</v>
      </c>
    </row>
    <row r="583" spans="1:11" ht="15.6" x14ac:dyDescent="0.3">
      <c r="A583" s="26"/>
      <c r="B583" t="s">
        <v>7670</v>
      </c>
      <c r="C583" t="s">
        <v>7671</v>
      </c>
      <c r="D583" t="s">
        <v>7672</v>
      </c>
      <c r="E583">
        <v>456626800001</v>
      </c>
      <c r="F583"/>
      <c r="G583">
        <f t="shared" ref="G583:G645" si="28">LEN(B583)-LEN(SUBSTITUTE(B583,",",""))+1</f>
        <v>10</v>
      </c>
      <c r="H583">
        <v>10</v>
      </c>
      <c r="I583" s="23">
        <f t="shared" ref="I583:I646" si="29">H583/G583</f>
        <v>1</v>
      </c>
      <c r="J583">
        <v>3.55</v>
      </c>
      <c r="K583" s="25">
        <f t="shared" si="27"/>
        <v>3.55</v>
      </c>
    </row>
    <row r="584" spans="1:11" ht="15.6" x14ac:dyDescent="0.3">
      <c r="A584" s="26"/>
      <c r="B584" t="s">
        <v>7673</v>
      </c>
      <c r="C584" t="s">
        <v>7674</v>
      </c>
      <c r="D584" t="s">
        <v>7675</v>
      </c>
      <c r="E584"/>
      <c r="F584"/>
      <c r="G584">
        <f t="shared" si="28"/>
        <v>9</v>
      </c>
      <c r="H584">
        <v>9</v>
      </c>
      <c r="I584" s="23">
        <f t="shared" si="29"/>
        <v>1</v>
      </c>
      <c r="J584">
        <v>3.6</v>
      </c>
      <c r="K584" s="25">
        <f t="shared" ref="K584:K647" si="30">I584*J584</f>
        <v>3.6</v>
      </c>
    </row>
    <row r="585" spans="1:11" ht="15.6" x14ac:dyDescent="0.3">
      <c r="A585" s="26"/>
      <c r="B585" t="s">
        <v>7676</v>
      </c>
      <c r="C585" t="s">
        <v>7677</v>
      </c>
      <c r="D585" t="s">
        <v>7678</v>
      </c>
      <c r="E585">
        <v>486528300001</v>
      </c>
      <c r="F585"/>
      <c r="G585">
        <f t="shared" si="28"/>
        <v>5</v>
      </c>
      <c r="H585">
        <v>5</v>
      </c>
      <c r="I585" s="23">
        <f t="shared" si="29"/>
        <v>1</v>
      </c>
      <c r="J585">
        <v>3.63</v>
      </c>
      <c r="K585" s="25">
        <f t="shared" si="30"/>
        <v>3.63</v>
      </c>
    </row>
    <row r="586" spans="1:11" ht="15.6" x14ac:dyDescent="0.3">
      <c r="A586" s="26"/>
      <c r="B586" t="s">
        <v>7679</v>
      </c>
      <c r="C586" t="s">
        <v>7680</v>
      </c>
      <c r="D586"/>
      <c r="E586"/>
      <c r="F586"/>
      <c r="G586">
        <f t="shared" si="28"/>
        <v>2</v>
      </c>
      <c r="H586">
        <v>2</v>
      </c>
      <c r="I586" s="23">
        <f t="shared" si="29"/>
        <v>1</v>
      </c>
      <c r="J586">
        <v>3.63</v>
      </c>
      <c r="K586" s="25">
        <f t="shared" si="30"/>
        <v>3.63</v>
      </c>
    </row>
    <row r="587" spans="1:11" ht="15.6" x14ac:dyDescent="0.3">
      <c r="A587" s="26"/>
      <c r="B587" t="s">
        <v>7681</v>
      </c>
      <c r="C587" t="s">
        <v>7682</v>
      </c>
      <c r="D587" t="s">
        <v>7683</v>
      </c>
      <c r="E587"/>
      <c r="F587"/>
      <c r="G587">
        <f t="shared" si="28"/>
        <v>12</v>
      </c>
      <c r="H587">
        <v>12</v>
      </c>
      <c r="I587" s="23">
        <f t="shared" si="29"/>
        <v>1</v>
      </c>
      <c r="J587">
        <v>3.63</v>
      </c>
      <c r="K587" s="25">
        <f t="shared" si="30"/>
        <v>3.63</v>
      </c>
    </row>
    <row r="588" spans="1:11" ht="15.6" x14ac:dyDescent="0.3">
      <c r="A588" s="26"/>
      <c r="B588" t="s">
        <v>7684</v>
      </c>
      <c r="C588" t="s">
        <v>7685</v>
      </c>
      <c r="D588" t="s">
        <v>7686</v>
      </c>
      <c r="E588">
        <v>488550600025</v>
      </c>
      <c r="F588"/>
      <c r="G588">
        <f t="shared" si="28"/>
        <v>15</v>
      </c>
      <c r="H588">
        <v>1</v>
      </c>
      <c r="I588" s="23">
        <f t="shared" si="29"/>
        <v>6.6666666666666666E-2</v>
      </c>
      <c r="J588">
        <v>3.63</v>
      </c>
      <c r="K588" s="25">
        <f t="shared" si="30"/>
        <v>0.24199999999999999</v>
      </c>
    </row>
    <row r="589" spans="1:11" ht="15.6" x14ac:dyDescent="0.3">
      <c r="A589" s="26"/>
      <c r="B589" t="s">
        <v>6452</v>
      </c>
      <c r="C589" t="s">
        <v>7687</v>
      </c>
      <c r="D589"/>
      <c r="E589"/>
      <c r="F589"/>
      <c r="G589">
        <f t="shared" si="28"/>
        <v>1</v>
      </c>
      <c r="H589">
        <v>1</v>
      </c>
      <c r="I589" s="23">
        <f t="shared" si="29"/>
        <v>1</v>
      </c>
      <c r="J589">
        <v>3.63</v>
      </c>
      <c r="K589" s="25">
        <f t="shared" si="30"/>
        <v>3.63</v>
      </c>
    </row>
    <row r="590" spans="1:11" ht="15.6" x14ac:dyDescent="0.3">
      <c r="A590" s="26"/>
      <c r="B590" t="s">
        <v>7688</v>
      </c>
      <c r="C590" t="s">
        <v>7689</v>
      </c>
      <c r="D590" t="s">
        <v>7690</v>
      </c>
      <c r="E590">
        <v>485781600013</v>
      </c>
      <c r="F590"/>
      <c r="G590">
        <v>108</v>
      </c>
      <c r="H590">
        <v>3</v>
      </c>
      <c r="I590" s="23">
        <f t="shared" si="29"/>
        <v>2.7777777777777776E-2</v>
      </c>
      <c r="J590">
        <v>3.65</v>
      </c>
      <c r="K590" s="25">
        <f t="shared" si="30"/>
        <v>0.10138888888888888</v>
      </c>
    </row>
    <row r="591" spans="1:11" ht="15.6" x14ac:dyDescent="0.3">
      <c r="A591" s="26"/>
      <c r="B591" t="s">
        <v>7691</v>
      </c>
      <c r="C591" t="s">
        <v>7692</v>
      </c>
      <c r="D591" t="s">
        <v>7693</v>
      </c>
      <c r="E591"/>
      <c r="F591"/>
      <c r="G591">
        <f t="shared" si="28"/>
        <v>18</v>
      </c>
      <c r="H591">
        <v>2</v>
      </c>
      <c r="I591" s="23">
        <f t="shared" si="29"/>
        <v>0.1111111111111111</v>
      </c>
      <c r="J591">
        <v>3.66</v>
      </c>
      <c r="K591" s="25">
        <f t="shared" si="30"/>
        <v>0.40666666666666668</v>
      </c>
    </row>
    <row r="592" spans="1:11" ht="15.6" x14ac:dyDescent="0.3">
      <c r="A592" s="26"/>
      <c r="B592" t="s">
        <v>7694</v>
      </c>
      <c r="C592" t="s">
        <v>7695</v>
      </c>
      <c r="D592" t="s">
        <v>7696</v>
      </c>
      <c r="E592">
        <v>464449000023</v>
      </c>
      <c r="F592"/>
      <c r="G592">
        <f t="shared" si="28"/>
        <v>7</v>
      </c>
      <c r="H592">
        <v>3</v>
      </c>
      <c r="I592" s="23">
        <f t="shared" si="29"/>
        <v>0.42857142857142855</v>
      </c>
      <c r="J592">
        <v>3.66</v>
      </c>
      <c r="K592" s="25">
        <f t="shared" si="30"/>
        <v>1.5685714285714285</v>
      </c>
    </row>
    <row r="593" spans="1:11" ht="15.6" x14ac:dyDescent="0.3">
      <c r="A593" s="26"/>
      <c r="B593" t="s">
        <v>7697</v>
      </c>
      <c r="C593" t="s">
        <v>7698</v>
      </c>
      <c r="D593" t="s">
        <v>7699</v>
      </c>
      <c r="E593">
        <v>459940500017</v>
      </c>
      <c r="F593"/>
      <c r="G593">
        <f t="shared" si="28"/>
        <v>18</v>
      </c>
      <c r="H593">
        <v>18</v>
      </c>
      <c r="I593" s="23">
        <f t="shared" si="29"/>
        <v>1</v>
      </c>
      <c r="J593">
        <v>3.66</v>
      </c>
      <c r="K593" s="25">
        <f t="shared" si="30"/>
        <v>3.66</v>
      </c>
    </row>
    <row r="594" spans="1:11" ht="15.6" x14ac:dyDescent="0.3">
      <c r="A594" s="26"/>
      <c r="B594" t="s">
        <v>7700</v>
      </c>
      <c r="C594" t="s">
        <v>7701</v>
      </c>
      <c r="D594" t="s">
        <v>7702</v>
      </c>
      <c r="E594">
        <v>507859400022</v>
      </c>
      <c r="F594"/>
      <c r="G594">
        <f t="shared" si="28"/>
        <v>10</v>
      </c>
      <c r="H594">
        <v>10</v>
      </c>
      <c r="I594" s="23">
        <f t="shared" si="29"/>
        <v>1</v>
      </c>
      <c r="J594">
        <v>3.68</v>
      </c>
      <c r="K594" s="25">
        <f t="shared" si="30"/>
        <v>3.68</v>
      </c>
    </row>
    <row r="595" spans="1:11" ht="15.6" x14ac:dyDescent="0.3">
      <c r="A595" s="26"/>
      <c r="B595" t="s">
        <v>7636</v>
      </c>
      <c r="C595" t="s">
        <v>7703</v>
      </c>
      <c r="D595" t="s">
        <v>7704</v>
      </c>
      <c r="E595"/>
      <c r="F595"/>
      <c r="G595">
        <v>21</v>
      </c>
      <c r="H595">
        <v>2</v>
      </c>
      <c r="I595" s="23">
        <f t="shared" si="29"/>
        <v>9.5238095238095233E-2</v>
      </c>
      <c r="J595">
        <v>3.68</v>
      </c>
      <c r="K595" s="25">
        <f t="shared" si="30"/>
        <v>0.3504761904761905</v>
      </c>
    </row>
    <row r="596" spans="1:11" ht="15.6" x14ac:dyDescent="0.3">
      <c r="A596" s="26"/>
      <c r="B596" t="s">
        <v>2724</v>
      </c>
      <c r="C596" t="s">
        <v>7705</v>
      </c>
      <c r="D596" t="s">
        <v>7706</v>
      </c>
      <c r="E596"/>
      <c r="F596"/>
      <c r="G596">
        <v>20</v>
      </c>
      <c r="H596">
        <v>2</v>
      </c>
      <c r="I596" s="23">
        <f t="shared" si="29"/>
        <v>0.1</v>
      </c>
      <c r="J596">
        <v>3.68</v>
      </c>
      <c r="K596" s="25">
        <f t="shared" si="30"/>
        <v>0.36800000000000005</v>
      </c>
    </row>
    <row r="597" spans="1:11" ht="15.6" x14ac:dyDescent="0.3">
      <c r="A597" s="26"/>
      <c r="B597" t="s">
        <v>7470</v>
      </c>
      <c r="C597" t="s">
        <v>7707</v>
      </c>
      <c r="D597" t="s">
        <v>7708</v>
      </c>
      <c r="E597"/>
      <c r="F597"/>
      <c r="G597">
        <v>22</v>
      </c>
      <c r="H597">
        <v>2</v>
      </c>
      <c r="I597" s="23">
        <f t="shared" si="29"/>
        <v>9.0909090909090912E-2</v>
      </c>
      <c r="J597">
        <v>3.68</v>
      </c>
      <c r="K597" s="25">
        <f t="shared" si="30"/>
        <v>0.33454545454545459</v>
      </c>
    </row>
    <row r="598" spans="1:11" ht="15.6" x14ac:dyDescent="0.3">
      <c r="A598" s="26"/>
      <c r="B598" t="s">
        <v>7709</v>
      </c>
      <c r="C598" t="s">
        <v>7710</v>
      </c>
      <c r="D598" t="s">
        <v>7711</v>
      </c>
      <c r="E598"/>
      <c r="F598"/>
      <c r="G598">
        <v>23</v>
      </c>
      <c r="H598">
        <v>2</v>
      </c>
      <c r="I598" s="23">
        <f t="shared" si="29"/>
        <v>8.6956521739130432E-2</v>
      </c>
      <c r="J598">
        <v>3.68</v>
      </c>
      <c r="K598" s="25">
        <f t="shared" si="30"/>
        <v>0.32</v>
      </c>
    </row>
    <row r="599" spans="1:11" ht="15.6" x14ac:dyDescent="0.3">
      <c r="A599" s="26"/>
      <c r="B599" t="s">
        <v>7712</v>
      </c>
      <c r="C599" t="s">
        <v>7713</v>
      </c>
      <c r="D599"/>
      <c r="E599"/>
      <c r="F599"/>
      <c r="G599">
        <f t="shared" si="28"/>
        <v>1</v>
      </c>
      <c r="H599">
        <v>1</v>
      </c>
      <c r="I599" s="23">
        <f t="shared" si="29"/>
        <v>1</v>
      </c>
      <c r="J599">
        <v>3.68</v>
      </c>
      <c r="K599" s="25">
        <f t="shared" si="30"/>
        <v>3.68</v>
      </c>
    </row>
    <row r="600" spans="1:11" ht="15.6" x14ac:dyDescent="0.3">
      <c r="A600" s="26"/>
      <c r="B600" t="s">
        <v>7714</v>
      </c>
      <c r="C600" t="s">
        <v>7715</v>
      </c>
      <c r="D600" t="s">
        <v>7716</v>
      </c>
      <c r="E600"/>
      <c r="F600"/>
      <c r="G600">
        <v>42</v>
      </c>
      <c r="H600">
        <v>2</v>
      </c>
      <c r="I600" s="23">
        <f t="shared" si="29"/>
        <v>4.7619047619047616E-2</v>
      </c>
      <c r="J600">
        <v>3.7</v>
      </c>
      <c r="K600" s="25">
        <f t="shared" si="30"/>
        <v>0.1761904761904762</v>
      </c>
    </row>
    <row r="601" spans="1:11" ht="15.6" x14ac:dyDescent="0.3">
      <c r="A601" s="26"/>
      <c r="B601" t="s">
        <v>2332</v>
      </c>
      <c r="C601" t="s">
        <v>7717</v>
      </c>
      <c r="D601"/>
      <c r="E601"/>
      <c r="F601"/>
      <c r="G601">
        <f t="shared" si="28"/>
        <v>1</v>
      </c>
      <c r="H601">
        <v>1</v>
      </c>
      <c r="I601" s="23">
        <f t="shared" si="29"/>
        <v>1</v>
      </c>
      <c r="J601">
        <v>3.8</v>
      </c>
      <c r="K601" s="25">
        <f t="shared" si="30"/>
        <v>3.8</v>
      </c>
    </row>
    <row r="602" spans="1:11" ht="15.6" x14ac:dyDescent="0.3">
      <c r="A602" s="26"/>
      <c r="B602" t="s">
        <v>7718</v>
      </c>
      <c r="C602" t="s">
        <v>7719</v>
      </c>
      <c r="D602" t="s">
        <v>7720</v>
      </c>
      <c r="E602"/>
      <c r="F602"/>
      <c r="G602">
        <v>179</v>
      </c>
      <c r="H602">
        <v>2</v>
      </c>
      <c r="I602" s="23">
        <f t="shared" si="29"/>
        <v>1.11731843575419E-2</v>
      </c>
      <c r="J602">
        <v>3.8</v>
      </c>
      <c r="K602" s="25">
        <f t="shared" si="30"/>
        <v>4.2458100558659215E-2</v>
      </c>
    </row>
    <row r="603" spans="1:11" ht="15.6" x14ac:dyDescent="0.3">
      <c r="A603" s="26"/>
      <c r="B603" t="s">
        <v>7721</v>
      </c>
      <c r="C603" t="s">
        <v>7722</v>
      </c>
      <c r="D603" t="s">
        <v>7723</v>
      </c>
      <c r="E603">
        <v>455008600001</v>
      </c>
      <c r="F603"/>
      <c r="G603">
        <f t="shared" si="28"/>
        <v>5</v>
      </c>
      <c r="H603">
        <v>5</v>
      </c>
      <c r="I603" s="23">
        <f t="shared" si="29"/>
        <v>1</v>
      </c>
      <c r="J603">
        <v>3.85</v>
      </c>
      <c r="K603" s="25">
        <f t="shared" si="30"/>
        <v>3.85</v>
      </c>
    </row>
    <row r="604" spans="1:11" ht="15.6" x14ac:dyDescent="0.3">
      <c r="A604" s="26"/>
      <c r="B604" t="s">
        <v>7724</v>
      </c>
      <c r="C604" t="s">
        <v>7725</v>
      </c>
      <c r="D604" t="s">
        <v>7726</v>
      </c>
      <c r="E604"/>
      <c r="F604"/>
      <c r="G604">
        <v>127</v>
      </c>
      <c r="H604">
        <v>3</v>
      </c>
      <c r="I604" s="23">
        <f t="shared" si="29"/>
        <v>2.3622047244094488E-2</v>
      </c>
      <c r="J604">
        <v>3.85</v>
      </c>
      <c r="K604" s="25">
        <f t="shared" si="30"/>
        <v>9.0944881889763782E-2</v>
      </c>
    </row>
    <row r="605" spans="1:11" ht="15.6" x14ac:dyDescent="0.3">
      <c r="A605" s="26"/>
      <c r="B605" t="s">
        <v>7727</v>
      </c>
      <c r="C605" t="s">
        <v>7728</v>
      </c>
      <c r="D605" t="s">
        <v>7729</v>
      </c>
      <c r="E605">
        <v>472199300001</v>
      </c>
      <c r="F605"/>
      <c r="G605">
        <f t="shared" si="28"/>
        <v>9</v>
      </c>
      <c r="H605">
        <v>9</v>
      </c>
      <c r="I605" s="23">
        <f t="shared" si="29"/>
        <v>1</v>
      </c>
      <c r="J605">
        <v>3.85</v>
      </c>
      <c r="K605" s="25">
        <f t="shared" si="30"/>
        <v>3.85</v>
      </c>
    </row>
    <row r="606" spans="1:11" ht="15.6" x14ac:dyDescent="0.3">
      <c r="A606" s="26"/>
      <c r="B606" t="s">
        <v>7730</v>
      </c>
      <c r="C606" t="s">
        <v>7731</v>
      </c>
      <c r="D606" t="s">
        <v>7732</v>
      </c>
      <c r="E606">
        <v>465647700001</v>
      </c>
      <c r="F606"/>
      <c r="G606">
        <f t="shared" si="28"/>
        <v>9</v>
      </c>
      <c r="H606">
        <v>9</v>
      </c>
      <c r="I606" s="23">
        <f t="shared" si="29"/>
        <v>1</v>
      </c>
      <c r="J606">
        <v>3.85</v>
      </c>
      <c r="K606" s="25">
        <f t="shared" si="30"/>
        <v>3.85</v>
      </c>
    </row>
    <row r="607" spans="1:11" ht="15.6" x14ac:dyDescent="0.3">
      <c r="A607" s="26"/>
      <c r="B607" t="s">
        <v>4733</v>
      </c>
      <c r="C607" t="s">
        <v>7733</v>
      </c>
      <c r="D607" t="s">
        <v>7734</v>
      </c>
      <c r="E607">
        <v>466880000003</v>
      </c>
      <c r="F607"/>
      <c r="G607">
        <f t="shared" si="28"/>
        <v>1</v>
      </c>
      <c r="H607">
        <v>1</v>
      </c>
      <c r="I607" s="23">
        <f t="shared" si="29"/>
        <v>1</v>
      </c>
      <c r="J607">
        <v>3.85</v>
      </c>
      <c r="K607" s="25">
        <f t="shared" si="30"/>
        <v>3.85</v>
      </c>
    </row>
    <row r="608" spans="1:11" ht="15.6" x14ac:dyDescent="0.3">
      <c r="A608" s="26"/>
      <c r="B608" t="s">
        <v>7735</v>
      </c>
      <c r="C608" t="s">
        <v>7736</v>
      </c>
      <c r="D608" t="s">
        <v>7737</v>
      </c>
      <c r="E608">
        <v>471844900017</v>
      </c>
      <c r="F608"/>
      <c r="G608">
        <f t="shared" si="28"/>
        <v>18</v>
      </c>
      <c r="H608">
        <v>18</v>
      </c>
      <c r="I608" s="23">
        <f t="shared" si="29"/>
        <v>1</v>
      </c>
      <c r="J608">
        <v>3.93</v>
      </c>
      <c r="K608" s="25">
        <f t="shared" si="30"/>
        <v>3.93</v>
      </c>
    </row>
    <row r="609" spans="1:11" ht="15.6" x14ac:dyDescent="0.3">
      <c r="A609" s="26"/>
      <c r="B609" t="s">
        <v>7738</v>
      </c>
      <c r="C609" t="s">
        <v>7739</v>
      </c>
      <c r="D609" t="s">
        <v>7740</v>
      </c>
      <c r="E609">
        <v>471843700014</v>
      </c>
      <c r="F609"/>
      <c r="G609">
        <f t="shared" si="28"/>
        <v>15</v>
      </c>
      <c r="H609">
        <v>15</v>
      </c>
      <c r="I609" s="23">
        <f t="shared" si="29"/>
        <v>1</v>
      </c>
      <c r="J609">
        <v>3.93</v>
      </c>
      <c r="K609" s="25">
        <f t="shared" si="30"/>
        <v>3.93</v>
      </c>
    </row>
    <row r="610" spans="1:11" ht="15.6" x14ac:dyDescent="0.3">
      <c r="A610" s="26"/>
      <c r="B610" t="s">
        <v>7741</v>
      </c>
      <c r="C610" t="s">
        <v>7742</v>
      </c>
      <c r="D610" t="s">
        <v>7743</v>
      </c>
      <c r="E610">
        <v>458502900003</v>
      </c>
      <c r="F610"/>
      <c r="G610">
        <v>64</v>
      </c>
      <c r="H610">
        <v>3</v>
      </c>
      <c r="I610" s="23">
        <f t="shared" si="29"/>
        <v>4.6875E-2</v>
      </c>
      <c r="J610">
        <v>3.94</v>
      </c>
      <c r="K610" s="25">
        <f t="shared" si="30"/>
        <v>0.1846875</v>
      </c>
    </row>
    <row r="611" spans="1:11" ht="15.6" x14ac:dyDescent="0.3">
      <c r="A611" s="26"/>
      <c r="B611" t="s">
        <v>7744</v>
      </c>
      <c r="C611" t="s">
        <v>7745</v>
      </c>
      <c r="D611" t="s">
        <v>7746</v>
      </c>
      <c r="E611">
        <v>478867200001</v>
      </c>
      <c r="F611"/>
      <c r="G611">
        <f t="shared" si="28"/>
        <v>6</v>
      </c>
      <c r="H611">
        <v>6</v>
      </c>
      <c r="I611" s="23">
        <f t="shared" si="29"/>
        <v>1</v>
      </c>
      <c r="J611">
        <v>3.96</v>
      </c>
      <c r="K611" s="25">
        <f t="shared" si="30"/>
        <v>3.96</v>
      </c>
    </row>
    <row r="612" spans="1:11" ht="15.6" x14ac:dyDescent="0.3">
      <c r="A612" s="26"/>
      <c r="B612" t="s">
        <v>7747</v>
      </c>
      <c r="C612" t="s">
        <v>7748</v>
      </c>
      <c r="D612" t="s">
        <v>7749</v>
      </c>
      <c r="E612">
        <v>492832000008</v>
      </c>
      <c r="F612"/>
      <c r="G612">
        <f t="shared" si="28"/>
        <v>3</v>
      </c>
      <c r="H612">
        <v>1</v>
      </c>
      <c r="I612" s="23">
        <f t="shared" si="29"/>
        <v>0.33333333333333331</v>
      </c>
      <c r="J612">
        <v>4.01</v>
      </c>
      <c r="K612" s="25">
        <f t="shared" si="30"/>
        <v>1.3366666666666664</v>
      </c>
    </row>
    <row r="613" spans="1:11" ht="15.6" x14ac:dyDescent="0.3">
      <c r="A613" s="26"/>
      <c r="B613" t="s">
        <v>7750</v>
      </c>
      <c r="C613" t="s">
        <v>7536</v>
      </c>
      <c r="D613" t="s">
        <v>7751</v>
      </c>
      <c r="E613">
        <v>494945300029</v>
      </c>
      <c r="F613"/>
      <c r="G613">
        <f t="shared" si="28"/>
        <v>10</v>
      </c>
      <c r="H613">
        <v>10</v>
      </c>
      <c r="I613" s="23">
        <f t="shared" si="29"/>
        <v>1</v>
      </c>
      <c r="J613">
        <v>4.01</v>
      </c>
      <c r="K613" s="25">
        <f t="shared" si="30"/>
        <v>4.01</v>
      </c>
    </row>
    <row r="614" spans="1:11" ht="15.6" x14ac:dyDescent="0.3">
      <c r="A614" s="26"/>
      <c r="B614" t="s">
        <v>7752</v>
      </c>
      <c r="C614" t="s">
        <v>7753</v>
      </c>
      <c r="D614" t="s">
        <v>7754</v>
      </c>
      <c r="E614">
        <v>477015300027</v>
      </c>
      <c r="F614"/>
      <c r="G614">
        <f t="shared" si="28"/>
        <v>5</v>
      </c>
      <c r="H614">
        <v>5</v>
      </c>
      <c r="I614" s="23">
        <f t="shared" si="29"/>
        <v>1</v>
      </c>
      <c r="J614">
        <v>4.01</v>
      </c>
      <c r="K614" s="25">
        <f t="shared" si="30"/>
        <v>4.01</v>
      </c>
    </row>
    <row r="615" spans="1:11" ht="15.6" x14ac:dyDescent="0.3">
      <c r="A615" s="26"/>
      <c r="B615" t="s">
        <v>7755</v>
      </c>
      <c r="C615" t="s">
        <v>7756</v>
      </c>
      <c r="D615" t="s">
        <v>7757</v>
      </c>
      <c r="E615"/>
      <c r="F615"/>
      <c r="G615">
        <f t="shared" si="28"/>
        <v>17</v>
      </c>
      <c r="H615">
        <v>2</v>
      </c>
      <c r="I615" s="23">
        <f t="shared" si="29"/>
        <v>0.11764705882352941</v>
      </c>
      <c r="J615">
        <v>4.01</v>
      </c>
      <c r="K615" s="25">
        <f t="shared" si="30"/>
        <v>0.47176470588235292</v>
      </c>
    </row>
    <row r="616" spans="1:11" ht="15.6" x14ac:dyDescent="0.3">
      <c r="A616" s="26"/>
      <c r="B616" t="s">
        <v>7758</v>
      </c>
      <c r="C616" t="s">
        <v>7759</v>
      </c>
      <c r="D616" t="s">
        <v>7760</v>
      </c>
      <c r="E616">
        <v>454957400013</v>
      </c>
      <c r="F616"/>
      <c r="G616">
        <v>20</v>
      </c>
      <c r="H616">
        <v>3</v>
      </c>
      <c r="I616" s="23">
        <f t="shared" si="29"/>
        <v>0.15</v>
      </c>
      <c r="J616">
        <v>4.0199999999999996</v>
      </c>
      <c r="K616" s="25">
        <f t="shared" si="30"/>
        <v>0.60299999999999987</v>
      </c>
    </row>
    <row r="617" spans="1:11" ht="15.6" x14ac:dyDescent="0.3">
      <c r="A617" s="26"/>
      <c r="B617" t="s">
        <v>7761</v>
      </c>
      <c r="C617" t="s">
        <v>7762</v>
      </c>
      <c r="D617" t="s">
        <v>7763</v>
      </c>
      <c r="E617"/>
      <c r="F617"/>
      <c r="G617">
        <f t="shared" si="28"/>
        <v>14</v>
      </c>
      <c r="H617">
        <v>14</v>
      </c>
      <c r="I617" s="23">
        <f t="shared" si="29"/>
        <v>1</v>
      </c>
      <c r="J617">
        <v>4.0199999999999996</v>
      </c>
      <c r="K617" s="25">
        <f t="shared" si="30"/>
        <v>4.0199999999999996</v>
      </c>
    </row>
    <row r="618" spans="1:11" ht="15.6" x14ac:dyDescent="0.3">
      <c r="A618" s="26"/>
      <c r="B618" t="s">
        <v>6478</v>
      </c>
      <c r="C618" t="s">
        <v>7764</v>
      </c>
      <c r="D618"/>
      <c r="E618"/>
      <c r="F618"/>
      <c r="G618">
        <f t="shared" si="28"/>
        <v>1</v>
      </c>
      <c r="H618">
        <v>1</v>
      </c>
      <c r="I618" s="23">
        <f t="shared" si="29"/>
        <v>1</v>
      </c>
      <c r="J618">
        <v>4.0199999999999996</v>
      </c>
      <c r="K618" s="25">
        <f t="shared" si="30"/>
        <v>4.0199999999999996</v>
      </c>
    </row>
    <row r="619" spans="1:11" ht="15.6" x14ac:dyDescent="0.3">
      <c r="A619" s="26"/>
      <c r="B619" t="s">
        <v>5231</v>
      </c>
      <c r="C619" t="s">
        <v>7765</v>
      </c>
      <c r="D619" t="s">
        <v>7766</v>
      </c>
      <c r="E619"/>
      <c r="F619"/>
      <c r="G619">
        <f t="shared" si="28"/>
        <v>5</v>
      </c>
      <c r="H619">
        <v>5</v>
      </c>
      <c r="I619" s="23">
        <f t="shared" si="29"/>
        <v>1</v>
      </c>
      <c r="J619">
        <v>4.03</v>
      </c>
      <c r="K619" s="25">
        <f t="shared" si="30"/>
        <v>4.03</v>
      </c>
    </row>
    <row r="620" spans="1:11" ht="15.6" x14ac:dyDescent="0.3">
      <c r="A620" s="26"/>
      <c r="B620" t="s">
        <v>7767</v>
      </c>
      <c r="C620" t="s">
        <v>7768</v>
      </c>
      <c r="D620" t="s">
        <v>7769</v>
      </c>
      <c r="E620"/>
      <c r="F620"/>
      <c r="G620">
        <f t="shared" si="28"/>
        <v>5</v>
      </c>
      <c r="H620">
        <v>5</v>
      </c>
      <c r="I620" s="23">
        <f t="shared" si="29"/>
        <v>1</v>
      </c>
      <c r="J620">
        <v>4.03</v>
      </c>
      <c r="K620" s="25">
        <f t="shared" si="30"/>
        <v>4.03</v>
      </c>
    </row>
    <row r="621" spans="1:11" ht="15.6" x14ac:dyDescent="0.3">
      <c r="A621" s="26"/>
      <c r="B621" t="s">
        <v>7770</v>
      </c>
      <c r="C621" t="s">
        <v>7771</v>
      </c>
      <c r="D621" t="s">
        <v>7772</v>
      </c>
      <c r="E621"/>
      <c r="F621"/>
      <c r="G621">
        <f t="shared" si="28"/>
        <v>4</v>
      </c>
      <c r="H621">
        <v>4</v>
      </c>
      <c r="I621" s="23">
        <f t="shared" si="29"/>
        <v>1</v>
      </c>
      <c r="J621">
        <v>4.03</v>
      </c>
      <c r="K621" s="25">
        <f t="shared" si="30"/>
        <v>4.03</v>
      </c>
    </row>
    <row r="622" spans="1:11" ht="15.6" x14ac:dyDescent="0.3">
      <c r="A622" s="26"/>
      <c r="B622" t="s">
        <v>7773</v>
      </c>
      <c r="C622" t="s">
        <v>7774</v>
      </c>
      <c r="D622" t="s">
        <v>7775</v>
      </c>
      <c r="E622">
        <v>563954900089</v>
      </c>
      <c r="F622"/>
      <c r="G622">
        <f t="shared" si="28"/>
        <v>6</v>
      </c>
      <c r="H622">
        <v>6</v>
      </c>
      <c r="I622" s="23">
        <f t="shared" si="29"/>
        <v>1</v>
      </c>
      <c r="J622">
        <v>4.0999999999999996</v>
      </c>
      <c r="K622" s="25">
        <f t="shared" si="30"/>
        <v>4.0999999999999996</v>
      </c>
    </row>
    <row r="623" spans="1:11" ht="15.6" x14ac:dyDescent="0.3">
      <c r="A623" s="26"/>
      <c r="B623" t="s">
        <v>7776</v>
      </c>
      <c r="C623" t="s">
        <v>7777</v>
      </c>
      <c r="D623" t="s">
        <v>7778</v>
      </c>
      <c r="E623">
        <v>456912800001</v>
      </c>
      <c r="F623"/>
      <c r="G623">
        <f t="shared" si="28"/>
        <v>7</v>
      </c>
      <c r="H623">
        <v>7</v>
      </c>
      <c r="I623" s="23">
        <f t="shared" si="29"/>
        <v>1</v>
      </c>
      <c r="J623">
        <v>4.0999999999999996</v>
      </c>
      <c r="K623" s="25">
        <f t="shared" si="30"/>
        <v>4.0999999999999996</v>
      </c>
    </row>
    <row r="624" spans="1:11" ht="15.6" x14ac:dyDescent="0.3">
      <c r="A624" s="26"/>
      <c r="B624" t="s">
        <v>7779</v>
      </c>
      <c r="C624" t="s">
        <v>7780</v>
      </c>
      <c r="D624" t="s">
        <v>7781</v>
      </c>
      <c r="E624">
        <v>484973300001</v>
      </c>
      <c r="F624"/>
      <c r="G624">
        <f t="shared" si="28"/>
        <v>19</v>
      </c>
      <c r="H624">
        <v>19</v>
      </c>
      <c r="I624" s="23">
        <f t="shared" si="29"/>
        <v>1</v>
      </c>
      <c r="J624">
        <v>4.1399999999999997</v>
      </c>
      <c r="K624" s="25">
        <f t="shared" si="30"/>
        <v>4.1399999999999997</v>
      </c>
    </row>
    <row r="625" spans="1:11" ht="15.6" x14ac:dyDescent="0.3">
      <c r="A625" s="26"/>
      <c r="B625" t="s">
        <v>7782</v>
      </c>
      <c r="C625" t="s">
        <v>7783</v>
      </c>
      <c r="D625" t="s">
        <v>7784</v>
      </c>
      <c r="E625">
        <v>497503400001</v>
      </c>
      <c r="F625"/>
      <c r="G625">
        <f t="shared" si="28"/>
        <v>4</v>
      </c>
      <c r="H625">
        <v>4</v>
      </c>
      <c r="I625" s="23">
        <f t="shared" si="29"/>
        <v>1</v>
      </c>
      <c r="J625">
        <v>4.1399999999999997</v>
      </c>
      <c r="K625" s="25">
        <f t="shared" si="30"/>
        <v>4.1399999999999997</v>
      </c>
    </row>
    <row r="626" spans="1:11" ht="15.6" x14ac:dyDescent="0.3">
      <c r="A626" s="26"/>
      <c r="B626" t="s">
        <v>7785</v>
      </c>
      <c r="C626" t="s">
        <v>7786</v>
      </c>
      <c r="D626" t="s">
        <v>7787</v>
      </c>
      <c r="E626"/>
      <c r="F626"/>
      <c r="G626">
        <f t="shared" si="28"/>
        <v>12</v>
      </c>
      <c r="H626">
        <v>12</v>
      </c>
      <c r="I626" s="23">
        <f t="shared" si="29"/>
        <v>1</v>
      </c>
      <c r="J626">
        <v>4.17</v>
      </c>
      <c r="K626" s="25">
        <f t="shared" si="30"/>
        <v>4.17</v>
      </c>
    </row>
    <row r="627" spans="1:11" ht="15.6" x14ac:dyDescent="0.3">
      <c r="A627" s="26"/>
      <c r="B627" t="s">
        <v>7389</v>
      </c>
      <c r="C627" t="s">
        <v>7788</v>
      </c>
      <c r="D627" t="s">
        <v>7789</v>
      </c>
      <c r="E627">
        <v>460829700111</v>
      </c>
      <c r="F627"/>
      <c r="G627">
        <f t="shared" si="28"/>
        <v>2</v>
      </c>
      <c r="H627">
        <v>2</v>
      </c>
      <c r="I627" s="23">
        <f t="shared" si="29"/>
        <v>1</v>
      </c>
      <c r="J627">
        <v>4.17</v>
      </c>
      <c r="K627" s="25">
        <f t="shared" si="30"/>
        <v>4.17</v>
      </c>
    </row>
    <row r="628" spans="1:11" ht="15.6" x14ac:dyDescent="0.3">
      <c r="A628" s="26"/>
      <c r="B628" t="s">
        <v>7790</v>
      </c>
      <c r="C628" t="s">
        <v>7791</v>
      </c>
      <c r="D628" t="s">
        <v>7792</v>
      </c>
      <c r="E628"/>
      <c r="F628"/>
      <c r="G628">
        <v>23</v>
      </c>
      <c r="H628">
        <v>2</v>
      </c>
      <c r="I628" s="23">
        <f t="shared" si="29"/>
        <v>8.6956521739130432E-2</v>
      </c>
      <c r="J628">
        <v>4.17</v>
      </c>
      <c r="K628" s="25">
        <f t="shared" si="30"/>
        <v>0.36260869565217391</v>
      </c>
    </row>
    <row r="629" spans="1:11" ht="15.6" x14ac:dyDescent="0.3">
      <c r="A629" s="26"/>
      <c r="B629" t="s">
        <v>7793</v>
      </c>
      <c r="C629" t="s">
        <v>7794</v>
      </c>
      <c r="D629" t="s">
        <v>7795</v>
      </c>
      <c r="E629"/>
      <c r="F629"/>
      <c r="G629">
        <f t="shared" si="28"/>
        <v>7</v>
      </c>
      <c r="H629">
        <v>7</v>
      </c>
      <c r="I629" s="23">
        <f t="shared" si="29"/>
        <v>1</v>
      </c>
      <c r="J629">
        <v>4.18</v>
      </c>
      <c r="K629" s="25">
        <f t="shared" si="30"/>
        <v>4.18</v>
      </c>
    </row>
    <row r="630" spans="1:11" ht="15.6" x14ac:dyDescent="0.3">
      <c r="A630" s="26"/>
      <c r="B630" t="s">
        <v>7796</v>
      </c>
      <c r="C630" t="s">
        <v>7797</v>
      </c>
      <c r="D630" t="s">
        <v>7798</v>
      </c>
      <c r="E630"/>
      <c r="F630"/>
      <c r="G630">
        <f t="shared" si="28"/>
        <v>11</v>
      </c>
      <c r="H630">
        <v>11</v>
      </c>
      <c r="I630" s="23">
        <f t="shared" si="29"/>
        <v>1</v>
      </c>
      <c r="J630">
        <v>4.18</v>
      </c>
      <c r="K630" s="25">
        <f t="shared" si="30"/>
        <v>4.18</v>
      </c>
    </row>
    <row r="631" spans="1:11" ht="15.6" x14ac:dyDescent="0.3">
      <c r="A631" s="26"/>
      <c r="B631" t="s">
        <v>7799</v>
      </c>
      <c r="C631" t="s">
        <v>7800</v>
      </c>
      <c r="D631" t="s">
        <v>7801</v>
      </c>
      <c r="E631"/>
      <c r="F631"/>
      <c r="G631">
        <f t="shared" si="28"/>
        <v>9</v>
      </c>
      <c r="H631">
        <v>9</v>
      </c>
      <c r="I631" s="23">
        <f t="shared" si="29"/>
        <v>1</v>
      </c>
      <c r="J631">
        <v>4.18</v>
      </c>
      <c r="K631" s="25">
        <f t="shared" si="30"/>
        <v>4.18</v>
      </c>
    </row>
    <row r="632" spans="1:11" ht="15.6" x14ac:dyDescent="0.3">
      <c r="A632" s="26"/>
      <c r="B632" t="s">
        <v>7802</v>
      </c>
      <c r="C632" t="s">
        <v>7803</v>
      </c>
      <c r="D632" t="s">
        <v>7804</v>
      </c>
      <c r="E632"/>
      <c r="F632"/>
      <c r="G632">
        <f t="shared" si="28"/>
        <v>9</v>
      </c>
      <c r="H632">
        <v>9</v>
      </c>
      <c r="I632" s="23">
        <f t="shared" si="29"/>
        <v>1</v>
      </c>
      <c r="J632">
        <v>4.18</v>
      </c>
      <c r="K632" s="25">
        <f t="shared" si="30"/>
        <v>4.18</v>
      </c>
    </row>
    <row r="633" spans="1:11" ht="15.6" x14ac:dyDescent="0.3">
      <c r="A633" s="26"/>
      <c r="B633" t="s">
        <v>7805</v>
      </c>
      <c r="C633" t="s">
        <v>7806</v>
      </c>
      <c r="D633" t="s">
        <v>7807</v>
      </c>
      <c r="E633">
        <v>462412500158</v>
      </c>
      <c r="F633"/>
      <c r="G633">
        <f t="shared" si="28"/>
        <v>10</v>
      </c>
      <c r="H633">
        <v>10</v>
      </c>
      <c r="I633" s="23">
        <f t="shared" si="29"/>
        <v>1</v>
      </c>
      <c r="J633">
        <v>4.18</v>
      </c>
      <c r="K633" s="25">
        <f t="shared" si="30"/>
        <v>4.18</v>
      </c>
    </row>
    <row r="634" spans="1:11" ht="15.6" x14ac:dyDescent="0.3">
      <c r="A634" s="26"/>
      <c r="B634" t="s">
        <v>7808</v>
      </c>
      <c r="C634" t="s">
        <v>7809</v>
      </c>
      <c r="D634" t="s">
        <v>7810</v>
      </c>
      <c r="E634"/>
      <c r="F634"/>
      <c r="G634">
        <f t="shared" si="28"/>
        <v>9</v>
      </c>
      <c r="H634">
        <v>9</v>
      </c>
      <c r="I634" s="23">
        <f t="shared" si="29"/>
        <v>1</v>
      </c>
      <c r="J634">
        <v>4.18</v>
      </c>
      <c r="K634" s="25">
        <f t="shared" si="30"/>
        <v>4.18</v>
      </c>
    </row>
    <row r="635" spans="1:11" ht="15.6" x14ac:dyDescent="0.3">
      <c r="A635" s="26"/>
      <c r="B635" t="s">
        <v>5235</v>
      </c>
      <c r="C635" t="s">
        <v>7811</v>
      </c>
      <c r="D635" t="s">
        <v>7812</v>
      </c>
      <c r="E635"/>
      <c r="F635"/>
      <c r="G635">
        <f t="shared" si="28"/>
        <v>2</v>
      </c>
      <c r="H635">
        <v>1</v>
      </c>
      <c r="I635" s="23">
        <f t="shared" si="29"/>
        <v>0.5</v>
      </c>
      <c r="J635">
        <v>4.2</v>
      </c>
      <c r="K635" s="25">
        <f t="shared" si="30"/>
        <v>2.1</v>
      </c>
    </row>
    <row r="636" spans="1:11" ht="15.6" x14ac:dyDescent="0.3">
      <c r="A636" s="26"/>
      <c r="B636" t="s">
        <v>7813</v>
      </c>
      <c r="C636" t="s">
        <v>7814</v>
      </c>
      <c r="D636"/>
      <c r="E636" t="s">
        <v>7815</v>
      </c>
      <c r="F636"/>
      <c r="G636">
        <f t="shared" si="28"/>
        <v>4</v>
      </c>
      <c r="H636">
        <v>4</v>
      </c>
      <c r="I636" s="23">
        <f t="shared" si="29"/>
        <v>1</v>
      </c>
      <c r="J636">
        <v>4.21</v>
      </c>
      <c r="K636" s="25">
        <f t="shared" si="30"/>
        <v>4.21</v>
      </c>
    </row>
    <row r="637" spans="1:11" ht="15.6" x14ac:dyDescent="0.3">
      <c r="A637" s="26"/>
      <c r="B637" t="s">
        <v>7816</v>
      </c>
      <c r="C637" t="s">
        <v>7817</v>
      </c>
      <c r="D637" t="s">
        <v>7818</v>
      </c>
      <c r="E637"/>
      <c r="F637"/>
      <c r="G637">
        <v>48</v>
      </c>
      <c r="H637">
        <v>1</v>
      </c>
      <c r="I637" s="23">
        <f t="shared" si="29"/>
        <v>2.0833333333333332E-2</v>
      </c>
      <c r="J637">
        <v>4.2300000000000004</v>
      </c>
      <c r="K637" s="25">
        <f t="shared" si="30"/>
        <v>8.8125000000000009E-2</v>
      </c>
    </row>
    <row r="638" spans="1:11" ht="15.6" x14ac:dyDescent="0.3">
      <c r="A638" s="26"/>
      <c r="B638" t="s">
        <v>7819</v>
      </c>
      <c r="C638" t="s">
        <v>7820</v>
      </c>
      <c r="D638" t="s">
        <v>7821</v>
      </c>
      <c r="E638"/>
      <c r="F638"/>
      <c r="G638">
        <v>444</v>
      </c>
      <c r="H638">
        <v>1</v>
      </c>
      <c r="I638" s="23">
        <f t="shared" si="29"/>
        <v>2.2522522522522522E-3</v>
      </c>
      <c r="J638">
        <v>4.2300000000000004</v>
      </c>
      <c r="K638" s="25">
        <f t="shared" si="30"/>
        <v>9.5270270270270286E-3</v>
      </c>
    </row>
    <row r="639" spans="1:11" ht="15.6" x14ac:dyDescent="0.3">
      <c r="A639" s="26"/>
      <c r="B639" t="s">
        <v>7822</v>
      </c>
      <c r="C639" t="s">
        <v>7823</v>
      </c>
      <c r="D639" t="s">
        <v>7824</v>
      </c>
      <c r="E639"/>
      <c r="F639"/>
      <c r="G639">
        <v>249</v>
      </c>
      <c r="H639">
        <v>1</v>
      </c>
      <c r="I639" s="23">
        <f t="shared" si="29"/>
        <v>4.0160642570281121E-3</v>
      </c>
      <c r="J639">
        <v>4.2300000000000004</v>
      </c>
      <c r="K639" s="25">
        <f t="shared" si="30"/>
        <v>1.6987951807228917E-2</v>
      </c>
    </row>
    <row r="640" spans="1:11" ht="15.6" x14ac:dyDescent="0.3">
      <c r="A640" s="26"/>
      <c r="B640" t="s">
        <v>7825</v>
      </c>
      <c r="C640" t="s">
        <v>7826</v>
      </c>
      <c r="D640" t="s">
        <v>7827</v>
      </c>
      <c r="E640"/>
      <c r="F640"/>
      <c r="G640">
        <f t="shared" si="28"/>
        <v>1</v>
      </c>
      <c r="H640">
        <v>1</v>
      </c>
      <c r="I640" s="23">
        <f t="shared" si="29"/>
        <v>1</v>
      </c>
      <c r="J640">
        <v>4.2300000000000004</v>
      </c>
      <c r="K640" s="25">
        <f t="shared" si="30"/>
        <v>4.2300000000000004</v>
      </c>
    </row>
    <row r="641" spans="1:11" ht="15.6" x14ac:dyDescent="0.3">
      <c r="A641" s="26"/>
      <c r="B641" t="s">
        <v>7828</v>
      </c>
      <c r="C641" t="s">
        <v>7829</v>
      </c>
      <c r="D641" t="s">
        <v>7830</v>
      </c>
      <c r="E641">
        <v>496695300004</v>
      </c>
      <c r="F641"/>
      <c r="G641">
        <f t="shared" si="28"/>
        <v>5</v>
      </c>
      <c r="H641">
        <v>5</v>
      </c>
      <c r="I641" s="23">
        <f t="shared" si="29"/>
        <v>1</v>
      </c>
      <c r="J641">
        <v>4.26</v>
      </c>
      <c r="K641" s="25">
        <f t="shared" si="30"/>
        <v>4.26</v>
      </c>
    </row>
    <row r="642" spans="1:11" ht="15.6" x14ac:dyDescent="0.3">
      <c r="A642" s="26"/>
      <c r="B642" t="s">
        <v>7831</v>
      </c>
      <c r="C642" t="s">
        <v>7832</v>
      </c>
      <c r="D642" t="s">
        <v>7833</v>
      </c>
      <c r="E642">
        <v>456505100001</v>
      </c>
      <c r="F642"/>
      <c r="G642">
        <f t="shared" si="28"/>
        <v>3</v>
      </c>
      <c r="H642">
        <v>3</v>
      </c>
      <c r="I642" s="23">
        <f t="shared" si="29"/>
        <v>1</v>
      </c>
      <c r="J642">
        <v>4.26</v>
      </c>
      <c r="K642" s="25">
        <f t="shared" si="30"/>
        <v>4.26</v>
      </c>
    </row>
    <row r="643" spans="1:11" ht="15.6" x14ac:dyDescent="0.3">
      <c r="A643" s="26"/>
      <c r="B643" t="s">
        <v>7834</v>
      </c>
      <c r="C643" t="s">
        <v>7835</v>
      </c>
      <c r="D643" t="s">
        <v>7836</v>
      </c>
      <c r="E643">
        <v>461389200013</v>
      </c>
      <c r="F643"/>
      <c r="G643">
        <v>38</v>
      </c>
      <c r="H643">
        <v>1</v>
      </c>
      <c r="I643" s="23">
        <f t="shared" si="29"/>
        <v>2.6315789473684209E-2</v>
      </c>
      <c r="J643">
        <v>4.47</v>
      </c>
      <c r="K643" s="25">
        <f t="shared" si="30"/>
        <v>0.11763157894736841</v>
      </c>
    </row>
    <row r="644" spans="1:11" ht="15.6" x14ac:dyDescent="0.3">
      <c r="A644" s="26"/>
      <c r="B644" t="s">
        <v>7837</v>
      </c>
      <c r="C644" t="s">
        <v>7838</v>
      </c>
      <c r="D644" t="s">
        <v>7839</v>
      </c>
      <c r="E644"/>
      <c r="F644"/>
      <c r="G644">
        <v>37</v>
      </c>
      <c r="H644">
        <v>1</v>
      </c>
      <c r="I644" s="23">
        <f t="shared" si="29"/>
        <v>2.7027027027027029E-2</v>
      </c>
      <c r="J644">
        <v>4.51</v>
      </c>
      <c r="K644" s="25">
        <f t="shared" si="30"/>
        <v>0.1218918918918919</v>
      </c>
    </row>
    <row r="645" spans="1:11" ht="15.6" x14ac:dyDescent="0.3">
      <c r="A645" s="26"/>
      <c r="B645" t="s">
        <v>7840</v>
      </c>
      <c r="C645" t="s">
        <v>7841</v>
      </c>
      <c r="D645" t="s">
        <v>7842</v>
      </c>
      <c r="E645"/>
      <c r="F645"/>
      <c r="G645">
        <f t="shared" si="28"/>
        <v>14</v>
      </c>
      <c r="H645">
        <v>9</v>
      </c>
      <c r="I645" s="23">
        <f t="shared" si="29"/>
        <v>0.6428571428571429</v>
      </c>
      <c r="J645">
        <v>4.55</v>
      </c>
      <c r="K645" s="25">
        <f t="shared" si="30"/>
        <v>2.9250000000000003</v>
      </c>
    </row>
    <row r="646" spans="1:11" ht="15.6" x14ac:dyDescent="0.3">
      <c r="A646" s="26"/>
      <c r="B646" t="s">
        <v>7843</v>
      </c>
      <c r="C646" t="s">
        <v>7844</v>
      </c>
      <c r="D646" t="s">
        <v>7845</v>
      </c>
      <c r="E646">
        <v>505713600001</v>
      </c>
      <c r="F646"/>
      <c r="G646">
        <v>27</v>
      </c>
      <c r="H646">
        <v>3</v>
      </c>
      <c r="I646" s="23">
        <f t="shared" si="29"/>
        <v>0.1111111111111111</v>
      </c>
      <c r="J646">
        <v>4.72</v>
      </c>
      <c r="K646" s="25">
        <f t="shared" si="30"/>
        <v>0.52444444444444438</v>
      </c>
    </row>
    <row r="647" spans="1:11" ht="15.6" x14ac:dyDescent="0.3">
      <c r="A647" s="26"/>
      <c r="B647" t="s">
        <v>7846</v>
      </c>
      <c r="C647" t="s">
        <v>7847</v>
      </c>
      <c r="D647" t="s">
        <v>7848</v>
      </c>
      <c r="E647"/>
      <c r="F647"/>
      <c r="G647">
        <f t="shared" ref="G647:G709" si="31">LEN(B647)-LEN(SUBSTITUTE(B647,",",""))+1</f>
        <v>6</v>
      </c>
      <c r="H647">
        <v>6</v>
      </c>
      <c r="I647" s="23">
        <f t="shared" ref="I647:I710" si="32">H647/G647</f>
        <v>1</v>
      </c>
      <c r="J647">
        <v>4.7699999999999996</v>
      </c>
      <c r="K647" s="25">
        <f t="shared" si="30"/>
        <v>4.7699999999999996</v>
      </c>
    </row>
    <row r="648" spans="1:11" ht="15.6" x14ac:dyDescent="0.3">
      <c r="A648" s="26"/>
      <c r="B648" t="s">
        <v>7770</v>
      </c>
      <c r="C648" t="s">
        <v>7849</v>
      </c>
      <c r="D648" t="s">
        <v>7850</v>
      </c>
      <c r="E648"/>
      <c r="F648"/>
      <c r="G648">
        <f t="shared" si="31"/>
        <v>4</v>
      </c>
      <c r="H648">
        <v>4</v>
      </c>
      <c r="I648" s="23">
        <f t="shared" si="32"/>
        <v>1</v>
      </c>
      <c r="J648">
        <v>4.7699999999999996</v>
      </c>
      <c r="K648" s="25">
        <f t="shared" ref="K648:K711" si="33">I648*J648</f>
        <v>4.7699999999999996</v>
      </c>
    </row>
    <row r="649" spans="1:11" ht="15.6" x14ac:dyDescent="0.3">
      <c r="A649" s="26"/>
      <c r="B649" t="s">
        <v>7851</v>
      </c>
      <c r="C649" t="s">
        <v>7852</v>
      </c>
      <c r="D649" t="s">
        <v>7853</v>
      </c>
      <c r="E649"/>
      <c r="F649"/>
      <c r="G649">
        <f t="shared" si="31"/>
        <v>4</v>
      </c>
      <c r="H649">
        <v>1</v>
      </c>
      <c r="I649" s="23">
        <f t="shared" si="32"/>
        <v>0.25</v>
      </c>
      <c r="J649">
        <v>4.93</v>
      </c>
      <c r="K649" s="25">
        <f t="shared" si="33"/>
        <v>1.2324999999999999</v>
      </c>
    </row>
    <row r="650" spans="1:11" ht="15.6" x14ac:dyDescent="0.3">
      <c r="A650" s="26"/>
      <c r="B650" t="s">
        <v>7854</v>
      </c>
      <c r="C650" t="s">
        <v>7855</v>
      </c>
      <c r="D650" t="s">
        <v>7856</v>
      </c>
      <c r="E650">
        <v>510160700003</v>
      </c>
      <c r="F650"/>
      <c r="G650">
        <f t="shared" si="31"/>
        <v>4</v>
      </c>
      <c r="H650">
        <v>2</v>
      </c>
      <c r="I650" s="23">
        <f t="shared" si="32"/>
        <v>0.5</v>
      </c>
      <c r="J650">
        <v>4.93</v>
      </c>
      <c r="K650" s="25">
        <f t="shared" si="33"/>
        <v>2.4649999999999999</v>
      </c>
    </row>
    <row r="651" spans="1:11" ht="15.6" x14ac:dyDescent="0.3">
      <c r="A651" s="26"/>
      <c r="B651" t="s">
        <v>7857</v>
      </c>
      <c r="C651" t="s">
        <v>7858</v>
      </c>
      <c r="D651" t="s">
        <v>7859</v>
      </c>
      <c r="E651"/>
      <c r="F651"/>
      <c r="G651">
        <f t="shared" si="31"/>
        <v>10</v>
      </c>
      <c r="H651">
        <v>5</v>
      </c>
      <c r="I651" s="23">
        <f t="shared" si="32"/>
        <v>0.5</v>
      </c>
      <c r="J651">
        <v>4.95</v>
      </c>
      <c r="K651" s="25">
        <f t="shared" si="33"/>
        <v>2.4750000000000001</v>
      </c>
    </row>
    <row r="652" spans="1:11" ht="15.6" x14ac:dyDescent="0.3">
      <c r="A652" s="26"/>
      <c r="B652" t="s">
        <v>7860</v>
      </c>
      <c r="C652" t="s">
        <v>7861</v>
      </c>
      <c r="D652" t="s">
        <v>7862</v>
      </c>
      <c r="E652">
        <v>488464500001</v>
      </c>
      <c r="F652"/>
      <c r="G652">
        <f t="shared" si="31"/>
        <v>13</v>
      </c>
      <c r="H652">
        <v>3</v>
      </c>
      <c r="I652" s="23">
        <f t="shared" si="32"/>
        <v>0.23076923076923078</v>
      </c>
      <c r="J652">
        <v>4.95</v>
      </c>
      <c r="K652" s="25">
        <f t="shared" si="33"/>
        <v>1.1423076923076925</v>
      </c>
    </row>
    <row r="653" spans="1:11" ht="15.6" x14ac:dyDescent="0.3">
      <c r="A653" s="26"/>
      <c r="B653" t="s">
        <v>7863</v>
      </c>
      <c r="C653" t="s">
        <v>7864</v>
      </c>
      <c r="D653" t="s">
        <v>7865</v>
      </c>
      <c r="E653"/>
      <c r="F653"/>
      <c r="G653">
        <v>61</v>
      </c>
      <c r="H653">
        <v>2</v>
      </c>
      <c r="I653" s="23">
        <f t="shared" si="32"/>
        <v>3.2786885245901641E-2</v>
      </c>
      <c r="J653">
        <v>4.9800000000000004</v>
      </c>
      <c r="K653" s="25">
        <f t="shared" si="33"/>
        <v>0.16327868852459018</v>
      </c>
    </row>
    <row r="654" spans="1:11" ht="15.6" x14ac:dyDescent="0.3">
      <c r="A654" s="26"/>
      <c r="B654" t="s">
        <v>7866</v>
      </c>
      <c r="C654" t="s">
        <v>7867</v>
      </c>
      <c r="D654" t="s">
        <v>7868</v>
      </c>
      <c r="E654">
        <v>510109700033</v>
      </c>
      <c r="F654"/>
      <c r="G654">
        <f t="shared" si="31"/>
        <v>12</v>
      </c>
      <c r="H654">
        <v>12</v>
      </c>
      <c r="I654" s="23">
        <f t="shared" si="32"/>
        <v>1</v>
      </c>
      <c r="J654">
        <v>5.03</v>
      </c>
      <c r="K654" s="25">
        <f t="shared" si="33"/>
        <v>5.03</v>
      </c>
    </row>
    <row r="655" spans="1:11" ht="15.6" x14ac:dyDescent="0.3">
      <c r="A655" s="26"/>
      <c r="B655" t="s">
        <v>7869</v>
      </c>
      <c r="C655" t="s">
        <v>7870</v>
      </c>
      <c r="D655" t="s">
        <v>7871</v>
      </c>
      <c r="E655">
        <v>471244000026</v>
      </c>
      <c r="F655"/>
      <c r="G655">
        <f t="shared" si="31"/>
        <v>8</v>
      </c>
      <c r="H655">
        <v>8</v>
      </c>
      <c r="I655" s="23">
        <f t="shared" si="32"/>
        <v>1</v>
      </c>
      <c r="J655">
        <v>5.05</v>
      </c>
      <c r="K655" s="25">
        <f t="shared" si="33"/>
        <v>5.05</v>
      </c>
    </row>
    <row r="656" spans="1:11" ht="15.6" x14ac:dyDescent="0.3">
      <c r="A656" s="26"/>
      <c r="B656" t="s">
        <v>7872</v>
      </c>
      <c r="C656" t="s">
        <v>7873</v>
      </c>
      <c r="D656" t="s">
        <v>7874</v>
      </c>
      <c r="E656">
        <v>466852900025</v>
      </c>
      <c r="F656"/>
      <c r="G656">
        <f t="shared" si="31"/>
        <v>7</v>
      </c>
      <c r="H656">
        <v>3</v>
      </c>
      <c r="I656" s="23">
        <f t="shared" si="32"/>
        <v>0.42857142857142855</v>
      </c>
      <c r="J656">
        <v>5.05</v>
      </c>
      <c r="K656" s="25">
        <f t="shared" si="33"/>
        <v>2.1642857142857141</v>
      </c>
    </row>
    <row r="657" spans="1:11" ht="15.6" x14ac:dyDescent="0.3">
      <c r="A657" s="26"/>
      <c r="B657" t="s">
        <v>7875</v>
      </c>
      <c r="C657" t="s">
        <v>7876</v>
      </c>
      <c r="D657" t="s">
        <v>7877</v>
      </c>
      <c r="E657"/>
      <c r="F657"/>
      <c r="G657">
        <f t="shared" si="31"/>
        <v>7</v>
      </c>
      <c r="H657">
        <v>4</v>
      </c>
      <c r="I657" s="23">
        <f t="shared" si="32"/>
        <v>0.5714285714285714</v>
      </c>
      <c r="J657">
        <v>5.05</v>
      </c>
      <c r="K657" s="25">
        <f t="shared" si="33"/>
        <v>2.8857142857142852</v>
      </c>
    </row>
    <row r="658" spans="1:11" ht="15.6" x14ac:dyDescent="0.3">
      <c r="A658" s="26"/>
      <c r="B658" t="s">
        <v>7878</v>
      </c>
      <c r="C658" t="s">
        <v>7879</v>
      </c>
      <c r="D658" t="s">
        <v>7880</v>
      </c>
      <c r="E658">
        <v>506802500022</v>
      </c>
      <c r="F658"/>
      <c r="G658">
        <v>20</v>
      </c>
      <c r="H658">
        <v>2</v>
      </c>
      <c r="I658" s="23">
        <f t="shared" si="32"/>
        <v>0.1</v>
      </c>
      <c r="J658">
        <v>5.05</v>
      </c>
      <c r="K658" s="25">
        <f t="shared" si="33"/>
        <v>0.505</v>
      </c>
    </row>
    <row r="659" spans="1:11" ht="93.6" x14ac:dyDescent="0.3">
      <c r="A659" s="26"/>
      <c r="B659" t="s">
        <v>6478</v>
      </c>
      <c r="C659" s="27" t="s">
        <v>7881</v>
      </c>
      <c r="D659"/>
      <c r="E659"/>
      <c r="F659"/>
      <c r="G659">
        <f t="shared" si="31"/>
        <v>1</v>
      </c>
      <c r="H659">
        <v>1</v>
      </c>
      <c r="I659" s="23">
        <f t="shared" si="32"/>
        <v>1</v>
      </c>
      <c r="J659">
        <v>5.05</v>
      </c>
      <c r="K659" s="25">
        <f t="shared" si="33"/>
        <v>5.05</v>
      </c>
    </row>
    <row r="660" spans="1:11" ht="15.6" x14ac:dyDescent="0.3">
      <c r="A660" s="26"/>
      <c r="B660" t="s">
        <v>7882</v>
      </c>
      <c r="C660" t="s">
        <v>7883</v>
      </c>
      <c r="D660" t="s">
        <v>7884</v>
      </c>
      <c r="E660">
        <v>491247300005</v>
      </c>
      <c r="F660"/>
      <c r="G660">
        <v>20</v>
      </c>
      <c r="H660">
        <v>2</v>
      </c>
      <c r="I660" s="23">
        <f t="shared" si="32"/>
        <v>0.1</v>
      </c>
      <c r="J660">
        <v>5.05</v>
      </c>
      <c r="K660" s="25">
        <f t="shared" si="33"/>
        <v>0.505</v>
      </c>
    </row>
    <row r="661" spans="1:11" ht="15.6" x14ac:dyDescent="0.3">
      <c r="A661" s="26"/>
      <c r="B661" t="s">
        <v>7885</v>
      </c>
      <c r="C661" t="s">
        <v>7886</v>
      </c>
      <c r="D661" t="s">
        <v>7887</v>
      </c>
      <c r="E661">
        <v>491247300026</v>
      </c>
      <c r="F661"/>
      <c r="G661">
        <v>25</v>
      </c>
      <c r="H661">
        <v>2</v>
      </c>
      <c r="I661" s="23">
        <f t="shared" si="32"/>
        <v>0.08</v>
      </c>
      <c r="J661">
        <v>5.05</v>
      </c>
      <c r="K661" s="25">
        <f t="shared" si="33"/>
        <v>0.40399999999999997</v>
      </c>
    </row>
    <row r="662" spans="1:11" ht="15.6" x14ac:dyDescent="0.3">
      <c r="A662" s="26"/>
      <c r="B662" t="s">
        <v>7888</v>
      </c>
      <c r="C662" t="s">
        <v>7889</v>
      </c>
      <c r="D662" t="s">
        <v>7890</v>
      </c>
      <c r="E662">
        <v>493046000022</v>
      </c>
      <c r="F662"/>
      <c r="G662">
        <v>1</v>
      </c>
      <c r="H662">
        <v>11</v>
      </c>
      <c r="I662" s="23">
        <f t="shared" si="32"/>
        <v>11</v>
      </c>
      <c r="J662">
        <v>5.05</v>
      </c>
      <c r="K662" s="25">
        <f t="shared" si="33"/>
        <v>55.55</v>
      </c>
    </row>
    <row r="663" spans="1:11" ht="15.6" x14ac:dyDescent="0.3">
      <c r="A663" s="26"/>
      <c r="B663" t="s">
        <v>7891</v>
      </c>
      <c r="C663" t="s">
        <v>7892</v>
      </c>
      <c r="D663" t="s">
        <v>7893</v>
      </c>
      <c r="E663">
        <v>493046000008</v>
      </c>
      <c r="F663"/>
      <c r="G663">
        <f t="shared" si="31"/>
        <v>12</v>
      </c>
      <c r="H663">
        <v>1</v>
      </c>
      <c r="I663" s="23">
        <f t="shared" si="32"/>
        <v>8.3333333333333329E-2</v>
      </c>
      <c r="J663">
        <v>5.05</v>
      </c>
      <c r="K663" s="25">
        <f t="shared" si="33"/>
        <v>0.42083333333333328</v>
      </c>
    </row>
    <row r="664" spans="1:11" ht="15.6" x14ac:dyDescent="0.3">
      <c r="A664" s="26"/>
      <c r="B664" t="s">
        <v>7894</v>
      </c>
      <c r="C664" t="s">
        <v>7895</v>
      </c>
      <c r="D664" t="s">
        <v>7896</v>
      </c>
      <c r="E664">
        <v>462710600005</v>
      </c>
      <c r="F664"/>
      <c r="G664">
        <v>32</v>
      </c>
      <c r="H664">
        <v>2</v>
      </c>
      <c r="I664" s="23">
        <f t="shared" si="32"/>
        <v>6.25E-2</v>
      </c>
      <c r="J664">
        <v>5.05</v>
      </c>
      <c r="K664" s="25">
        <f t="shared" si="33"/>
        <v>0.31562499999999999</v>
      </c>
    </row>
    <row r="665" spans="1:11" ht="15.6" x14ac:dyDescent="0.3">
      <c r="A665" s="26"/>
      <c r="B665" t="s">
        <v>7897</v>
      </c>
      <c r="C665" t="s">
        <v>7898</v>
      </c>
      <c r="D665" t="s">
        <v>7899</v>
      </c>
      <c r="E665">
        <v>503793100001</v>
      </c>
      <c r="F665"/>
      <c r="G665">
        <v>26</v>
      </c>
      <c r="H665">
        <v>2</v>
      </c>
      <c r="I665" s="23">
        <f t="shared" si="32"/>
        <v>7.6923076923076927E-2</v>
      </c>
      <c r="J665">
        <v>5.05</v>
      </c>
      <c r="K665" s="25">
        <f t="shared" si="33"/>
        <v>0.38846153846153847</v>
      </c>
    </row>
    <row r="666" spans="1:11" ht="15.6" x14ac:dyDescent="0.3">
      <c r="A666" s="26"/>
      <c r="B666" t="s">
        <v>7900</v>
      </c>
      <c r="C666" t="s">
        <v>7901</v>
      </c>
      <c r="D666" t="s">
        <v>7902</v>
      </c>
      <c r="E666"/>
      <c r="F666"/>
      <c r="G666">
        <f t="shared" si="31"/>
        <v>17</v>
      </c>
      <c r="H666">
        <v>1</v>
      </c>
      <c r="I666" s="23">
        <f t="shared" si="32"/>
        <v>5.8823529411764705E-2</v>
      </c>
      <c r="J666">
        <v>5.07</v>
      </c>
      <c r="K666" s="25">
        <f t="shared" si="33"/>
        <v>0.2982352941176471</v>
      </c>
    </row>
    <row r="667" spans="1:11" ht="15.6" x14ac:dyDescent="0.3">
      <c r="A667" s="26"/>
      <c r="B667" t="s">
        <v>7903</v>
      </c>
      <c r="C667" t="s">
        <v>7904</v>
      </c>
      <c r="D667" t="s">
        <v>7905</v>
      </c>
      <c r="E667"/>
      <c r="F667"/>
      <c r="G667">
        <v>97</v>
      </c>
      <c r="H667">
        <v>5</v>
      </c>
      <c r="I667" s="23">
        <f t="shared" si="32"/>
        <v>5.1546391752577317E-2</v>
      </c>
      <c r="J667">
        <v>5.1100000000000003</v>
      </c>
      <c r="K667" s="25">
        <f t="shared" si="33"/>
        <v>0.26340206185567011</v>
      </c>
    </row>
    <row r="668" spans="1:11" ht="15.6" x14ac:dyDescent="0.3">
      <c r="A668" s="26"/>
      <c r="B668" t="s">
        <v>7906</v>
      </c>
      <c r="C668" t="s">
        <v>7907</v>
      </c>
      <c r="D668" t="s">
        <v>7908</v>
      </c>
      <c r="E668">
        <v>473653400044</v>
      </c>
      <c r="F668"/>
      <c r="G668">
        <f t="shared" si="31"/>
        <v>18</v>
      </c>
      <c r="H668">
        <v>5</v>
      </c>
      <c r="I668" s="23">
        <f t="shared" si="32"/>
        <v>0.27777777777777779</v>
      </c>
      <c r="J668">
        <v>5.1100000000000003</v>
      </c>
      <c r="K668" s="25">
        <f t="shared" si="33"/>
        <v>1.4194444444444445</v>
      </c>
    </row>
    <row r="669" spans="1:11" ht="15.6" x14ac:dyDescent="0.3">
      <c r="A669" s="26"/>
      <c r="B669" t="s">
        <v>7909</v>
      </c>
      <c r="C669" t="s">
        <v>7910</v>
      </c>
      <c r="D669" t="s">
        <v>7911</v>
      </c>
      <c r="E669">
        <v>461887000051</v>
      </c>
      <c r="F669"/>
      <c r="G669">
        <f t="shared" si="31"/>
        <v>6</v>
      </c>
      <c r="H669">
        <v>3</v>
      </c>
      <c r="I669" s="23">
        <f t="shared" si="32"/>
        <v>0.5</v>
      </c>
      <c r="J669">
        <v>5.1100000000000003</v>
      </c>
      <c r="K669" s="25">
        <f t="shared" si="33"/>
        <v>2.5550000000000002</v>
      </c>
    </row>
    <row r="670" spans="1:11" ht="15.6" x14ac:dyDescent="0.3">
      <c r="A670" s="26"/>
      <c r="B670" t="s">
        <v>7912</v>
      </c>
      <c r="C670" t="s">
        <v>7913</v>
      </c>
      <c r="D670" t="s">
        <v>7914</v>
      </c>
      <c r="E670">
        <v>474758900030</v>
      </c>
      <c r="F670"/>
      <c r="G670">
        <f t="shared" si="31"/>
        <v>16</v>
      </c>
      <c r="H670">
        <v>2</v>
      </c>
      <c r="I670" s="23">
        <f t="shared" si="32"/>
        <v>0.125</v>
      </c>
      <c r="J670">
        <v>5.1100000000000003</v>
      </c>
      <c r="K670" s="25">
        <f t="shared" si="33"/>
        <v>0.63875000000000004</v>
      </c>
    </row>
    <row r="671" spans="1:11" ht="15.6" x14ac:dyDescent="0.3">
      <c r="A671" s="26"/>
      <c r="B671" t="s">
        <v>7915</v>
      </c>
      <c r="C671" t="s">
        <v>7916</v>
      </c>
      <c r="D671" t="s">
        <v>7917</v>
      </c>
      <c r="E671">
        <v>459821000003</v>
      </c>
      <c r="F671"/>
      <c r="G671">
        <f t="shared" si="31"/>
        <v>8</v>
      </c>
      <c r="H671">
        <v>1</v>
      </c>
      <c r="I671" s="23">
        <f t="shared" si="32"/>
        <v>0.125</v>
      </c>
      <c r="J671">
        <v>5.1100000000000003</v>
      </c>
      <c r="K671" s="25">
        <f t="shared" si="33"/>
        <v>0.63875000000000004</v>
      </c>
    </row>
    <row r="672" spans="1:11" ht="15.6" x14ac:dyDescent="0.3">
      <c r="A672" s="26"/>
      <c r="B672" t="s">
        <v>7918</v>
      </c>
      <c r="C672" t="s">
        <v>7919</v>
      </c>
      <c r="D672" t="s">
        <v>7920</v>
      </c>
      <c r="E672">
        <v>459821000011</v>
      </c>
      <c r="F672"/>
      <c r="G672">
        <f t="shared" si="31"/>
        <v>14</v>
      </c>
      <c r="H672">
        <v>14</v>
      </c>
      <c r="I672" s="23">
        <f t="shared" si="32"/>
        <v>1</v>
      </c>
      <c r="J672">
        <v>5.1100000000000003</v>
      </c>
      <c r="K672" s="25">
        <f t="shared" si="33"/>
        <v>5.1100000000000003</v>
      </c>
    </row>
    <row r="673" spans="1:11" ht="15.6" x14ac:dyDescent="0.3">
      <c r="A673" s="26"/>
      <c r="B673" t="s">
        <v>7921</v>
      </c>
      <c r="C673" t="s">
        <v>7922</v>
      </c>
      <c r="D673" t="s">
        <v>7923</v>
      </c>
      <c r="E673"/>
      <c r="F673"/>
      <c r="G673">
        <f t="shared" si="31"/>
        <v>13</v>
      </c>
      <c r="H673">
        <v>1</v>
      </c>
      <c r="I673" s="23">
        <f t="shared" si="32"/>
        <v>7.6923076923076927E-2</v>
      </c>
      <c r="J673">
        <v>5.15</v>
      </c>
      <c r="K673" s="25">
        <f t="shared" si="33"/>
        <v>0.39615384615384619</v>
      </c>
    </row>
    <row r="674" spans="1:11" ht="15.6" x14ac:dyDescent="0.3">
      <c r="A674" s="26"/>
      <c r="B674" t="s">
        <v>7924</v>
      </c>
      <c r="C674" t="s">
        <v>7925</v>
      </c>
      <c r="D674" t="s">
        <v>7926</v>
      </c>
      <c r="E674"/>
      <c r="F674"/>
      <c r="G674">
        <f t="shared" si="31"/>
        <v>6</v>
      </c>
      <c r="H674">
        <v>6</v>
      </c>
      <c r="I674" s="23">
        <f t="shared" si="32"/>
        <v>1</v>
      </c>
      <c r="J674">
        <v>5.16</v>
      </c>
      <c r="K674" s="25">
        <f t="shared" si="33"/>
        <v>5.16</v>
      </c>
    </row>
    <row r="675" spans="1:11" ht="15.6" x14ac:dyDescent="0.3">
      <c r="A675" s="26"/>
      <c r="B675" t="s">
        <v>7927</v>
      </c>
      <c r="C675" t="s">
        <v>7928</v>
      </c>
      <c r="D675" t="s">
        <v>7929</v>
      </c>
      <c r="E675"/>
      <c r="F675"/>
      <c r="G675">
        <f t="shared" si="31"/>
        <v>9</v>
      </c>
      <c r="H675">
        <v>9</v>
      </c>
      <c r="I675" s="23">
        <f t="shared" si="32"/>
        <v>1</v>
      </c>
      <c r="J675">
        <v>5.16</v>
      </c>
      <c r="K675" s="25">
        <f t="shared" si="33"/>
        <v>5.16</v>
      </c>
    </row>
    <row r="676" spans="1:11" ht="15.6" x14ac:dyDescent="0.3">
      <c r="A676" s="26"/>
      <c r="B676" t="s">
        <v>7930</v>
      </c>
      <c r="C676" t="s">
        <v>7931</v>
      </c>
      <c r="D676" t="s">
        <v>7932</v>
      </c>
      <c r="E676"/>
      <c r="F676"/>
      <c r="G676">
        <f t="shared" si="31"/>
        <v>8</v>
      </c>
      <c r="H676">
        <v>8</v>
      </c>
      <c r="I676" s="23">
        <f t="shared" si="32"/>
        <v>1</v>
      </c>
      <c r="J676">
        <v>5.16</v>
      </c>
      <c r="K676" s="25">
        <f t="shared" si="33"/>
        <v>5.16</v>
      </c>
    </row>
    <row r="677" spans="1:11" ht="15.6" x14ac:dyDescent="0.3">
      <c r="A677" s="26"/>
      <c r="B677" t="s">
        <v>7933</v>
      </c>
      <c r="C677" t="s">
        <v>7934</v>
      </c>
      <c r="D677" t="s">
        <v>7935</v>
      </c>
      <c r="E677"/>
      <c r="F677"/>
      <c r="G677">
        <f t="shared" si="31"/>
        <v>15</v>
      </c>
      <c r="H677">
        <v>1</v>
      </c>
      <c r="I677" s="23">
        <f t="shared" si="32"/>
        <v>6.6666666666666666E-2</v>
      </c>
      <c r="J677">
        <v>5.23</v>
      </c>
      <c r="K677" s="25">
        <f t="shared" si="33"/>
        <v>0.34866666666666668</v>
      </c>
    </row>
    <row r="678" spans="1:11" ht="15.6" x14ac:dyDescent="0.3">
      <c r="A678" s="26"/>
      <c r="B678" t="s">
        <v>7936</v>
      </c>
      <c r="C678" t="s">
        <v>7937</v>
      </c>
      <c r="D678" t="s">
        <v>7938</v>
      </c>
      <c r="E678"/>
      <c r="F678"/>
      <c r="G678">
        <v>21</v>
      </c>
      <c r="H678">
        <v>2</v>
      </c>
      <c r="I678" s="23">
        <f t="shared" si="32"/>
        <v>9.5238095238095233E-2</v>
      </c>
      <c r="J678">
        <v>5.25</v>
      </c>
      <c r="K678" s="25">
        <f t="shared" si="33"/>
        <v>0.5</v>
      </c>
    </row>
    <row r="679" spans="1:11" ht="15.6" x14ac:dyDescent="0.3">
      <c r="A679" s="26"/>
      <c r="B679" t="s">
        <v>7939</v>
      </c>
      <c r="C679" t="s">
        <v>7940</v>
      </c>
      <c r="D679" t="s">
        <v>7941</v>
      </c>
      <c r="E679"/>
      <c r="F679"/>
      <c r="G679">
        <v>20</v>
      </c>
      <c r="H679">
        <v>2</v>
      </c>
      <c r="I679" s="23">
        <f t="shared" si="32"/>
        <v>0.1</v>
      </c>
      <c r="J679">
        <v>5.26</v>
      </c>
      <c r="K679" s="25">
        <f t="shared" si="33"/>
        <v>0.52600000000000002</v>
      </c>
    </row>
    <row r="680" spans="1:11" ht="15.6" x14ac:dyDescent="0.3">
      <c r="A680" s="26"/>
      <c r="B680" t="s">
        <v>7942</v>
      </c>
      <c r="C680" t="s">
        <v>7943</v>
      </c>
      <c r="D680" t="s">
        <v>7944</v>
      </c>
      <c r="E680">
        <v>481422700017</v>
      </c>
      <c r="F680"/>
      <c r="G680">
        <v>41</v>
      </c>
      <c r="H680">
        <v>5</v>
      </c>
      <c r="I680" s="23">
        <f t="shared" si="32"/>
        <v>0.12195121951219512</v>
      </c>
      <c r="J680">
        <v>5.26</v>
      </c>
      <c r="K680" s="25">
        <f t="shared" si="33"/>
        <v>0.64146341463414636</v>
      </c>
    </row>
    <row r="681" spans="1:11" ht="15.6" x14ac:dyDescent="0.3">
      <c r="A681" s="26"/>
      <c r="B681" t="s">
        <v>7945</v>
      </c>
      <c r="C681" t="s">
        <v>7946</v>
      </c>
      <c r="D681" t="s">
        <v>7947</v>
      </c>
      <c r="E681"/>
      <c r="F681"/>
      <c r="G681">
        <f t="shared" si="31"/>
        <v>13</v>
      </c>
      <c r="H681">
        <v>13</v>
      </c>
      <c r="I681" s="23">
        <f t="shared" si="32"/>
        <v>1</v>
      </c>
      <c r="J681">
        <v>5.26</v>
      </c>
      <c r="K681" s="25">
        <f t="shared" si="33"/>
        <v>5.26</v>
      </c>
    </row>
    <row r="682" spans="1:11" ht="15.6" x14ac:dyDescent="0.3">
      <c r="A682" s="26"/>
      <c r="B682" t="s">
        <v>7948</v>
      </c>
      <c r="C682" t="s">
        <v>7949</v>
      </c>
      <c r="D682" t="s">
        <v>7950</v>
      </c>
      <c r="E682">
        <v>493730100001</v>
      </c>
      <c r="F682"/>
      <c r="G682">
        <v>26</v>
      </c>
      <c r="H682">
        <v>2</v>
      </c>
      <c r="I682" s="23">
        <f t="shared" si="32"/>
        <v>7.6923076923076927E-2</v>
      </c>
      <c r="J682">
        <v>5.26</v>
      </c>
      <c r="K682" s="25">
        <f t="shared" si="33"/>
        <v>0.4046153846153846</v>
      </c>
    </row>
    <row r="683" spans="1:11" ht="15.6" x14ac:dyDescent="0.3">
      <c r="A683" s="26"/>
      <c r="B683" t="s">
        <v>7951</v>
      </c>
      <c r="C683" t="s">
        <v>7952</v>
      </c>
      <c r="D683" t="s">
        <v>7953</v>
      </c>
      <c r="E683"/>
      <c r="F683"/>
      <c r="G683">
        <f t="shared" si="31"/>
        <v>16</v>
      </c>
      <c r="H683">
        <v>2</v>
      </c>
      <c r="I683" s="23">
        <f t="shared" si="32"/>
        <v>0.125</v>
      </c>
      <c r="J683">
        <v>5.26</v>
      </c>
      <c r="K683" s="25">
        <f t="shared" si="33"/>
        <v>0.65749999999999997</v>
      </c>
    </row>
    <row r="684" spans="1:11" ht="15.6" x14ac:dyDescent="0.3">
      <c r="A684" s="26"/>
      <c r="B684" t="s">
        <v>7954</v>
      </c>
      <c r="C684" t="s">
        <v>7955</v>
      </c>
      <c r="D684" t="s">
        <v>7956</v>
      </c>
      <c r="E684">
        <v>493727800002</v>
      </c>
      <c r="F684"/>
      <c r="G684">
        <f t="shared" si="31"/>
        <v>8</v>
      </c>
      <c r="H684">
        <v>2</v>
      </c>
      <c r="I684" s="23">
        <f t="shared" si="32"/>
        <v>0.25</v>
      </c>
      <c r="J684">
        <v>5.26</v>
      </c>
      <c r="K684" s="25">
        <f t="shared" si="33"/>
        <v>1.3149999999999999</v>
      </c>
    </row>
    <row r="685" spans="1:11" ht="15.6" x14ac:dyDescent="0.3">
      <c r="A685" s="26"/>
      <c r="B685" t="s">
        <v>7957</v>
      </c>
      <c r="C685" t="s">
        <v>7958</v>
      </c>
      <c r="D685" t="s">
        <v>7959</v>
      </c>
      <c r="E685">
        <v>431294700002</v>
      </c>
      <c r="F685"/>
      <c r="G685">
        <f t="shared" si="31"/>
        <v>10</v>
      </c>
      <c r="H685">
        <v>1</v>
      </c>
      <c r="I685" s="23">
        <f t="shared" si="32"/>
        <v>0.1</v>
      </c>
      <c r="J685">
        <v>5.26</v>
      </c>
      <c r="K685" s="25">
        <f t="shared" si="33"/>
        <v>0.52600000000000002</v>
      </c>
    </row>
    <row r="686" spans="1:11" ht="15.6" x14ac:dyDescent="0.3">
      <c r="A686" s="26"/>
      <c r="B686" t="s">
        <v>7960</v>
      </c>
      <c r="C686" t="s">
        <v>7961</v>
      </c>
      <c r="D686" t="s">
        <v>7962</v>
      </c>
      <c r="E686">
        <v>481422400001</v>
      </c>
      <c r="F686"/>
      <c r="G686">
        <f t="shared" si="31"/>
        <v>14</v>
      </c>
      <c r="H686">
        <v>7</v>
      </c>
      <c r="I686" s="23">
        <f t="shared" si="32"/>
        <v>0.5</v>
      </c>
      <c r="J686">
        <v>5.26</v>
      </c>
      <c r="K686" s="25">
        <f t="shared" si="33"/>
        <v>2.63</v>
      </c>
    </row>
    <row r="687" spans="1:11" ht="15.6" x14ac:dyDescent="0.3">
      <c r="A687" s="26"/>
      <c r="B687" t="s">
        <v>7963</v>
      </c>
      <c r="C687" t="s">
        <v>7964</v>
      </c>
      <c r="D687" t="s">
        <v>7965</v>
      </c>
      <c r="E687"/>
      <c r="F687"/>
      <c r="G687">
        <f t="shared" si="31"/>
        <v>10</v>
      </c>
      <c r="H687">
        <v>10</v>
      </c>
      <c r="I687" s="23">
        <f t="shared" si="32"/>
        <v>1</v>
      </c>
      <c r="J687">
        <v>5.26</v>
      </c>
      <c r="K687" s="25">
        <f t="shared" si="33"/>
        <v>5.26</v>
      </c>
    </row>
    <row r="688" spans="1:11" ht="15.6" x14ac:dyDescent="0.3">
      <c r="A688" s="26"/>
      <c r="B688" t="s">
        <v>7966</v>
      </c>
      <c r="C688" t="s">
        <v>7967</v>
      </c>
      <c r="D688" t="s">
        <v>7968</v>
      </c>
      <c r="E688"/>
      <c r="F688"/>
      <c r="G688">
        <f t="shared" si="31"/>
        <v>8</v>
      </c>
      <c r="H688">
        <v>8</v>
      </c>
      <c r="I688" s="23">
        <f t="shared" si="32"/>
        <v>1</v>
      </c>
      <c r="J688">
        <v>5.51</v>
      </c>
      <c r="K688" s="25">
        <f t="shared" si="33"/>
        <v>5.51</v>
      </c>
    </row>
    <row r="689" spans="1:11" ht="15.6" x14ac:dyDescent="0.3">
      <c r="A689" s="26"/>
      <c r="B689" t="s">
        <v>7969</v>
      </c>
      <c r="C689" t="s">
        <v>7970</v>
      </c>
      <c r="D689" t="s">
        <v>7971</v>
      </c>
      <c r="E689">
        <v>504373100001</v>
      </c>
      <c r="F689"/>
      <c r="G689">
        <v>42</v>
      </c>
      <c r="H689">
        <v>3</v>
      </c>
      <c r="I689" s="23">
        <f t="shared" si="32"/>
        <v>7.1428571428571425E-2</v>
      </c>
      <c r="J689">
        <v>5.56</v>
      </c>
      <c r="K689" s="25">
        <f t="shared" si="33"/>
        <v>0.39714285714285708</v>
      </c>
    </row>
    <row r="690" spans="1:11" ht="15.6" x14ac:dyDescent="0.3">
      <c r="A690" s="26"/>
      <c r="B690" t="s">
        <v>7972</v>
      </c>
      <c r="C690" t="s">
        <v>7973</v>
      </c>
      <c r="D690" t="s">
        <v>7974</v>
      </c>
      <c r="E690">
        <v>463267500012</v>
      </c>
      <c r="F690"/>
      <c r="G690">
        <v>76</v>
      </c>
      <c r="H690">
        <v>2</v>
      </c>
      <c r="I690" s="23">
        <f t="shared" si="32"/>
        <v>2.6315789473684209E-2</v>
      </c>
      <c r="J690">
        <v>5.56</v>
      </c>
      <c r="K690" s="25">
        <f t="shared" si="33"/>
        <v>0.1463157894736842</v>
      </c>
    </row>
    <row r="691" spans="1:11" ht="15.6" x14ac:dyDescent="0.3">
      <c r="A691" s="26"/>
      <c r="B691" t="s">
        <v>7975</v>
      </c>
      <c r="C691" t="s">
        <v>7976</v>
      </c>
      <c r="D691" t="s">
        <v>7977</v>
      </c>
      <c r="E691"/>
      <c r="F691"/>
      <c r="G691">
        <v>2959</v>
      </c>
      <c r="H691">
        <v>5</v>
      </c>
      <c r="I691" s="23">
        <f t="shared" si="32"/>
        <v>1.6897600540723217E-3</v>
      </c>
      <c r="J691">
        <v>5.57</v>
      </c>
      <c r="K691" s="25">
        <f t="shared" si="33"/>
        <v>9.411963501182832E-3</v>
      </c>
    </row>
    <row r="692" spans="1:11" ht="15.6" x14ac:dyDescent="0.3">
      <c r="A692" s="26"/>
      <c r="B692" t="s">
        <v>7978</v>
      </c>
      <c r="C692" t="s">
        <v>7979</v>
      </c>
      <c r="D692" t="s">
        <v>7980</v>
      </c>
      <c r="E692">
        <v>504009600100</v>
      </c>
      <c r="F692"/>
      <c r="G692">
        <f t="shared" si="31"/>
        <v>12</v>
      </c>
      <c r="H692">
        <v>12</v>
      </c>
      <c r="I692" s="23">
        <f t="shared" si="32"/>
        <v>1</v>
      </c>
      <c r="J692">
        <v>5.59</v>
      </c>
      <c r="K692" s="25">
        <f t="shared" si="33"/>
        <v>5.59</v>
      </c>
    </row>
    <row r="693" spans="1:11" ht="15.6" x14ac:dyDescent="0.3">
      <c r="A693" s="26"/>
      <c r="B693" t="s">
        <v>7981</v>
      </c>
      <c r="C693" t="s">
        <v>7982</v>
      </c>
      <c r="D693" t="s">
        <v>7983</v>
      </c>
      <c r="E693">
        <v>480316300014</v>
      </c>
      <c r="F693"/>
      <c r="G693">
        <f t="shared" si="31"/>
        <v>13</v>
      </c>
      <c r="H693">
        <v>13</v>
      </c>
      <c r="I693" s="23">
        <f t="shared" si="32"/>
        <v>1</v>
      </c>
      <c r="J693">
        <v>5.59</v>
      </c>
      <c r="K693" s="25">
        <f t="shared" si="33"/>
        <v>5.59</v>
      </c>
    </row>
    <row r="694" spans="1:11" ht="15.6" x14ac:dyDescent="0.3">
      <c r="A694" s="26"/>
      <c r="B694" t="s">
        <v>7984</v>
      </c>
      <c r="C694" t="s">
        <v>7985</v>
      </c>
      <c r="D694" t="s">
        <v>7986</v>
      </c>
      <c r="E694"/>
      <c r="F694"/>
      <c r="G694">
        <f t="shared" si="31"/>
        <v>10</v>
      </c>
      <c r="H694">
        <v>10</v>
      </c>
      <c r="I694" s="23">
        <f t="shared" si="32"/>
        <v>1</v>
      </c>
      <c r="J694">
        <v>5.59</v>
      </c>
      <c r="K694" s="25">
        <f t="shared" si="33"/>
        <v>5.59</v>
      </c>
    </row>
    <row r="695" spans="1:11" ht="15.6" x14ac:dyDescent="0.3">
      <c r="A695" s="26"/>
      <c r="B695" t="s">
        <v>7987</v>
      </c>
      <c r="C695" t="s">
        <v>7988</v>
      </c>
      <c r="D695" t="s">
        <v>7989</v>
      </c>
      <c r="E695"/>
      <c r="F695"/>
      <c r="G695">
        <f t="shared" si="31"/>
        <v>5</v>
      </c>
      <c r="H695">
        <v>5</v>
      </c>
      <c r="I695" s="23">
        <f t="shared" si="32"/>
        <v>1</v>
      </c>
      <c r="J695">
        <v>5.6</v>
      </c>
      <c r="K695" s="25">
        <f t="shared" si="33"/>
        <v>5.6</v>
      </c>
    </row>
    <row r="696" spans="1:11" ht="15.6" x14ac:dyDescent="0.3">
      <c r="A696" s="26"/>
      <c r="B696" t="s">
        <v>6478</v>
      </c>
      <c r="C696" t="s">
        <v>7990</v>
      </c>
      <c r="D696"/>
      <c r="E696"/>
      <c r="F696"/>
      <c r="G696">
        <f t="shared" si="31"/>
        <v>1</v>
      </c>
      <c r="H696">
        <v>1</v>
      </c>
      <c r="I696" s="23">
        <f t="shared" si="32"/>
        <v>1</v>
      </c>
      <c r="J696">
        <v>5.64</v>
      </c>
      <c r="K696" s="25">
        <f t="shared" si="33"/>
        <v>5.64</v>
      </c>
    </row>
    <row r="697" spans="1:11" ht="15.6" x14ac:dyDescent="0.3">
      <c r="A697" s="26"/>
      <c r="B697" t="s">
        <v>7991</v>
      </c>
      <c r="C697" t="s">
        <v>7992</v>
      </c>
      <c r="D697" t="s">
        <v>7993</v>
      </c>
      <c r="E697"/>
      <c r="F697"/>
      <c r="G697">
        <f t="shared" si="31"/>
        <v>4</v>
      </c>
      <c r="H697">
        <v>4</v>
      </c>
      <c r="I697" s="23">
        <f t="shared" si="32"/>
        <v>1</v>
      </c>
      <c r="J697">
        <v>5.69</v>
      </c>
      <c r="K697" s="25">
        <f t="shared" si="33"/>
        <v>5.69</v>
      </c>
    </row>
    <row r="698" spans="1:11" ht="15.6" x14ac:dyDescent="0.3">
      <c r="A698" s="26"/>
      <c r="B698" t="s">
        <v>7994</v>
      </c>
      <c r="C698" t="s">
        <v>7995</v>
      </c>
      <c r="D698" t="s">
        <v>7996</v>
      </c>
      <c r="E698"/>
      <c r="F698"/>
      <c r="G698">
        <f t="shared" si="31"/>
        <v>1</v>
      </c>
      <c r="H698">
        <v>1</v>
      </c>
      <c r="I698" s="23">
        <f t="shared" si="32"/>
        <v>1</v>
      </c>
      <c r="J698">
        <v>5.69</v>
      </c>
      <c r="K698" s="25">
        <f t="shared" si="33"/>
        <v>5.69</v>
      </c>
    </row>
    <row r="699" spans="1:11" ht="15.6" x14ac:dyDescent="0.3">
      <c r="A699" s="26"/>
      <c r="B699" t="s">
        <v>7997</v>
      </c>
      <c r="C699" t="s">
        <v>7998</v>
      </c>
      <c r="D699"/>
      <c r="E699">
        <v>457141100095</v>
      </c>
      <c r="F699"/>
      <c r="G699">
        <f t="shared" si="31"/>
        <v>1</v>
      </c>
      <c r="H699">
        <v>1</v>
      </c>
      <c r="I699" s="23">
        <f t="shared" si="32"/>
        <v>1</v>
      </c>
      <c r="J699">
        <v>5.69</v>
      </c>
      <c r="K699" s="25">
        <f t="shared" si="33"/>
        <v>5.69</v>
      </c>
    </row>
    <row r="700" spans="1:11" ht="15.6" x14ac:dyDescent="0.3">
      <c r="A700" s="26"/>
      <c r="B700" t="s">
        <v>7999</v>
      </c>
      <c r="C700" t="s">
        <v>8000</v>
      </c>
      <c r="D700" t="s">
        <v>8001</v>
      </c>
      <c r="E700"/>
      <c r="F700"/>
      <c r="G700">
        <f t="shared" si="31"/>
        <v>5</v>
      </c>
      <c r="H700">
        <v>5</v>
      </c>
      <c r="I700" s="23">
        <f t="shared" si="32"/>
        <v>1</v>
      </c>
      <c r="J700">
        <v>5.81</v>
      </c>
      <c r="K700" s="25">
        <f t="shared" si="33"/>
        <v>5.81</v>
      </c>
    </row>
    <row r="701" spans="1:11" ht="15.6" x14ac:dyDescent="0.3">
      <c r="A701" s="26"/>
      <c r="B701" t="s">
        <v>8002</v>
      </c>
      <c r="C701" t="s">
        <v>8003</v>
      </c>
      <c r="D701" t="s">
        <v>8004</v>
      </c>
      <c r="E701"/>
      <c r="F701"/>
      <c r="G701">
        <f t="shared" si="31"/>
        <v>7</v>
      </c>
      <c r="H701">
        <v>7</v>
      </c>
      <c r="I701" s="23">
        <f t="shared" si="32"/>
        <v>1</v>
      </c>
      <c r="J701">
        <v>5.81</v>
      </c>
      <c r="K701" s="25">
        <f t="shared" si="33"/>
        <v>5.81</v>
      </c>
    </row>
    <row r="702" spans="1:11" ht="15.6" x14ac:dyDescent="0.3">
      <c r="A702" s="26"/>
      <c r="B702" t="s">
        <v>8005</v>
      </c>
      <c r="C702" t="s">
        <v>8006</v>
      </c>
      <c r="D702" t="s">
        <v>8007</v>
      </c>
      <c r="E702">
        <v>459456800005</v>
      </c>
      <c r="F702"/>
      <c r="G702">
        <v>31</v>
      </c>
      <c r="H702">
        <v>3</v>
      </c>
      <c r="I702" s="23">
        <f t="shared" si="32"/>
        <v>9.6774193548387094E-2</v>
      </c>
      <c r="J702">
        <v>5.81</v>
      </c>
      <c r="K702" s="25">
        <f t="shared" si="33"/>
        <v>0.56225806451612903</v>
      </c>
    </row>
    <row r="703" spans="1:11" ht="15.6" x14ac:dyDescent="0.3">
      <c r="A703" s="26"/>
      <c r="B703" t="s">
        <v>8008</v>
      </c>
      <c r="C703" t="s">
        <v>8009</v>
      </c>
      <c r="D703" t="s">
        <v>8010</v>
      </c>
      <c r="E703"/>
      <c r="F703"/>
      <c r="G703">
        <f t="shared" si="31"/>
        <v>17</v>
      </c>
      <c r="H703">
        <v>17</v>
      </c>
      <c r="I703" s="23">
        <f t="shared" si="32"/>
        <v>1</v>
      </c>
      <c r="J703">
        <v>5.95</v>
      </c>
      <c r="K703" s="25">
        <f t="shared" si="33"/>
        <v>5.95</v>
      </c>
    </row>
    <row r="704" spans="1:11" ht="15.6" x14ac:dyDescent="0.3">
      <c r="A704" s="26"/>
      <c r="B704" t="s">
        <v>5599</v>
      </c>
      <c r="C704" t="s">
        <v>8011</v>
      </c>
      <c r="D704" t="s">
        <v>8012</v>
      </c>
      <c r="E704">
        <v>493896700009</v>
      </c>
      <c r="F704"/>
      <c r="G704">
        <f t="shared" si="31"/>
        <v>3</v>
      </c>
      <c r="H704">
        <v>3</v>
      </c>
      <c r="I704" s="23">
        <f t="shared" si="32"/>
        <v>1</v>
      </c>
      <c r="J704">
        <v>6.11</v>
      </c>
      <c r="K704" s="25">
        <f t="shared" si="33"/>
        <v>6.11</v>
      </c>
    </row>
    <row r="705" spans="1:11" ht="15.6" x14ac:dyDescent="0.3">
      <c r="A705" s="26"/>
      <c r="B705" t="s">
        <v>8013</v>
      </c>
      <c r="C705" t="s">
        <v>8014</v>
      </c>
      <c r="D705" t="s">
        <v>8015</v>
      </c>
      <c r="E705">
        <v>505192200003</v>
      </c>
      <c r="F705"/>
      <c r="G705">
        <f t="shared" si="31"/>
        <v>10</v>
      </c>
      <c r="H705">
        <v>10</v>
      </c>
      <c r="I705" s="23">
        <f t="shared" si="32"/>
        <v>1</v>
      </c>
      <c r="J705">
        <v>6.11</v>
      </c>
      <c r="K705" s="25">
        <f t="shared" si="33"/>
        <v>6.11</v>
      </c>
    </row>
    <row r="706" spans="1:11" ht="15.6" x14ac:dyDescent="0.3">
      <c r="A706" s="26"/>
      <c r="B706" t="s">
        <v>8016</v>
      </c>
      <c r="C706" t="s">
        <v>8017</v>
      </c>
      <c r="D706" t="s">
        <v>8018</v>
      </c>
      <c r="E706">
        <v>457632100008</v>
      </c>
      <c r="F706"/>
      <c r="G706">
        <f t="shared" si="31"/>
        <v>9</v>
      </c>
      <c r="H706">
        <v>9</v>
      </c>
      <c r="I706" s="23">
        <f t="shared" si="32"/>
        <v>1</v>
      </c>
      <c r="J706">
        <v>6.11</v>
      </c>
      <c r="K706" s="25">
        <f t="shared" si="33"/>
        <v>6.11</v>
      </c>
    </row>
    <row r="707" spans="1:11" ht="15.6" x14ac:dyDescent="0.3">
      <c r="A707" s="26"/>
      <c r="B707" t="s">
        <v>8019</v>
      </c>
      <c r="C707" t="s">
        <v>8020</v>
      </c>
      <c r="D707" t="s">
        <v>8021</v>
      </c>
      <c r="E707">
        <v>458268600006</v>
      </c>
      <c r="F707"/>
      <c r="G707">
        <v>26</v>
      </c>
      <c r="H707">
        <v>2</v>
      </c>
      <c r="I707" s="23">
        <f t="shared" si="32"/>
        <v>7.6923076923076927E-2</v>
      </c>
      <c r="J707">
        <v>6.13</v>
      </c>
      <c r="K707" s="25">
        <f t="shared" si="33"/>
        <v>0.47153846153846157</v>
      </c>
    </row>
    <row r="708" spans="1:11" ht="15.6" x14ac:dyDescent="0.3">
      <c r="A708" s="26"/>
      <c r="B708" t="s">
        <v>8022</v>
      </c>
      <c r="C708" t="s">
        <v>8023</v>
      </c>
      <c r="D708" t="s">
        <v>8024</v>
      </c>
      <c r="E708">
        <v>502470000001</v>
      </c>
      <c r="F708"/>
      <c r="G708">
        <f t="shared" si="31"/>
        <v>7</v>
      </c>
      <c r="H708">
        <v>1</v>
      </c>
      <c r="I708" s="23">
        <f t="shared" si="32"/>
        <v>0.14285714285714285</v>
      </c>
      <c r="J708">
        <v>6.13</v>
      </c>
      <c r="K708" s="25">
        <f t="shared" si="33"/>
        <v>0.87571428571428567</v>
      </c>
    </row>
    <row r="709" spans="1:11" ht="15.6" x14ac:dyDescent="0.3">
      <c r="A709" s="26"/>
      <c r="B709" t="s">
        <v>8025</v>
      </c>
      <c r="C709" t="s">
        <v>8026</v>
      </c>
      <c r="D709" t="s">
        <v>8027</v>
      </c>
      <c r="E709"/>
      <c r="F709"/>
      <c r="G709">
        <f t="shared" si="31"/>
        <v>12</v>
      </c>
      <c r="H709">
        <v>12</v>
      </c>
      <c r="I709" s="23">
        <f t="shared" si="32"/>
        <v>1</v>
      </c>
      <c r="J709">
        <v>6.14</v>
      </c>
      <c r="K709" s="25">
        <f t="shared" si="33"/>
        <v>6.14</v>
      </c>
    </row>
    <row r="710" spans="1:11" ht="15.6" x14ac:dyDescent="0.3">
      <c r="A710" s="26"/>
      <c r="B710" t="s">
        <v>2855</v>
      </c>
      <c r="C710" t="s">
        <v>8028</v>
      </c>
      <c r="D710" t="s">
        <v>8029</v>
      </c>
      <c r="E710"/>
      <c r="F710"/>
      <c r="G710">
        <v>492</v>
      </c>
      <c r="H710">
        <v>10</v>
      </c>
      <c r="I710" s="23">
        <f t="shared" si="32"/>
        <v>2.032520325203252E-2</v>
      </c>
      <c r="J710">
        <v>6.2</v>
      </c>
      <c r="K710" s="25">
        <f t="shared" si="33"/>
        <v>0.12601626016260162</v>
      </c>
    </row>
    <row r="711" spans="1:11" ht="15.6" x14ac:dyDescent="0.3">
      <c r="A711" s="26"/>
      <c r="B711" t="s">
        <v>8030</v>
      </c>
      <c r="C711" t="s">
        <v>8031</v>
      </c>
      <c r="D711" t="s">
        <v>8032</v>
      </c>
      <c r="E711"/>
      <c r="F711"/>
      <c r="G711">
        <v>98</v>
      </c>
      <c r="H711">
        <v>3</v>
      </c>
      <c r="I711" s="23">
        <f t="shared" ref="I711:I774" si="34">H711/G711</f>
        <v>3.0612244897959183E-2</v>
      </c>
      <c r="J711">
        <v>6.2</v>
      </c>
      <c r="K711" s="25">
        <f t="shared" si="33"/>
        <v>0.18979591836734694</v>
      </c>
    </row>
    <row r="712" spans="1:11" ht="15.6" x14ac:dyDescent="0.3">
      <c r="A712" s="26"/>
      <c r="B712" t="s">
        <v>6452</v>
      </c>
      <c r="C712" t="s">
        <v>8033</v>
      </c>
      <c r="D712"/>
      <c r="E712"/>
      <c r="F712"/>
      <c r="G712">
        <f t="shared" ref="G712:G774" si="35">LEN(B712)-LEN(SUBSTITUTE(B712,",",""))+1</f>
        <v>1</v>
      </c>
      <c r="H712">
        <v>1</v>
      </c>
      <c r="I712" s="23">
        <f t="shared" si="34"/>
        <v>1</v>
      </c>
      <c r="J712">
        <v>6.38</v>
      </c>
      <c r="K712" s="25">
        <f t="shared" ref="K712:K775" si="36">I712*J712</f>
        <v>6.38</v>
      </c>
    </row>
    <row r="713" spans="1:11" ht="15.6" x14ac:dyDescent="0.3">
      <c r="A713" s="26"/>
      <c r="B713" t="s">
        <v>6452</v>
      </c>
      <c r="C713" t="s">
        <v>8034</v>
      </c>
      <c r="D713"/>
      <c r="E713"/>
      <c r="F713"/>
      <c r="G713">
        <f t="shared" si="35"/>
        <v>1</v>
      </c>
      <c r="H713">
        <v>1</v>
      </c>
      <c r="I713" s="23">
        <f t="shared" si="34"/>
        <v>1</v>
      </c>
      <c r="J713">
        <v>6.38</v>
      </c>
      <c r="K713" s="25">
        <f t="shared" si="36"/>
        <v>6.38</v>
      </c>
    </row>
    <row r="714" spans="1:11" ht="15.6" x14ac:dyDescent="0.3">
      <c r="A714" s="26"/>
      <c r="B714" t="s">
        <v>8035</v>
      </c>
      <c r="C714" t="s">
        <v>8036</v>
      </c>
      <c r="D714" t="s">
        <v>8037</v>
      </c>
      <c r="E714"/>
      <c r="F714"/>
      <c r="G714">
        <f t="shared" si="35"/>
        <v>8</v>
      </c>
      <c r="H714">
        <v>4</v>
      </c>
      <c r="I714" s="23">
        <f t="shared" si="34"/>
        <v>0.5</v>
      </c>
      <c r="J714">
        <v>6.39</v>
      </c>
      <c r="K714" s="25">
        <f t="shared" si="36"/>
        <v>3.1949999999999998</v>
      </c>
    </row>
    <row r="715" spans="1:11" ht="15.6" x14ac:dyDescent="0.3">
      <c r="A715" s="26"/>
      <c r="B715" t="s">
        <v>8038</v>
      </c>
      <c r="C715" t="s">
        <v>8039</v>
      </c>
      <c r="D715" t="s">
        <v>8040</v>
      </c>
      <c r="E715"/>
      <c r="F715"/>
      <c r="G715">
        <v>887</v>
      </c>
      <c r="H715">
        <v>4</v>
      </c>
      <c r="I715" s="23">
        <f t="shared" si="34"/>
        <v>4.5095828635851182E-3</v>
      </c>
      <c r="J715">
        <v>6.42</v>
      </c>
      <c r="K715" s="25">
        <f t="shared" si="36"/>
        <v>2.8951521984216459E-2</v>
      </c>
    </row>
    <row r="716" spans="1:11" ht="15.6" x14ac:dyDescent="0.3">
      <c r="A716" s="26"/>
      <c r="B716" t="s">
        <v>8041</v>
      </c>
      <c r="C716" t="s">
        <v>8042</v>
      </c>
      <c r="D716" t="s">
        <v>8043</v>
      </c>
      <c r="E716">
        <v>469879000013</v>
      </c>
      <c r="F716"/>
      <c r="G716">
        <v>23</v>
      </c>
      <c r="H716">
        <v>2</v>
      </c>
      <c r="I716" s="23">
        <f t="shared" si="34"/>
        <v>8.6956521739130432E-2</v>
      </c>
      <c r="J716">
        <v>6.68</v>
      </c>
      <c r="K716" s="25">
        <f t="shared" si="36"/>
        <v>0.5808695652173913</v>
      </c>
    </row>
    <row r="717" spans="1:11" ht="15.6" x14ac:dyDescent="0.3">
      <c r="A717" s="26"/>
      <c r="B717" t="s">
        <v>8044</v>
      </c>
      <c r="C717" t="s">
        <v>8045</v>
      </c>
      <c r="D717" t="s">
        <v>8046</v>
      </c>
      <c r="E717"/>
      <c r="F717"/>
      <c r="G717">
        <f t="shared" si="35"/>
        <v>13</v>
      </c>
      <c r="H717">
        <v>2</v>
      </c>
      <c r="I717" s="23">
        <f t="shared" si="34"/>
        <v>0.15384615384615385</v>
      </c>
      <c r="J717">
        <v>6.96</v>
      </c>
      <c r="K717" s="25">
        <f t="shared" si="36"/>
        <v>1.0707692307692309</v>
      </c>
    </row>
    <row r="718" spans="1:11" ht="15.6" x14ac:dyDescent="0.3">
      <c r="A718" s="26"/>
      <c r="B718" t="s">
        <v>8047</v>
      </c>
      <c r="C718" t="s">
        <v>8048</v>
      </c>
      <c r="D718" t="s">
        <v>8049</v>
      </c>
      <c r="E718">
        <v>461037700059</v>
      </c>
      <c r="F718"/>
      <c r="G718">
        <f t="shared" si="35"/>
        <v>4</v>
      </c>
      <c r="H718">
        <v>1</v>
      </c>
      <c r="I718" s="23">
        <f t="shared" si="34"/>
        <v>0.25</v>
      </c>
      <c r="J718">
        <v>7.1</v>
      </c>
      <c r="K718" s="25">
        <f t="shared" si="36"/>
        <v>1.7749999999999999</v>
      </c>
    </row>
    <row r="719" spans="1:11" ht="15.6" x14ac:dyDescent="0.3">
      <c r="A719" s="26"/>
      <c r="B719" t="s">
        <v>8050</v>
      </c>
      <c r="C719" t="s">
        <v>8051</v>
      </c>
      <c r="D719" t="s">
        <v>8052</v>
      </c>
      <c r="E719">
        <v>496947100001</v>
      </c>
      <c r="F719"/>
      <c r="G719">
        <f t="shared" si="35"/>
        <v>2</v>
      </c>
      <c r="H719">
        <v>2</v>
      </c>
      <c r="I719" s="23">
        <f t="shared" si="34"/>
        <v>1</v>
      </c>
      <c r="J719">
        <v>7.42</v>
      </c>
      <c r="K719" s="25">
        <f t="shared" si="36"/>
        <v>7.42</v>
      </c>
    </row>
    <row r="720" spans="1:11" ht="15.6" x14ac:dyDescent="0.3">
      <c r="A720" s="26"/>
      <c r="B720" t="s">
        <v>8053</v>
      </c>
      <c r="C720" t="s">
        <v>8054</v>
      </c>
      <c r="D720">
        <v>0.01</v>
      </c>
      <c r="E720">
        <v>0.01</v>
      </c>
      <c r="F720"/>
      <c r="G720">
        <f t="shared" si="35"/>
        <v>2</v>
      </c>
      <c r="H720">
        <v>2</v>
      </c>
      <c r="I720" s="23">
        <f t="shared" si="34"/>
        <v>1</v>
      </c>
      <c r="J720">
        <v>7.42</v>
      </c>
      <c r="K720" s="25">
        <f t="shared" si="36"/>
        <v>7.42</v>
      </c>
    </row>
    <row r="721" spans="1:11" ht="15.6" x14ac:dyDescent="0.3">
      <c r="A721" s="26"/>
      <c r="B721" t="s">
        <v>8055</v>
      </c>
      <c r="C721" t="s">
        <v>8056</v>
      </c>
      <c r="D721"/>
      <c r="E721"/>
      <c r="F721"/>
      <c r="G721">
        <f t="shared" si="35"/>
        <v>1</v>
      </c>
      <c r="H721">
        <v>1</v>
      </c>
      <c r="I721" s="23">
        <f t="shared" si="34"/>
        <v>1</v>
      </c>
      <c r="J721">
        <v>7.42</v>
      </c>
      <c r="K721" s="25">
        <f t="shared" si="36"/>
        <v>7.42</v>
      </c>
    </row>
    <row r="722" spans="1:11" ht="15.6" x14ac:dyDescent="0.3">
      <c r="A722" s="26"/>
      <c r="B722" t="s">
        <v>8057</v>
      </c>
      <c r="C722" t="s">
        <v>8058</v>
      </c>
      <c r="D722" t="s">
        <v>8059</v>
      </c>
      <c r="E722"/>
      <c r="F722"/>
      <c r="G722">
        <f t="shared" si="35"/>
        <v>16</v>
      </c>
      <c r="H722">
        <v>3</v>
      </c>
      <c r="I722" s="23">
        <f t="shared" si="34"/>
        <v>0.1875</v>
      </c>
      <c r="J722">
        <v>7.42</v>
      </c>
      <c r="K722" s="25">
        <f t="shared" si="36"/>
        <v>1.3912499999999999</v>
      </c>
    </row>
    <row r="723" spans="1:11" ht="15.6" x14ac:dyDescent="0.3">
      <c r="A723" s="26"/>
      <c r="B723" t="s">
        <v>8060</v>
      </c>
      <c r="C723" t="s">
        <v>8061</v>
      </c>
      <c r="D723" t="s">
        <v>8062</v>
      </c>
      <c r="E723"/>
      <c r="F723"/>
      <c r="G723">
        <f t="shared" si="35"/>
        <v>13</v>
      </c>
      <c r="H723">
        <v>1</v>
      </c>
      <c r="I723" s="23">
        <f t="shared" si="34"/>
        <v>7.6923076923076927E-2</v>
      </c>
      <c r="J723">
        <v>8.33</v>
      </c>
      <c r="K723" s="25">
        <f t="shared" si="36"/>
        <v>0.64076923076923076</v>
      </c>
    </row>
    <row r="724" spans="1:11" ht="15.6" x14ac:dyDescent="0.3">
      <c r="A724" s="26"/>
      <c r="B724" t="s">
        <v>8063</v>
      </c>
      <c r="C724" t="s">
        <v>8064</v>
      </c>
      <c r="D724" t="s">
        <v>8065</v>
      </c>
      <c r="E724"/>
      <c r="F724"/>
      <c r="G724">
        <f t="shared" si="35"/>
        <v>15</v>
      </c>
      <c r="H724">
        <v>1</v>
      </c>
      <c r="I724" s="23">
        <f t="shared" si="34"/>
        <v>6.6666666666666666E-2</v>
      </c>
      <c r="J724">
        <v>8.33</v>
      </c>
      <c r="K724" s="25">
        <f t="shared" si="36"/>
        <v>0.55533333333333335</v>
      </c>
    </row>
    <row r="725" spans="1:11" ht="15.6" x14ac:dyDescent="0.3">
      <c r="A725" s="26"/>
      <c r="B725" t="s">
        <v>8066</v>
      </c>
      <c r="C725" t="s">
        <v>8067</v>
      </c>
      <c r="D725" t="s">
        <v>8068</v>
      </c>
      <c r="E725">
        <v>457395900008</v>
      </c>
      <c r="F725"/>
      <c r="G725">
        <f t="shared" si="35"/>
        <v>17</v>
      </c>
      <c r="H725">
        <v>1</v>
      </c>
      <c r="I725" s="23">
        <f t="shared" si="34"/>
        <v>5.8823529411764705E-2</v>
      </c>
      <c r="J725">
        <v>8.91</v>
      </c>
      <c r="K725" s="25">
        <f t="shared" si="36"/>
        <v>0.52411764705882358</v>
      </c>
    </row>
    <row r="726" spans="1:11" ht="15.6" x14ac:dyDescent="0.3">
      <c r="A726" s="26"/>
      <c r="B726" t="s">
        <v>8069</v>
      </c>
      <c r="C726" t="s">
        <v>8070</v>
      </c>
      <c r="D726" t="s">
        <v>8071</v>
      </c>
      <c r="E726"/>
      <c r="F726"/>
      <c r="G726">
        <v>36</v>
      </c>
      <c r="H726">
        <v>2</v>
      </c>
      <c r="I726" s="23">
        <f t="shared" si="34"/>
        <v>5.5555555555555552E-2</v>
      </c>
      <c r="J726">
        <v>9.06</v>
      </c>
      <c r="K726" s="25">
        <f t="shared" si="36"/>
        <v>0.5033333333333333</v>
      </c>
    </row>
    <row r="727" spans="1:11" ht="15.6" x14ac:dyDescent="0.3">
      <c r="A727" s="26"/>
      <c r="B727" t="s">
        <v>8072</v>
      </c>
      <c r="C727" t="s">
        <v>8073</v>
      </c>
      <c r="D727" t="s">
        <v>8074</v>
      </c>
      <c r="E727"/>
      <c r="F727"/>
      <c r="G727">
        <v>79</v>
      </c>
      <c r="H727">
        <v>2</v>
      </c>
      <c r="I727" s="23">
        <f t="shared" si="34"/>
        <v>2.5316455696202531E-2</v>
      </c>
      <c r="J727">
        <v>9.92</v>
      </c>
      <c r="K727" s="25">
        <f t="shared" si="36"/>
        <v>0.25113924050632913</v>
      </c>
    </row>
    <row r="728" spans="1:11" ht="15.6" x14ac:dyDescent="0.3">
      <c r="A728" s="26"/>
      <c r="B728" t="s">
        <v>8075</v>
      </c>
      <c r="C728" t="s">
        <v>8076</v>
      </c>
      <c r="D728" t="s">
        <v>8077</v>
      </c>
      <c r="E728">
        <v>509549100009</v>
      </c>
      <c r="F728"/>
      <c r="G728">
        <v>41</v>
      </c>
      <c r="H728">
        <v>3</v>
      </c>
      <c r="I728" s="23">
        <f t="shared" si="34"/>
        <v>7.3170731707317069E-2</v>
      </c>
      <c r="J728">
        <v>10.210000000000001</v>
      </c>
      <c r="K728" s="25">
        <f t="shared" si="36"/>
        <v>0.74707317073170731</v>
      </c>
    </row>
    <row r="729" spans="1:11" ht="15.6" x14ac:dyDescent="0.3">
      <c r="A729" s="26"/>
      <c r="B729" t="s">
        <v>8078</v>
      </c>
      <c r="C729" t="s">
        <v>8079</v>
      </c>
      <c r="D729" t="s">
        <v>8080</v>
      </c>
      <c r="E729"/>
      <c r="F729"/>
      <c r="G729">
        <f t="shared" si="35"/>
        <v>19</v>
      </c>
      <c r="H729">
        <v>2</v>
      </c>
      <c r="I729" s="23">
        <f t="shared" si="34"/>
        <v>0.10526315789473684</v>
      </c>
      <c r="J729">
        <v>10.67</v>
      </c>
      <c r="K729" s="25">
        <f t="shared" si="36"/>
        <v>1.1231578947368421</v>
      </c>
    </row>
    <row r="730" spans="1:11" ht="15.6" x14ac:dyDescent="0.3">
      <c r="A730" s="26"/>
      <c r="B730" t="s">
        <v>8081</v>
      </c>
      <c r="C730" t="s">
        <v>8082</v>
      </c>
      <c r="D730" t="s">
        <v>8083</v>
      </c>
      <c r="E730"/>
      <c r="F730"/>
      <c r="G730">
        <f t="shared" si="35"/>
        <v>17</v>
      </c>
      <c r="H730">
        <v>1</v>
      </c>
      <c r="I730" s="23">
        <f t="shared" si="34"/>
        <v>5.8823529411764705E-2</v>
      </c>
      <c r="J730">
        <v>10.98</v>
      </c>
      <c r="K730" s="25">
        <f t="shared" si="36"/>
        <v>0.64588235294117646</v>
      </c>
    </row>
    <row r="731" spans="1:11" ht="15.6" x14ac:dyDescent="0.3">
      <c r="A731" s="26"/>
      <c r="B731" t="s">
        <v>8084</v>
      </c>
      <c r="C731" t="s">
        <v>8085</v>
      </c>
      <c r="D731" t="s">
        <v>8086</v>
      </c>
      <c r="E731"/>
      <c r="F731"/>
      <c r="G731">
        <v>113</v>
      </c>
      <c r="H731">
        <v>3</v>
      </c>
      <c r="I731" s="23">
        <f t="shared" si="34"/>
        <v>2.6548672566371681E-2</v>
      </c>
      <c r="J731">
        <v>11.05</v>
      </c>
      <c r="K731" s="25">
        <f t="shared" si="36"/>
        <v>0.29336283185840711</v>
      </c>
    </row>
    <row r="732" spans="1:11" ht="15.6" x14ac:dyDescent="0.3">
      <c r="A732" s="26"/>
      <c r="B732" t="s">
        <v>8087</v>
      </c>
      <c r="C732" t="s">
        <v>8088</v>
      </c>
      <c r="D732" t="s">
        <v>8089</v>
      </c>
      <c r="E732"/>
      <c r="F732"/>
      <c r="G732">
        <v>38</v>
      </c>
      <c r="H732">
        <v>2</v>
      </c>
      <c r="I732" s="23">
        <f t="shared" si="34"/>
        <v>5.2631578947368418E-2</v>
      </c>
      <c r="J732">
        <v>11.05</v>
      </c>
      <c r="K732" s="25">
        <f t="shared" si="36"/>
        <v>0.58157894736842108</v>
      </c>
    </row>
    <row r="733" spans="1:11" ht="15.6" x14ac:dyDescent="0.3">
      <c r="A733" s="26"/>
      <c r="B733" t="s">
        <v>8090</v>
      </c>
      <c r="C733" t="s">
        <v>8091</v>
      </c>
      <c r="D733" t="s">
        <v>8092</v>
      </c>
      <c r="E733">
        <v>458398900002</v>
      </c>
      <c r="F733"/>
      <c r="G733">
        <v>74</v>
      </c>
      <c r="H733">
        <v>2</v>
      </c>
      <c r="I733" s="23">
        <f t="shared" si="34"/>
        <v>2.7027027027027029E-2</v>
      </c>
      <c r="J733">
        <v>11.88</v>
      </c>
      <c r="K733" s="25">
        <f t="shared" si="36"/>
        <v>0.32108108108108113</v>
      </c>
    </row>
    <row r="734" spans="1:11" ht="15.6" x14ac:dyDescent="0.3">
      <c r="A734" s="26"/>
      <c r="B734" t="s">
        <v>8093</v>
      </c>
      <c r="C734" t="s">
        <v>8094</v>
      </c>
      <c r="D734" t="s">
        <v>8095</v>
      </c>
      <c r="E734"/>
      <c r="F734"/>
      <c r="G734">
        <v>24</v>
      </c>
      <c r="H734">
        <v>2</v>
      </c>
      <c r="I734" s="23">
        <f t="shared" si="34"/>
        <v>8.3333333333333329E-2</v>
      </c>
      <c r="J734">
        <v>12.13</v>
      </c>
      <c r="K734" s="25">
        <f t="shared" si="36"/>
        <v>1.0108333333333333</v>
      </c>
    </row>
    <row r="735" spans="1:11" ht="15.6" x14ac:dyDescent="0.3">
      <c r="A735" s="26"/>
      <c r="B735" t="s">
        <v>8096</v>
      </c>
      <c r="C735" t="s">
        <v>8097</v>
      </c>
      <c r="D735" t="s">
        <v>8098</v>
      </c>
      <c r="E735"/>
      <c r="F735"/>
      <c r="G735">
        <v>617</v>
      </c>
      <c r="H735">
        <v>5</v>
      </c>
      <c r="I735" s="23">
        <f t="shared" si="34"/>
        <v>8.1037277147487843E-3</v>
      </c>
      <c r="J735">
        <v>12.13</v>
      </c>
      <c r="K735" s="25">
        <f t="shared" si="36"/>
        <v>9.8298217179902753E-2</v>
      </c>
    </row>
    <row r="736" spans="1:11" ht="15.6" x14ac:dyDescent="0.3">
      <c r="A736" s="26"/>
      <c r="B736" t="s">
        <v>8099</v>
      </c>
      <c r="C736" t="s">
        <v>8100</v>
      </c>
      <c r="D736" t="s">
        <v>8101</v>
      </c>
      <c r="E736">
        <v>497176400006</v>
      </c>
      <c r="F736"/>
      <c r="G736">
        <v>614</v>
      </c>
      <c r="H736">
        <v>5</v>
      </c>
      <c r="I736" s="23">
        <f t="shared" si="34"/>
        <v>8.1433224755700327E-3</v>
      </c>
      <c r="J736">
        <v>12.13</v>
      </c>
      <c r="K736" s="25">
        <f t="shared" si="36"/>
        <v>9.87785016286645E-2</v>
      </c>
    </row>
    <row r="737" spans="1:11" ht="15.6" x14ac:dyDescent="0.3">
      <c r="A737" s="26"/>
      <c r="B737" t="s">
        <v>8102</v>
      </c>
      <c r="C737" t="s">
        <v>8103</v>
      </c>
      <c r="D737" t="s">
        <v>8104</v>
      </c>
      <c r="E737"/>
      <c r="F737"/>
      <c r="G737">
        <v>88</v>
      </c>
      <c r="H737">
        <v>2</v>
      </c>
      <c r="I737" s="23">
        <f t="shared" si="34"/>
        <v>2.2727272727272728E-2</v>
      </c>
      <c r="J737">
        <v>12.13</v>
      </c>
      <c r="K737" s="25">
        <f t="shared" si="36"/>
        <v>0.27568181818181819</v>
      </c>
    </row>
    <row r="738" spans="1:11" ht="15.6" x14ac:dyDescent="0.3">
      <c r="A738" s="26"/>
      <c r="B738" t="s">
        <v>8105</v>
      </c>
      <c r="C738" t="s">
        <v>8106</v>
      </c>
      <c r="D738" t="s">
        <v>8107</v>
      </c>
      <c r="E738">
        <v>468038100004</v>
      </c>
      <c r="F738"/>
      <c r="G738">
        <v>24</v>
      </c>
      <c r="H738">
        <v>2</v>
      </c>
      <c r="I738" s="23">
        <f t="shared" si="34"/>
        <v>8.3333333333333329E-2</v>
      </c>
      <c r="J738">
        <v>12.13</v>
      </c>
      <c r="K738" s="25">
        <f t="shared" si="36"/>
        <v>1.0108333333333333</v>
      </c>
    </row>
    <row r="739" spans="1:11" ht="15.6" x14ac:dyDescent="0.3">
      <c r="A739" s="26"/>
      <c r="B739" t="s">
        <v>8108</v>
      </c>
      <c r="C739" t="s">
        <v>8109</v>
      </c>
      <c r="D739" t="s">
        <v>8110</v>
      </c>
      <c r="E739"/>
      <c r="F739"/>
      <c r="G739">
        <v>691</v>
      </c>
      <c r="H739">
        <v>5</v>
      </c>
      <c r="I739" s="23">
        <f t="shared" si="34"/>
        <v>7.2358900144717797E-3</v>
      </c>
      <c r="J739">
        <v>12.13</v>
      </c>
      <c r="K739" s="25">
        <f t="shared" si="36"/>
        <v>8.7771345875542695E-2</v>
      </c>
    </row>
    <row r="740" spans="1:11" ht="15.6" x14ac:dyDescent="0.3">
      <c r="A740" s="26"/>
      <c r="B740" t="s">
        <v>6478</v>
      </c>
      <c r="C740" t="s">
        <v>8111</v>
      </c>
      <c r="D740" t="s">
        <v>8112</v>
      </c>
      <c r="E740"/>
      <c r="F740"/>
      <c r="G740">
        <f t="shared" si="35"/>
        <v>1</v>
      </c>
      <c r="H740">
        <v>1</v>
      </c>
      <c r="I740" s="23">
        <f t="shared" si="34"/>
        <v>1</v>
      </c>
      <c r="J740">
        <v>12.13</v>
      </c>
      <c r="K740" s="25">
        <f t="shared" si="36"/>
        <v>12.13</v>
      </c>
    </row>
    <row r="741" spans="1:11" ht="15.6" x14ac:dyDescent="0.3">
      <c r="A741" s="26"/>
      <c r="B741" t="s">
        <v>6478</v>
      </c>
      <c r="C741" t="s">
        <v>8113</v>
      </c>
      <c r="D741"/>
      <c r="E741"/>
      <c r="F741"/>
      <c r="G741">
        <f t="shared" si="35"/>
        <v>1</v>
      </c>
      <c r="H741">
        <v>1</v>
      </c>
      <c r="I741" s="23">
        <f t="shared" si="34"/>
        <v>1</v>
      </c>
      <c r="J741">
        <v>12.13</v>
      </c>
      <c r="K741" s="25">
        <f t="shared" si="36"/>
        <v>12.13</v>
      </c>
    </row>
    <row r="742" spans="1:11" ht="15.6" x14ac:dyDescent="0.3">
      <c r="A742" s="26"/>
      <c r="B742" t="s">
        <v>6478</v>
      </c>
      <c r="C742" t="s">
        <v>8114</v>
      </c>
      <c r="D742"/>
      <c r="E742"/>
      <c r="F742"/>
      <c r="G742">
        <f t="shared" si="35"/>
        <v>1</v>
      </c>
      <c r="H742">
        <v>1</v>
      </c>
      <c r="I742" s="23">
        <f t="shared" si="34"/>
        <v>1</v>
      </c>
      <c r="J742">
        <v>12.13</v>
      </c>
      <c r="K742" s="25">
        <f t="shared" si="36"/>
        <v>12.13</v>
      </c>
    </row>
    <row r="743" spans="1:11" ht="15.6" x14ac:dyDescent="0.3">
      <c r="A743" s="26"/>
      <c r="B743" t="s">
        <v>6478</v>
      </c>
      <c r="C743" t="s">
        <v>8115</v>
      </c>
      <c r="D743"/>
      <c r="E743"/>
      <c r="F743"/>
      <c r="G743">
        <f t="shared" si="35"/>
        <v>1</v>
      </c>
      <c r="H743">
        <v>1</v>
      </c>
      <c r="I743" s="23">
        <f t="shared" si="34"/>
        <v>1</v>
      </c>
      <c r="J743">
        <v>12.13</v>
      </c>
      <c r="K743" s="25">
        <f t="shared" si="36"/>
        <v>12.13</v>
      </c>
    </row>
    <row r="744" spans="1:11" ht="15.6" x14ac:dyDescent="0.3">
      <c r="A744" s="26"/>
      <c r="B744" t="s">
        <v>6478</v>
      </c>
      <c r="C744" t="s">
        <v>8116</v>
      </c>
      <c r="D744"/>
      <c r="E744"/>
      <c r="F744"/>
      <c r="G744">
        <f t="shared" si="35"/>
        <v>1</v>
      </c>
      <c r="H744">
        <v>1</v>
      </c>
      <c r="I744" s="23">
        <f t="shared" si="34"/>
        <v>1</v>
      </c>
      <c r="J744">
        <v>12.13</v>
      </c>
      <c r="K744" s="25">
        <f t="shared" si="36"/>
        <v>12.13</v>
      </c>
    </row>
    <row r="745" spans="1:11" ht="15.6" x14ac:dyDescent="0.3">
      <c r="A745" s="26"/>
      <c r="B745" t="s">
        <v>6478</v>
      </c>
      <c r="C745" t="s">
        <v>8117</v>
      </c>
      <c r="D745"/>
      <c r="E745"/>
      <c r="F745"/>
      <c r="G745">
        <f t="shared" si="35"/>
        <v>1</v>
      </c>
      <c r="H745">
        <v>1</v>
      </c>
      <c r="I745" s="23">
        <f t="shared" si="34"/>
        <v>1</v>
      </c>
      <c r="J745">
        <v>12.13</v>
      </c>
      <c r="K745" s="25">
        <f t="shared" si="36"/>
        <v>12.13</v>
      </c>
    </row>
    <row r="746" spans="1:11" ht="15.6" x14ac:dyDescent="0.3">
      <c r="A746" s="26"/>
      <c r="B746" t="s">
        <v>6478</v>
      </c>
      <c r="C746" t="s">
        <v>8118</v>
      </c>
      <c r="D746"/>
      <c r="E746"/>
      <c r="F746"/>
      <c r="G746">
        <f t="shared" si="35"/>
        <v>1</v>
      </c>
      <c r="H746">
        <v>1</v>
      </c>
      <c r="I746" s="23">
        <f t="shared" si="34"/>
        <v>1</v>
      </c>
      <c r="J746">
        <v>12.13</v>
      </c>
      <c r="K746" s="25">
        <f t="shared" si="36"/>
        <v>12.13</v>
      </c>
    </row>
    <row r="747" spans="1:11" ht="15.6" x14ac:dyDescent="0.3">
      <c r="A747" s="26"/>
      <c r="B747" t="s">
        <v>6478</v>
      </c>
      <c r="C747" t="s">
        <v>8119</v>
      </c>
      <c r="D747"/>
      <c r="E747"/>
      <c r="F747"/>
      <c r="G747">
        <f t="shared" si="35"/>
        <v>1</v>
      </c>
      <c r="H747">
        <v>1</v>
      </c>
      <c r="I747" s="23">
        <f t="shared" si="34"/>
        <v>1</v>
      </c>
      <c r="J747">
        <v>12.13</v>
      </c>
      <c r="K747" s="25">
        <f t="shared" si="36"/>
        <v>12.13</v>
      </c>
    </row>
    <row r="748" spans="1:11" ht="15.6" x14ac:dyDescent="0.3">
      <c r="A748" s="26"/>
      <c r="B748" t="s">
        <v>8120</v>
      </c>
      <c r="C748" t="s">
        <v>8121</v>
      </c>
      <c r="D748" t="s">
        <v>8122</v>
      </c>
      <c r="E748"/>
      <c r="F748"/>
      <c r="G748">
        <v>653</v>
      </c>
      <c r="H748">
        <v>1</v>
      </c>
      <c r="I748" s="23">
        <f t="shared" si="34"/>
        <v>1.5313935681470138E-3</v>
      </c>
      <c r="J748">
        <v>12.13</v>
      </c>
      <c r="K748" s="25">
        <f t="shared" si="36"/>
        <v>1.8575803981623278E-2</v>
      </c>
    </row>
    <row r="749" spans="1:11" ht="15.6" x14ac:dyDescent="0.3">
      <c r="A749" s="26"/>
      <c r="B749" t="s">
        <v>8123</v>
      </c>
      <c r="C749" t="s">
        <v>8124</v>
      </c>
      <c r="D749" t="s">
        <v>8125</v>
      </c>
      <c r="E749"/>
      <c r="F749"/>
      <c r="G749">
        <v>284</v>
      </c>
      <c r="H749">
        <v>6</v>
      </c>
      <c r="I749" s="23">
        <f t="shared" si="34"/>
        <v>2.1126760563380281E-2</v>
      </c>
      <c r="J749">
        <v>12.86</v>
      </c>
      <c r="K749" s="25">
        <f t="shared" si="36"/>
        <v>0.27169014084507043</v>
      </c>
    </row>
    <row r="750" spans="1:11" ht="15.6" x14ac:dyDescent="0.3">
      <c r="A750" s="26"/>
      <c r="B750" t="s">
        <v>8126</v>
      </c>
      <c r="C750" t="s">
        <v>8127</v>
      </c>
      <c r="D750" t="s">
        <v>8128</v>
      </c>
      <c r="E750"/>
      <c r="F750"/>
      <c r="G750">
        <f t="shared" si="35"/>
        <v>16</v>
      </c>
      <c r="H750">
        <v>3</v>
      </c>
      <c r="I750" s="23">
        <f t="shared" si="34"/>
        <v>0.1875</v>
      </c>
      <c r="J750">
        <v>12.86</v>
      </c>
      <c r="K750" s="25">
        <f t="shared" si="36"/>
        <v>2.4112499999999999</v>
      </c>
    </row>
    <row r="751" spans="1:11" ht="15.6" x14ac:dyDescent="0.3">
      <c r="A751" s="26"/>
      <c r="B751" t="s">
        <v>8129</v>
      </c>
      <c r="C751" t="s">
        <v>8130</v>
      </c>
      <c r="D751" t="s">
        <v>8131</v>
      </c>
      <c r="E751"/>
      <c r="F751"/>
      <c r="G751">
        <v>159</v>
      </c>
      <c r="H751">
        <v>5</v>
      </c>
      <c r="I751" s="23">
        <f t="shared" si="34"/>
        <v>3.1446540880503145E-2</v>
      </c>
      <c r="J751">
        <v>12.86</v>
      </c>
      <c r="K751" s="25">
        <f t="shared" si="36"/>
        <v>0.40440251572327041</v>
      </c>
    </row>
    <row r="752" spans="1:11" ht="15.6" x14ac:dyDescent="0.3">
      <c r="A752" s="26"/>
      <c r="B752" t="s">
        <v>8132</v>
      </c>
      <c r="C752" t="s">
        <v>8133</v>
      </c>
      <c r="D752" t="s">
        <v>8134</v>
      </c>
      <c r="E752"/>
      <c r="F752"/>
      <c r="G752">
        <v>430</v>
      </c>
      <c r="H752">
        <v>2</v>
      </c>
      <c r="I752" s="23">
        <f t="shared" si="34"/>
        <v>4.6511627906976744E-3</v>
      </c>
      <c r="J752">
        <v>14.11</v>
      </c>
      <c r="K752" s="25">
        <f t="shared" si="36"/>
        <v>6.5627906976744185E-2</v>
      </c>
    </row>
    <row r="753" spans="1:11" ht="15.6" x14ac:dyDescent="0.3">
      <c r="A753" s="26"/>
      <c r="B753" t="s">
        <v>8135</v>
      </c>
      <c r="C753" t="s">
        <v>8136</v>
      </c>
      <c r="D753" t="s">
        <v>8137</v>
      </c>
      <c r="E753"/>
      <c r="F753"/>
      <c r="G753">
        <v>121</v>
      </c>
      <c r="H753">
        <v>2</v>
      </c>
      <c r="I753" s="23">
        <f t="shared" si="34"/>
        <v>1.6528925619834711E-2</v>
      </c>
      <c r="J753">
        <v>14.2</v>
      </c>
      <c r="K753" s="25">
        <f t="shared" si="36"/>
        <v>0.23471074380165288</v>
      </c>
    </row>
    <row r="754" spans="1:11" ht="15.6" x14ac:dyDescent="0.3">
      <c r="A754" s="26"/>
      <c r="B754" t="s">
        <v>8138</v>
      </c>
      <c r="C754" t="s">
        <v>8139</v>
      </c>
      <c r="D754" t="s">
        <v>8140</v>
      </c>
      <c r="E754"/>
      <c r="F754"/>
      <c r="G754">
        <f t="shared" si="35"/>
        <v>5</v>
      </c>
      <c r="H754">
        <v>5</v>
      </c>
      <c r="I754" s="23">
        <f t="shared" si="34"/>
        <v>1</v>
      </c>
      <c r="J754">
        <v>14.2</v>
      </c>
      <c r="K754" s="25">
        <f t="shared" si="36"/>
        <v>14.2</v>
      </c>
    </row>
    <row r="755" spans="1:11" ht="15.6" x14ac:dyDescent="0.3">
      <c r="A755" s="26"/>
      <c r="B755" t="s">
        <v>8141</v>
      </c>
      <c r="C755" t="s">
        <v>8142</v>
      </c>
      <c r="D755" t="s">
        <v>8143</v>
      </c>
      <c r="E755">
        <v>485946700028</v>
      </c>
      <c r="F755"/>
      <c r="G755">
        <v>163</v>
      </c>
      <c r="H755">
        <v>5</v>
      </c>
      <c r="I755" s="23">
        <f t="shared" si="34"/>
        <v>3.0674846625766871E-2</v>
      </c>
      <c r="J755">
        <v>14.3</v>
      </c>
      <c r="K755" s="25">
        <f t="shared" si="36"/>
        <v>0.43865030674846628</v>
      </c>
    </row>
    <row r="756" spans="1:11" ht="15.6" x14ac:dyDescent="0.3">
      <c r="A756" s="26"/>
      <c r="B756" t="s">
        <v>8141</v>
      </c>
      <c r="C756" t="s">
        <v>8144</v>
      </c>
      <c r="D756" t="s">
        <v>8145</v>
      </c>
      <c r="E756">
        <v>471068200025</v>
      </c>
      <c r="F756"/>
      <c r="G756">
        <v>163</v>
      </c>
      <c r="H756">
        <v>5</v>
      </c>
      <c r="I756" s="23">
        <f t="shared" si="34"/>
        <v>3.0674846625766871E-2</v>
      </c>
      <c r="J756">
        <v>14.3</v>
      </c>
      <c r="K756" s="25">
        <f t="shared" si="36"/>
        <v>0.43865030674846628</v>
      </c>
    </row>
    <row r="757" spans="1:11" ht="15.6" x14ac:dyDescent="0.3">
      <c r="A757" s="26"/>
      <c r="B757" t="s">
        <v>8146</v>
      </c>
      <c r="C757" t="s">
        <v>8147</v>
      </c>
      <c r="D757" t="s">
        <v>8148</v>
      </c>
      <c r="E757">
        <v>500726200024</v>
      </c>
      <c r="F757"/>
      <c r="G757">
        <v>23</v>
      </c>
      <c r="H757">
        <v>2</v>
      </c>
      <c r="I757" s="23">
        <f t="shared" si="34"/>
        <v>8.6956521739130432E-2</v>
      </c>
      <c r="J757">
        <v>14.3</v>
      </c>
      <c r="K757" s="25">
        <f t="shared" si="36"/>
        <v>1.2434782608695651</v>
      </c>
    </row>
    <row r="758" spans="1:11" ht="15.6" x14ac:dyDescent="0.3">
      <c r="A758" s="26"/>
      <c r="B758" t="s">
        <v>8149</v>
      </c>
      <c r="C758" t="s">
        <v>8150</v>
      </c>
      <c r="D758" t="s">
        <v>8151</v>
      </c>
      <c r="E758">
        <v>492392600029</v>
      </c>
      <c r="F758"/>
      <c r="G758">
        <v>36</v>
      </c>
      <c r="H758">
        <v>3</v>
      </c>
      <c r="I758" s="23">
        <f t="shared" si="34"/>
        <v>8.3333333333333329E-2</v>
      </c>
      <c r="J758">
        <v>14.3</v>
      </c>
      <c r="K758" s="25">
        <f t="shared" si="36"/>
        <v>1.1916666666666667</v>
      </c>
    </row>
    <row r="759" spans="1:11" ht="15.6" x14ac:dyDescent="0.3">
      <c r="A759" s="26"/>
      <c r="B759" t="s">
        <v>5445</v>
      </c>
      <c r="C759" t="s">
        <v>8152</v>
      </c>
      <c r="D759" t="s">
        <v>8153</v>
      </c>
      <c r="E759">
        <v>471138100030</v>
      </c>
      <c r="F759"/>
      <c r="G759">
        <v>40</v>
      </c>
      <c r="H759">
        <v>2</v>
      </c>
      <c r="I759" s="23">
        <f t="shared" si="34"/>
        <v>0.05</v>
      </c>
      <c r="J759">
        <v>14.3</v>
      </c>
      <c r="K759" s="25">
        <f t="shared" si="36"/>
        <v>0.71500000000000008</v>
      </c>
    </row>
    <row r="760" spans="1:11" ht="15.6" x14ac:dyDescent="0.3">
      <c r="A760" s="26"/>
      <c r="B760" t="s">
        <v>8154</v>
      </c>
      <c r="C760" t="s">
        <v>8155</v>
      </c>
      <c r="D760" t="s">
        <v>8156</v>
      </c>
      <c r="E760">
        <v>492392600024</v>
      </c>
      <c r="F760"/>
      <c r="G760">
        <v>32</v>
      </c>
      <c r="H760">
        <v>3</v>
      </c>
      <c r="I760" s="23">
        <f t="shared" si="34"/>
        <v>9.375E-2</v>
      </c>
      <c r="J760">
        <v>14.3</v>
      </c>
      <c r="K760" s="25">
        <f t="shared" si="36"/>
        <v>1.3406250000000002</v>
      </c>
    </row>
    <row r="761" spans="1:11" ht="15.6" x14ac:dyDescent="0.3">
      <c r="A761" s="26"/>
      <c r="B761" t="s">
        <v>8157</v>
      </c>
      <c r="C761" t="s">
        <v>8158</v>
      </c>
      <c r="D761" t="s">
        <v>8159</v>
      </c>
      <c r="E761">
        <v>459025100016</v>
      </c>
      <c r="F761"/>
      <c r="G761">
        <v>24</v>
      </c>
      <c r="H761">
        <v>2</v>
      </c>
      <c r="I761" s="23">
        <f t="shared" si="34"/>
        <v>8.3333333333333329E-2</v>
      </c>
      <c r="J761">
        <v>14.3</v>
      </c>
      <c r="K761" s="25">
        <f t="shared" si="36"/>
        <v>1.1916666666666667</v>
      </c>
    </row>
    <row r="762" spans="1:11" ht="15.6" x14ac:dyDescent="0.3">
      <c r="A762" s="26"/>
      <c r="B762" t="s">
        <v>8160</v>
      </c>
      <c r="C762" t="s">
        <v>8161</v>
      </c>
      <c r="D762" t="s">
        <v>8162</v>
      </c>
      <c r="E762">
        <v>492392600017</v>
      </c>
      <c r="F762"/>
      <c r="G762">
        <v>52</v>
      </c>
      <c r="H762">
        <v>2</v>
      </c>
      <c r="I762" s="23">
        <f t="shared" si="34"/>
        <v>3.8461538461538464E-2</v>
      </c>
      <c r="J762">
        <v>14.3</v>
      </c>
      <c r="K762" s="25">
        <f t="shared" si="36"/>
        <v>0.55000000000000004</v>
      </c>
    </row>
    <row r="763" spans="1:11" ht="15.6" x14ac:dyDescent="0.3">
      <c r="A763" s="26"/>
      <c r="B763" t="s">
        <v>8163</v>
      </c>
      <c r="C763" t="s">
        <v>8164</v>
      </c>
      <c r="D763"/>
      <c r="E763"/>
      <c r="F763"/>
      <c r="G763">
        <f t="shared" si="35"/>
        <v>2</v>
      </c>
      <c r="H763">
        <v>2</v>
      </c>
      <c r="I763" s="23">
        <f t="shared" si="34"/>
        <v>1</v>
      </c>
      <c r="J763">
        <v>14.3</v>
      </c>
      <c r="K763" s="25">
        <f t="shared" si="36"/>
        <v>14.3</v>
      </c>
    </row>
    <row r="764" spans="1:11" ht="15.6" x14ac:dyDescent="0.3">
      <c r="A764" s="26"/>
      <c r="B764" t="s">
        <v>8163</v>
      </c>
      <c r="C764" t="s">
        <v>8165</v>
      </c>
      <c r="D764"/>
      <c r="E764"/>
      <c r="F764"/>
      <c r="G764">
        <f t="shared" si="35"/>
        <v>2</v>
      </c>
      <c r="H764">
        <v>2</v>
      </c>
      <c r="I764" s="23">
        <f t="shared" si="34"/>
        <v>1</v>
      </c>
      <c r="J764">
        <v>14.3</v>
      </c>
      <c r="K764" s="25">
        <f t="shared" si="36"/>
        <v>14.3</v>
      </c>
    </row>
    <row r="765" spans="1:11" ht="15.6" x14ac:dyDescent="0.3">
      <c r="A765" s="26"/>
      <c r="B765" t="s">
        <v>8166</v>
      </c>
      <c r="C765" t="s">
        <v>8167</v>
      </c>
      <c r="D765"/>
      <c r="E765"/>
      <c r="F765"/>
      <c r="G765">
        <f t="shared" si="35"/>
        <v>2</v>
      </c>
      <c r="H765">
        <v>2</v>
      </c>
      <c r="I765" s="23">
        <f t="shared" si="34"/>
        <v>1</v>
      </c>
      <c r="J765">
        <v>14.3</v>
      </c>
      <c r="K765" s="25">
        <f t="shared" si="36"/>
        <v>14.3</v>
      </c>
    </row>
    <row r="766" spans="1:11" ht="15.6" x14ac:dyDescent="0.3">
      <c r="A766" s="26"/>
      <c r="B766" t="s">
        <v>8168</v>
      </c>
      <c r="C766" t="s">
        <v>8169</v>
      </c>
      <c r="D766" t="s">
        <v>8170</v>
      </c>
      <c r="E766">
        <v>475846300004</v>
      </c>
      <c r="F766"/>
      <c r="G766">
        <f t="shared" si="35"/>
        <v>2</v>
      </c>
      <c r="H766">
        <v>2</v>
      </c>
      <c r="I766" s="23">
        <f t="shared" si="34"/>
        <v>1</v>
      </c>
      <c r="J766">
        <v>14.42</v>
      </c>
      <c r="K766" s="25">
        <f t="shared" si="36"/>
        <v>14.42</v>
      </c>
    </row>
    <row r="767" spans="1:11" ht="15.6" x14ac:dyDescent="0.3">
      <c r="A767" s="26"/>
      <c r="B767" t="s">
        <v>8171</v>
      </c>
      <c r="C767" t="s">
        <v>8172</v>
      </c>
      <c r="D767" t="s">
        <v>8173</v>
      </c>
      <c r="E767"/>
      <c r="F767"/>
      <c r="G767">
        <v>80</v>
      </c>
      <c r="H767">
        <v>2</v>
      </c>
      <c r="I767" s="23">
        <f t="shared" si="34"/>
        <v>2.5000000000000001E-2</v>
      </c>
      <c r="J767">
        <v>14.42</v>
      </c>
      <c r="K767" s="25">
        <f t="shared" si="36"/>
        <v>0.36050000000000004</v>
      </c>
    </row>
    <row r="768" spans="1:11" ht="15.6" x14ac:dyDescent="0.3">
      <c r="A768" s="26"/>
      <c r="B768" t="s">
        <v>8174</v>
      </c>
      <c r="C768" t="s">
        <v>8175</v>
      </c>
      <c r="D768" t="s">
        <v>8176</v>
      </c>
      <c r="E768"/>
      <c r="F768"/>
      <c r="G768">
        <f t="shared" si="35"/>
        <v>14</v>
      </c>
      <c r="H768">
        <v>3</v>
      </c>
      <c r="I768" s="23">
        <f t="shared" si="34"/>
        <v>0.21428571428571427</v>
      </c>
      <c r="J768">
        <v>17.3</v>
      </c>
      <c r="K768" s="25">
        <f t="shared" si="36"/>
        <v>3.7071428571428573</v>
      </c>
    </row>
    <row r="769" spans="1:11" ht="15.6" x14ac:dyDescent="0.3">
      <c r="A769" s="26"/>
      <c r="B769" t="s">
        <v>8177</v>
      </c>
      <c r="C769" t="s">
        <v>8178</v>
      </c>
      <c r="D769" t="s">
        <v>8179</v>
      </c>
      <c r="E769">
        <v>464550300013</v>
      </c>
      <c r="F769"/>
      <c r="G769">
        <f t="shared" si="35"/>
        <v>5</v>
      </c>
      <c r="H769">
        <v>1</v>
      </c>
      <c r="I769" s="23">
        <f t="shared" si="34"/>
        <v>0.2</v>
      </c>
      <c r="J769">
        <v>18.64</v>
      </c>
      <c r="K769" s="25">
        <f t="shared" si="36"/>
        <v>3.7280000000000002</v>
      </c>
    </row>
    <row r="770" spans="1:11" ht="15.6" x14ac:dyDescent="0.3">
      <c r="A770" s="26"/>
      <c r="B770" t="s">
        <v>8180</v>
      </c>
      <c r="C770" t="s">
        <v>8181</v>
      </c>
      <c r="D770" t="s">
        <v>8182</v>
      </c>
      <c r="E770">
        <v>481571400005</v>
      </c>
      <c r="F770"/>
      <c r="G770">
        <v>35</v>
      </c>
      <c r="H770">
        <v>2</v>
      </c>
      <c r="I770" s="23">
        <f t="shared" si="34"/>
        <v>5.7142857142857141E-2</v>
      </c>
      <c r="J770">
        <v>18.95</v>
      </c>
      <c r="K770" s="25">
        <f t="shared" si="36"/>
        <v>1.0828571428571427</v>
      </c>
    </row>
    <row r="771" spans="1:11" ht="15.6" x14ac:dyDescent="0.3">
      <c r="A771" s="26"/>
      <c r="B771" t="s">
        <v>8183</v>
      </c>
      <c r="C771" t="s">
        <v>8184</v>
      </c>
      <c r="D771" t="s">
        <v>8185</v>
      </c>
      <c r="E771"/>
      <c r="F771"/>
      <c r="G771">
        <v>544</v>
      </c>
      <c r="H771">
        <v>2</v>
      </c>
      <c r="I771" s="23">
        <f t="shared" si="34"/>
        <v>3.6764705882352941E-3</v>
      </c>
      <c r="J771">
        <v>18.97</v>
      </c>
      <c r="K771" s="25">
        <f t="shared" si="36"/>
        <v>6.974264705882352E-2</v>
      </c>
    </row>
    <row r="772" spans="1:11" ht="15.6" x14ac:dyDescent="0.3">
      <c r="A772" s="26"/>
      <c r="B772" t="s">
        <v>8186</v>
      </c>
      <c r="C772" t="s">
        <v>8187</v>
      </c>
      <c r="D772" t="s">
        <v>8188</v>
      </c>
      <c r="E772"/>
      <c r="F772"/>
      <c r="G772">
        <v>50</v>
      </c>
      <c r="H772">
        <v>2</v>
      </c>
      <c r="I772" s="23">
        <f t="shared" si="34"/>
        <v>0.04</v>
      </c>
      <c r="J772">
        <v>19.809999999999999</v>
      </c>
      <c r="K772" s="25">
        <f t="shared" si="36"/>
        <v>0.79239999999999999</v>
      </c>
    </row>
    <row r="773" spans="1:11" ht="15.6" x14ac:dyDescent="0.3">
      <c r="A773" s="26"/>
      <c r="B773" t="s">
        <v>8186</v>
      </c>
      <c r="C773" t="s">
        <v>8189</v>
      </c>
      <c r="D773" t="s">
        <v>8190</v>
      </c>
      <c r="E773">
        <v>476476800028</v>
      </c>
      <c r="F773"/>
      <c r="G773">
        <v>50</v>
      </c>
      <c r="H773">
        <v>2</v>
      </c>
      <c r="I773" s="23">
        <f t="shared" si="34"/>
        <v>0.04</v>
      </c>
      <c r="J773">
        <v>19.809999999999999</v>
      </c>
      <c r="K773" s="25">
        <f t="shared" si="36"/>
        <v>0.79239999999999999</v>
      </c>
    </row>
    <row r="774" spans="1:11" ht="15.6" x14ac:dyDescent="0.3">
      <c r="A774" s="26"/>
      <c r="B774" t="s">
        <v>5687</v>
      </c>
      <c r="C774" t="s">
        <v>8191</v>
      </c>
      <c r="D774" t="s">
        <v>8192</v>
      </c>
      <c r="E774"/>
      <c r="F774"/>
      <c r="G774">
        <f t="shared" si="35"/>
        <v>2</v>
      </c>
      <c r="H774">
        <v>2</v>
      </c>
      <c r="I774" s="23">
        <f t="shared" si="34"/>
        <v>1</v>
      </c>
      <c r="J774">
        <v>19.809999999999999</v>
      </c>
      <c r="K774" s="25">
        <f t="shared" si="36"/>
        <v>19.809999999999999</v>
      </c>
    </row>
    <row r="775" spans="1:11" ht="15.6" x14ac:dyDescent="0.3">
      <c r="A775" s="26"/>
      <c r="B775" t="s">
        <v>8193</v>
      </c>
      <c r="C775" t="s">
        <v>8194</v>
      </c>
      <c r="D775" t="s">
        <v>8195</v>
      </c>
      <c r="E775"/>
      <c r="F775"/>
      <c r="G775">
        <v>39</v>
      </c>
      <c r="H775">
        <v>2</v>
      </c>
      <c r="I775" s="23">
        <f t="shared" ref="I775:I810" si="37">H775/G775</f>
        <v>5.128205128205128E-2</v>
      </c>
      <c r="J775">
        <v>19.809999999999999</v>
      </c>
      <c r="K775" s="25">
        <f t="shared" si="36"/>
        <v>1.0158974358974358</v>
      </c>
    </row>
    <row r="776" spans="1:11" ht="15.6" x14ac:dyDescent="0.3">
      <c r="A776" s="26"/>
      <c r="B776" t="s">
        <v>8196</v>
      </c>
      <c r="C776" t="s">
        <v>8197</v>
      </c>
      <c r="D776" t="s">
        <v>8198</v>
      </c>
      <c r="E776"/>
      <c r="F776"/>
      <c r="G776">
        <f t="shared" ref="G776:G809" si="38">LEN(B776)-LEN(SUBSTITUTE(B776,",",""))+1</f>
        <v>1</v>
      </c>
      <c r="H776">
        <v>1</v>
      </c>
      <c r="I776" s="23">
        <f t="shared" si="37"/>
        <v>1</v>
      </c>
      <c r="J776">
        <v>22.42</v>
      </c>
      <c r="K776" s="25">
        <f t="shared" ref="K776:K839" si="39">I776*J776</f>
        <v>22.42</v>
      </c>
    </row>
    <row r="777" spans="1:11" ht="15.6" x14ac:dyDescent="0.3">
      <c r="A777" s="26"/>
      <c r="B777" t="s">
        <v>8199</v>
      </c>
      <c r="C777" t="s">
        <v>8200</v>
      </c>
      <c r="D777" t="s">
        <v>8201</v>
      </c>
      <c r="E777">
        <v>505200400013</v>
      </c>
      <c r="F777"/>
      <c r="G777">
        <v>629</v>
      </c>
      <c r="H777">
        <v>7</v>
      </c>
      <c r="I777" s="23">
        <f t="shared" si="37"/>
        <v>1.1128775834658187E-2</v>
      </c>
      <c r="J777">
        <v>22.42</v>
      </c>
      <c r="K777" s="25">
        <f t="shared" si="39"/>
        <v>0.24950715421303657</v>
      </c>
    </row>
    <row r="778" spans="1:11" ht="15.6" x14ac:dyDescent="0.3">
      <c r="A778" s="26"/>
      <c r="B778" t="s">
        <v>8202</v>
      </c>
      <c r="C778" t="s">
        <v>8203</v>
      </c>
      <c r="D778" t="s">
        <v>8204</v>
      </c>
      <c r="E778">
        <v>454152600018</v>
      </c>
      <c r="F778"/>
      <c r="G778">
        <v>199</v>
      </c>
      <c r="H778">
        <v>2</v>
      </c>
      <c r="I778" s="23">
        <f t="shared" si="37"/>
        <v>1.0050251256281407E-2</v>
      </c>
      <c r="J778">
        <v>22.99</v>
      </c>
      <c r="K778" s="25">
        <f t="shared" si="39"/>
        <v>0.23105527638190954</v>
      </c>
    </row>
    <row r="779" spans="1:11" ht="15.6" x14ac:dyDescent="0.3">
      <c r="A779" s="26"/>
      <c r="B779" t="s">
        <v>8205</v>
      </c>
      <c r="C779" t="s">
        <v>8206</v>
      </c>
      <c r="D779" t="s">
        <v>8207</v>
      </c>
      <c r="E779"/>
      <c r="F779"/>
      <c r="G779">
        <v>866</v>
      </c>
      <c r="H779">
        <v>7</v>
      </c>
      <c r="I779" s="23">
        <f t="shared" si="37"/>
        <v>8.0831408775981529E-3</v>
      </c>
      <c r="J779">
        <v>22.99</v>
      </c>
      <c r="K779" s="25">
        <f t="shared" si="39"/>
        <v>0.18583140877598153</v>
      </c>
    </row>
    <row r="780" spans="1:11" ht="15.6" x14ac:dyDescent="0.3">
      <c r="A780" s="26"/>
      <c r="B780" t="s">
        <v>3093</v>
      </c>
      <c r="C780" t="s">
        <v>8208</v>
      </c>
      <c r="D780" t="s">
        <v>8209</v>
      </c>
      <c r="E780">
        <v>494957400011</v>
      </c>
      <c r="F780"/>
      <c r="G780">
        <v>22</v>
      </c>
      <c r="H780">
        <v>1</v>
      </c>
      <c r="I780" s="23">
        <f t="shared" si="37"/>
        <v>4.5454545454545456E-2</v>
      </c>
      <c r="J780">
        <v>23.05</v>
      </c>
      <c r="K780" s="25">
        <f t="shared" si="39"/>
        <v>1.0477272727272728</v>
      </c>
    </row>
    <row r="781" spans="1:11" ht="15.6" x14ac:dyDescent="0.3">
      <c r="A781" s="26"/>
      <c r="B781" t="s">
        <v>8210</v>
      </c>
      <c r="C781" t="s">
        <v>8211</v>
      </c>
      <c r="D781" t="s">
        <v>8212</v>
      </c>
      <c r="E781"/>
      <c r="F781"/>
      <c r="G781">
        <v>1681</v>
      </c>
      <c r="H781">
        <v>4</v>
      </c>
      <c r="I781" s="23">
        <f t="shared" si="37"/>
        <v>2.3795359904818562E-3</v>
      </c>
      <c r="J781">
        <v>24.54</v>
      </c>
      <c r="K781" s="25">
        <f t="shared" si="39"/>
        <v>5.8393813206424748E-2</v>
      </c>
    </row>
    <row r="782" spans="1:11" ht="15.6" x14ac:dyDescent="0.3">
      <c r="A782" s="26"/>
      <c r="B782" t="s">
        <v>8213</v>
      </c>
      <c r="C782" t="s">
        <v>8214</v>
      </c>
      <c r="D782" t="s">
        <v>8215</v>
      </c>
      <c r="E782"/>
      <c r="F782"/>
      <c r="G782">
        <v>406</v>
      </c>
      <c r="H782">
        <v>3</v>
      </c>
      <c r="I782" s="23">
        <f t="shared" si="37"/>
        <v>7.3891625615763543E-3</v>
      </c>
      <c r="J782">
        <v>24.54</v>
      </c>
      <c r="K782" s="25">
        <f t="shared" si="39"/>
        <v>0.18133004926108373</v>
      </c>
    </row>
    <row r="783" spans="1:11" ht="15.6" x14ac:dyDescent="0.3">
      <c r="A783" s="26"/>
      <c r="B783" t="s">
        <v>8216</v>
      </c>
      <c r="C783" t="s">
        <v>8217</v>
      </c>
      <c r="D783" t="s">
        <v>8218</v>
      </c>
      <c r="E783">
        <v>482132700020</v>
      </c>
      <c r="F783"/>
      <c r="G783">
        <v>46</v>
      </c>
      <c r="H783">
        <v>3</v>
      </c>
      <c r="I783" s="23">
        <f t="shared" si="37"/>
        <v>6.5217391304347824E-2</v>
      </c>
      <c r="J783">
        <v>24.54</v>
      </c>
      <c r="K783" s="25">
        <f t="shared" si="39"/>
        <v>1.6004347826086955</v>
      </c>
    </row>
    <row r="784" spans="1:11" ht="15.6" x14ac:dyDescent="0.3">
      <c r="A784" s="26"/>
      <c r="B784" t="s">
        <v>8219</v>
      </c>
      <c r="C784" t="s">
        <v>8220</v>
      </c>
      <c r="D784" t="s">
        <v>8221</v>
      </c>
      <c r="E784"/>
      <c r="F784"/>
      <c r="G784">
        <v>317</v>
      </c>
      <c r="H784">
        <v>2</v>
      </c>
      <c r="I784" s="23">
        <f t="shared" si="37"/>
        <v>6.3091482649842269E-3</v>
      </c>
      <c r="J784">
        <v>24.89</v>
      </c>
      <c r="K784" s="25">
        <f t="shared" si="39"/>
        <v>0.15703470031545741</v>
      </c>
    </row>
    <row r="785" spans="1:11" ht="15.6" x14ac:dyDescent="0.3">
      <c r="A785" s="26"/>
      <c r="B785" t="s">
        <v>8222</v>
      </c>
      <c r="C785" t="s">
        <v>8223</v>
      </c>
      <c r="D785" t="s">
        <v>8224</v>
      </c>
      <c r="E785">
        <v>491247400007</v>
      </c>
      <c r="F785"/>
      <c r="G785">
        <v>926</v>
      </c>
      <c r="H785">
        <v>2</v>
      </c>
      <c r="I785" s="23">
        <f t="shared" si="37"/>
        <v>2.1598272138228943E-3</v>
      </c>
      <c r="J785">
        <v>24.89</v>
      </c>
      <c r="K785" s="25">
        <f t="shared" si="39"/>
        <v>5.3758099352051843E-2</v>
      </c>
    </row>
    <row r="786" spans="1:11" ht="15.6" x14ac:dyDescent="0.3">
      <c r="A786" s="26"/>
      <c r="B786" t="s">
        <v>8225</v>
      </c>
      <c r="C786" t="s">
        <v>8226</v>
      </c>
      <c r="D786" t="s">
        <v>8227</v>
      </c>
      <c r="E786"/>
      <c r="F786"/>
      <c r="G786">
        <f t="shared" si="38"/>
        <v>6</v>
      </c>
      <c r="H786">
        <v>1</v>
      </c>
      <c r="I786" s="23">
        <f t="shared" si="37"/>
        <v>0.16666666666666666</v>
      </c>
      <c r="J786">
        <v>24.89</v>
      </c>
      <c r="K786" s="25">
        <f t="shared" si="39"/>
        <v>4.1483333333333334</v>
      </c>
    </row>
    <row r="787" spans="1:11" ht="15.6" x14ac:dyDescent="0.3">
      <c r="A787" s="26"/>
      <c r="B787" t="s">
        <v>8228</v>
      </c>
      <c r="C787" t="s">
        <v>8229</v>
      </c>
      <c r="D787" t="s">
        <v>8230</v>
      </c>
      <c r="E787">
        <v>459340900018</v>
      </c>
      <c r="F787"/>
      <c r="G787">
        <f t="shared" si="38"/>
        <v>17</v>
      </c>
      <c r="H787">
        <v>2</v>
      </c>
      <c r="I787" s="23">
        <f t="shared" si="37"/>
        <v>0.11764705882352941</v>
      </c>
      <c r="J787">
        <v>24.89</v>
      </c>
      <c r="K787" s="25">
        <f t="shared" si="39"/>
        <v>2.928235294117647</v>
      </c>
    </row>
    <row r="788" spans="1:11" ht="15.6" x14ac:dyDescent="0.3">
      <c r="A788" s="26"/>
      <c r="B788" t="s">
        <v>8231</v>
      </c>
      <c r="C788" t="s">
        <v>7725</v>
      </c>
      <c r="D788" t="s">
        <v>8232</v>
      </c>
      <c r="E788"/>
      <c r="F788"/>
      <c r="G788">
        <v>74</v>
      </c>
      <c r="H788">
        <v>2</v>
      </c>
      <c r="I788" s="23">
        <f t="shared" si="37"/>
        <v>2.7027027027027029E-2</v>
      </c>
      <c r="J788">
        <v>24.89</v>
      </c>
      <c r="K788" s="25">
        <f t="shared" si="39"/>
        <v>0.67270270270270272</v>
      </c>
    </row>
    <row r="789" spans="1:11" ht="15.6" x14ac:dyDescent="0.3">
      <c r="A789" s="26"/>
      <c r="B789" t="s">
        <v>8233</v>
      </c>
      <c r="C789" t="s">
        <v>8234</v>
      </c>
      <c r="D789" t="s">
        <v>8235</v>
      </c>
      <c r="E789"/>
      <c r="F789"/>
      <c r="G789">
        <v>32</v>
      </c>
      <c r="H789">
        <v>2</v>
      </c>
      <c r="I789" s="23">
        <f t="shared" si="37"/>
        <v>6.25E-2</v>
      </c>
      <c r="J789">
        <v>24.89</v>
      </c>
      <c r="K789" s="25">
        <f t="shared" si="39"/>
        <v>1.555625</v>
      </c>
    </row>
    <row r="790" spans="1:11" ht="15.6" x14ac:dyDescent="0.3">
      <c r="A790" s="26"/>
      <c r="B790" t="s">
        <v>8236</v>
      </c>
      <c r="C790" t="s">
        <v>8237</v>
      </c>
      <c r="D790" t="s">
        <v>8238</v>
      </c>
      <c r="E790"/>
      <c r="F790"/>
      <c r="G790">
        <v>80</v>
      </c>
      <c r="H790">
        <v>2</v>
      </c>
      <c r="I790" s="23">
        <f t="shared" si="37"/>
        <v>2.5000000000000001E-2</v>
      </c>
      <c r="J790">
        <v>27.52</v>
      </c>
      <c r="K790" s="25">
        <f t="shared" si="39"/>
        <v>0.68800000000000006</v>
      </c>
    </row>
    <row r="791" spans="1:11" ht="15.6" x14ac:dyDescent="0.3">
      <c r="A791" s="26"/>
      <c r="B791" t="s">
        <v>8239</v>
      </c>
      <c r="C791" t="s">
        <v>8240</v>
      </c>
      <c r="D791" t="s">
        <v>8241</v>
      </c>
      <c r="E791"/>
      <c r="F791"/>
      <c r="G791">
        <v>27</v>
      </c>
      <c r="H791">
        <v>2</v>
      </c>
      <c r="I791" s="23">
        <f t="shared" si="37"/>
        <v>7.407407407407407E-2</v>
      </c>
      <c r="J791">
        <v>27.52</v>
      </c>
      <c r="K791" s="25">
        <f t="shared" si="39"/>
        <v>2.0385185185185182</v>
      </c>
    </row>
    <row r="792" spans="1:11" ht="15.6" x14ac:dyDescent="0.3">
      <c r="A792" s="26"/>
      <c r="B792" t="s">
        <v>8242</v>
      </c>
      <c r="C792" t="s">
        <v>8243</v>
      </c>
      <c r="D792" t="s">
        <v>8244</v>
      </c>
      <c r="E792"/>
      <c r="F792"/>
      <c r="G792">
        <v>286</v>
      </c>
      <c r="H792">
        <v>6</v>
      </c>
      <c r="I792" s="23">
        <f t="shared" si="37"/>
        <v>2.097902097902098E-2</v>
      </c>
      <c r="J792">
        <v>27.6</v>
      </c>
      <c r="K792" s="25">
        <f t="shared" si="39"/>
        <v>0.57902097902097904</v>
      </c>
    </row>
    <row r="793" spans="1:11" ht="15.6" x14ac:dyDescent="0.3">
      <c r="A793" s="26"/>
      <c r="B793" t="s">
        <v>8245</v>
      </c>
      <c r="C793" t="s">
        <v>8246</v>
      </c>
      <c r="D793" t="s">
        <v>8247</v>
      </c>
      <c r="E793"/>
      <c r="F793"/>
      <c r="G793">
        <v>32</v>
      </c>
      <c r="H793">
        <v>2</v>
      </c>
      <c r="I793" s="23">
        <f t="shared" si="37"/>
        <v>6.25E-2</v>
      </c>
      <c r="J793">
        <v>28.35</v>
      </c>
      <c r="K793" s="25">
        <f t="shared" si="39"/>
        <v>1.7718750000000001</v>
      </c>
    </row>
    <row r="794" spans="1:11" ht="15.6" x14ac:dyDescent="0.3">
      <c r="A794" s="26"/>
      <c r="B794" t="s">
        <v>8248</v>
      </c>
      <c r="C794" t="s">
        <v>8249</v>
      </c>
      <c r="D794" t="s">
        <v>8250</v>
      </c>
      <c r="E794">
        <v>464140400014</v>
      </c>
      <c r="F794"/>
      <c r="G794">
        <v>510</v>
      </c>
      <c r="H794">
        <v>3</v>
      </c>
      <c r="I794" s="23">
        <f t="shared" si="37"/>
        <v>5.8823529411764705E-3</v>
      </c>
      <c r="J794">
        <v>28.76</v>
      </c>
      <c r="K794" s="25">
        <f t="shared" si="39"/>
        <v>0.16917647058823529</v>
      </c>
    </row>
    <row r="795" spans="1:11" ht="15.6" x14ac:dyDescent="0.3">
      <c r="A795" s="26"/>
      <c r="B795" t="s">
        <v>8251</v>
      </c>
      <c r="C795" t="s">
        <v>8252</v>
      </c>
      <c r="D795" t="s">
        <v>8253</v>
      </c>
      <c r="E795">
        <v>464140400013</v>
      </c>
      <c r="F795"/>
      <c r="G795">
        <v>273</v>
      </c>
      <c r="H795">
        <v>3</v>
      </c>
      <c r="I795" s="23">
        <f t="shared" si="37"/>
        <v>1.098901098901099E-2</v>
      </c>
      <c r="J795">
        <v>28.76</v>
      </c>
      <c r="K795" s="25">
        <f t="shared" si="39"/>
        <v>0.31604395604395608</v>
      </c>
    </row>
    <row r="796" spans="1:11" ht="15.6" x14ac:dyDescent="0.3">
      <c r="A796" s="26"/>
      <c r="B796" t="s">
        <v>8254</v>
      </c>
      <c r="C796" t="s">
        <v>8255</v>
      </c>
      <c r="D796" t="s">
        <v>8256</v>
      </c>
      <c r="E796">
        <v>453007700023</v>
      </c>
      <c r="F796"/>
      <c r="G796">
        <v>374</v>
      </c>
      <c r="H796">
        <v>6</v>
      </c>
      <c r="I796" s="23">
        <f t="shared" si="37"/>
        <v>1.6042780748663103E-2</v>
      </c>
      <c r="J796">
        <v>28.76</v>
      </c>
      <c r="K796" s="25">
        <f t="shared" si="39"/>
        <v>0.46139037433155089</v>
      </c>
    </row>
    <row r="797" spans="1:11" ht="15.6" x14ac:dyDescent="0.3">
      <c r="A797" s="26"/>
      <c r="B797" t="s">
        <v>8257</v>
      </c>
      <c r="C797" t="s">
        <v>8258</v>
      </c>
      <c r="D797" t="s">
        <v>8259</v>
      </c>
      <c r="E797">
        <v>489517000016</v>
      </c>
      <c r="F797"/>
      <c r="G797">
        <v>39</v>
      </c>
      <c r="H797">
        <v>2</v>
      </c>
      <c r="I797" s="23">
        <f t="shared" si="37"/>
        <v>5.128205128205128E-2</v>
      </c>
      <c r="J797">
        <v>28.76</v>
      </c>
      <c r="K797" s="25">
        <f t="shared" si="39"/>
        <v>1.4748717948717949</v>
      </c>
    </row>
    <row r="798" spans="1:11" ht="15.6" x14ac:dyDescent="0.3">
      <c r="A798" s="26"/>
      <c r="B798" t="s">
        <v>8260</v>
      </c>
      <c r="C798" t="s">
        <v>8261</v>
      </c>
      <c r="D798" t="s">
        <v>8262</v>
      </c>
      <c r="E798"/>
      <c r="F798"/>
      <c r="G798">
        <v>42</v>
      </c>
      <c r="H798">
        <v>2</v>
      </c>
      <c r="I798" s="23">
        <f t="shared" si="37"/>
        <v>4.7619047619047616E-2</v>
      </c>
      <c r="J798">
        <v>35.39</v>
      </c>
      <c r="K798" s="25">
        <f t="shared" si="39"/>
        <v>1.6852380952380952</v>
      </c>
    </row>
    <row r="799" spans="1:11" ht="15.6" x14ac:dyDescent="0.3">
      <c r="A799" s="26"/>
      <c r="B799" t="s">
        <v>8263</v>
      </c>
      <c r="C799" t="s">
        <v>8264</v>
      </c>
      <c r="D799" t="s">
        <v>8265</v>
      </c>
      <c r="E799">
        <v>490988300055</v>
      </c>
      <c r="F799"/>
      <c r="G799">
        <f t="shared" si="38"/>
        <v>7</v>
      </c>
      <c r="H799">
        <v>7</v>
      </c>
      <c r="I799" s="23">
        <f t="shared" si="37"/>
        <v>1</v>
      </c>
      <c r="J799">
        <v>43.07</v>
      </c>
      <c r="K799" s="25">
        <f t="shared" si="39"/>
        <v>43.07</v>
      </c>
    </row>
    <row r="800" spans="1:11" ht="15.6" x14ac:dyDescent="0.3">
      <c r="A800" s="26"/>
      <c r="B800" t="s">
        <v>8266</v>
      </c>
      <c r="C800" t="s">
        <v>8267</v>
      </c>
      <c r="D800" t="s">
        <v>8268</v>
      </c>
      <c r="E800">
        <v>507800800006</v>
      </c>
      <c r="F800"/>
      <c r="G800">
        <v>314</v>
      </c>
      <c r="H800">
        <v>3</v>
      </c>
      <c r="I800" s="23">
        <f t="shared" si="37"/>
        <v>9.5541401273885346E-3</v>
      </c>
      <c r="J800">
        <v>43.07</v>
      </c>
      <c r="K800" s="25">
        <f t="shared" si="39"/>
        <v>0.41149681528662418</v>
      </c>
    </row>
    <row r="801" spans="1:11" ht="15.6" x14ac:dyDescent="0.3">
      <c r="A801" s="26"/>
      <c r="B801" t="s">
        <v>8269</v>
      </c>
      <c r="C801" t="s">
        <v>8270</v>
      </c>
      <c r="D801" t="s">
        <v>8271</v>
      </c>
      <c r="E801"/>
      <c r="F801"/>
      <c r="G801">
        <f t="shared" si="38"/>
        <v>2</v>
      </c>
      <c r="H801">
        <v>2</v>
      </c>
      <c r="I801" s="23">
        <f t="shared" si="37"/>
        <v>1</v>
      </c>
      <c r="J801">
        <v>43.07</v>
      </c>
      <c r="K801" s="25">
        <f t="shared" si="39"/>
        <v>43.07</v>
      </c>
    </row>
    <row r="802" spans="1:11" ht="15.6" x14ac:dyDescent="0.3">
      <c r="A802" s="26"/>
      <c r="B802" t="s">
        <v>8272</v>
      </c>
      <c r="C802" t="s">
        <v>8273</v>
      </c>
      <c r="D802" t="s">
        <v>8274</v>
      </c>
      <c r="E802">
        <v>470017100027</v>
      </c>
      <c r="F802"/>
      <c r="G802">
        <v>206</v>
      </c>
      <c r="H802">
        <v>5</v>
      </c>
      <c r="I802" s="23">
        <f t="shared" si="37"/>
        <v>2.4271844660194174E-2</v>
      </c>
      <c r="J802">
        <v>59.1</v>
      </c>
      <c r="K802" s="25">
        <f t="shared" si="39"/>
        <v>1.4344660194174756</v>
      </c>
    </row>
    <row r="803" spans="1:11" ht="15.6" x14ac:dyDescent="0.3">
      <c r="A803" s="26"/>
      <c r="B803" t="s">
        <v>8275</v>
      </c>
      <c r="C803" t="s">
        <v>8276</v>
      </c>
      <c r="D803" t="s">
        <v>8277</v>
      </c>
      <c r="E803"/>
      <c r="F803"/>
      <c r="G803">
        <v>43</v>
      </c>
      <c r="H803">
        <v>2</v>
      </c>
      <c r="I803" s="23">
        <f t="shared" si="37"/>
        <v>4.6511627906976744E-2</v>
      </c>
      <c r="J803">
        <v>59.1</v>
      </c>
      <c r="K803" s="25">
        <f t="shared" si="39"/>
        <v>2.7488372093023257</v>
      </c>
    </row>
    <row r="804" spans="1:11" ht="15.6" x14ac:dyDescent="0.3">
      <c r="A804" s="26"/>
      <c r="B804" t="s">
        <v>8278</v>
      </c>
      <c r="C804" t="s">
        <v>8279</v>
      </c>
      <c r="D804" t="s">
        <v>8280</v>
      </c>
      <c r="E804"/>
      <c r="F804"/>
      <c r="G804">
        <v>1310</v>
      </c>
      <c r="H804">
        <v>4</v>
      </c>
      <c r="I804" s="23">
        <f t="shared" si="37"/>
        <v>3.0534351145038168E-3</v>
      </c>
      <c r="J804">
        <v>59.1</v>
      </c>
      <c r="K804" s="25">
        <f t="shared" si="39"/>
        <v>0.18045801526717559</v>
      </c>
    </row>
    <row r="805" spans="1:11" ht="46.8" x14ac:dyDescent="0.3">
      <c r="A805" s="26"/>
      <c r="B805" t="s">
        <v>8281</v>
      </c>
      <c r="C805" s="27" t="s">
        <v>8282</v>
      </c>
      <c r="D805" t="s">
        <v>8283</v>
      </c>
      <c r="E805">
        <v>463561000020</v>
      </c>
      <c r="F805"/>
      <c r="G805">
        <f t="shared" si="38"/>
        <v>1</v>
      </c>
      <c r="H805">
        <v>1</v>
      </c>
      <c r="I805" s="23">
        <f t="shared" si="37"/>
        <v>1</v>
      </c>
      <c r="J805">
        <v>59.1</v>
      </c>
      <c r="K805" s="25">
        <f t="shared" si="39"/>
        <v>59.1</v>
      </c>
    </row>
    <row r="806" spans="1:11" ht="15.6" x14ac:dyDescent="0.3">
      <c r="A806" s="26"/>
      <c r="B806" t="s">
        <v>8284</v>
      </c>
      <c r="C806" t="s">
        <v>8285</v>
      </c>
      <c r="D806" t="s">
        <v>8286</v>
      </c>
      <c r="E806">
        <v>466244500028</v>
      </c>
      <c r="F806"/>
      <c r="G806">
        <v>20</v>
      </c>
      <c r="H806">
        <v>2</v>
      </c>
      <c r="I806" s="23">
        <f t="shared" si="37"/>
        <v>0.1</v>
      </c>
      <c r="J806">
        <v>59.1</v>
      </c>
      <c r="K806" s="25">
        <f t="shared" si="39"/>
        <v>5.91</v>
      </c>
    </row>
    <row r="807" spans="1:11" ht="15.6" x14ac:dyDescent="0.3">
      <c r="A807" s="26"/>
      <c r="B807" t="s">
        <v>8287</v>
      </c>
      <c r="C807" t="s">
        <v>8288</v>
      </c>
      <c r="D807" t="s">
        <v>8289</v>
      </c>
      <c r="E807">
        <v>483203400007</v>
      </c>
      <c r="F807"/>
      <c r="G807">
        <v>49</v>
      </c>
      <c r="H807">
        <v>1</v>
      </c>
      <c r="I807" s="23">
        <f t="shared" si="37"/>
        <v>2.0408163265306121E-2</v>
      </c>
      <c r="J807">
        <v>70.67</v>
      </c>
      <c r="K807" s="25">
        <f t="shared" si="39"/>
        <v>1.4422448979591835</v>
      </c>
    </row>
    <row r="808" spans="1:11" ht="15.6" x14ac:dyDescent="0.3">
      <c r="A808" s="26"/>
      <c r="B808" t="s">
        <v>8290</v>
      </c>
      <c r="C808" t="s">
        <v>8291</v>
      </c>
      <c r="D808" t="s">
        <v>8292</v>
      </c>
      <c r="E808">
        <v>465144100012</v>
      </c>
      <c r="F808"/>
      <c r="G808">
        <v>506</v>
      </c>
      <c r="H808">
        <v>2</v>
      </c>
      <c r="I808" s="23">
        <f t="shared" si="37"/>
        <v>3.952569169960474E-3</v>
      </c>
      <c r="J808">
        <v>70.67</v>
      </c>
      <c r="K808" s="25">
        <f t="shared" si="39"/>
        <v>0.27932806324110671</v>
      </c>
    </row>
    <row r="809" spans="1:11" ht="15.6" x14ac:dyDescent="0.3">
      <c r="A809" s="26"/>
      <c r="B809" t="s">
        <v>8293</v>
      </c>
      <c r="C809" t="s">
        <v>8294</v>
      </c>
      <c r="D809"/>
      <c r="E809"/>
      <c r="F809"/>
      <c r="G809">
        <f t="shared" si="38"/>
        <v>13</v>
      </c>
      <c r="H809">
        <v>1</v>
      </c>
      <c r="I809" s="23">
        <f t="shared" si="37"/>
        <v>7.6923076923076927E-2</v>
      </c>
      <c r="J809">
        <v>70.67</v>
      </c>
      <c r="K809" s="25">
        <f t="shared" si="39"/>
        <v>5.4361538461538466</v>
      </c>
    </row>
    <row r="810" spans="1:11" ht="15.6" x14ac:dyDescent="0.3">
      <c r="A810" s="26"/>
      <c r="B810" t="s">
        <v>8295</v>
      </c>
      <c r="C810" t="s">
        <v>8296</v>
      </c>
      <c r="D810" t="s">
        <v>8297</v>
      </c>
      <c r="E810"/>
      <c r="F810"/>
      <c r="G810">
        <v>975</v>
      </c>
      <c r="H810">
        <v>2</v>
      </c>
      <c r="I810" s="23">
        <f t="shared" si="37"/>
        <v>2.0512820512820513E-3</v>
      </c>
      <c r="J810">
        <v>70.67</v>
      </c>
      <c r="K810" s="25">
        <f t="shared" si="39"/>
        <v>0.14496410256410255</v>
      </c>
    </row>
    <row r="811" spans="1:11" ht="15.6" x14ac:dyDescent="0.3">
      <c r="A811" s="2" t="s">
        <v>1453</v>
      </c>
      <c r="B811" t="s">
        <v>8272</v>
      </c>
      <c r="C811" t="s">
        <v>8273</v>
      </c>
      <c r="D811">
        <v>470017100027</v>
      </c>
      <c r="E811" t="s">
        <v>8274</v>
      </c>
      <c r="F811" t="s">
        <v>3312</v>
      </c>
      <c r="G811">
        <v>206</v>
      </c>
      <c r="H811">
        <v>4</v>
      </c>
      <c r="I811" s="23">
        <f>H811/G811</f>
        <v>1.9417475728155338E-2</v>
      </c>
      <c r="J811">
        <v>59.1</v>
      </c>
      <c r="K811" s="25">
        <f t="shared" si="39"/>
        <v>1.1475728155339806</v>
      </c>
    </row>
    <row r="812" spans="1:11" ht="15.6" x14ac:dyDescent="0.3">
      <c r="B812" t="s">
        <v>8242</v>
      </c>
      <c r="C812" t="s">
        <v>8243</v>
      </c>
      <c r="D812"/>
      <c r="E812" t="s">
        <v>8244</v>
      </c>
      <c r="F812" t="s">
        <v>8298</v>
      </c>
      <c r="G812">
        <v>286</v>
      </c>
      <c r="H812">
        <v>6</v>
      </c>
      <c r="I812" s="23">
        <f t="shared" ref="I812:I875" si="40">H812/G812</f>
        <v>2.097902097902098E-2</v>
      </c>
      <c r="J812">
        <v>27.6</v>
      </c>
      <c r="K812" s="25">
        <f t="shared" si="39"/>
        <v>0.57902097902097904</v>
      </c>
    </row>
    <row r="813" spans="1:11" ht="15.6" x14ac:dyDescent="0.3">
      <c r="B813" t="s">
        <v>8254</v>
      </c>
      <c r="C813" t="s">
        <v>8255</v>
      </c>
      <c r="D813">
        <v>453007700023</v>
      </c>
      <c r="E813" t="s">
        <v>8256</v>
      </c>
      <c r="F813" t="s">
        <v>8299</v>
      </c>
      <c r="G813">
        <v>374</v>
      </c>
      <c r="H813">
        <v>5</v>
      </c>
      <c r="I813" s="23">
        <f t="shared" si="40"/>
        <v>1.3368983957219251E-2</v>
      </c>
      <c r="J813">
        <v>28.76</v>
      </c>
      <c r="K813" s="25">
        <f t="shared" si="39"/>
        <v>0.3844919786096257</v>
      </c>
    </row>
    <row r="814" spans="1:11" ht="15.6" x14ac:dyDescent="0.3">
      <c r="B814" t="s">
        <v>8199</v>
      </c>
      <c r="C814" t="s">
        <v>8200</v>
      </c>
      <c r="D814">
        <v>505200400013</v>
      </c>
      <c r="E814" t="s">
        <v>8201</v>
      </c>
      <c r="F814" t="s">
        <v>8300</v>
      </c>
      <c r="G814">
        <v>629</v>
      </c>
      <c r="H814">
        <v>7</v>
      </c>
      <c r="I814" s="23">
        <f t="shared" si="40"/>
        <v>1.1128775834658187E-2</v>
      </c>
      <c r="J814">
        <v>22.42</v>
      </c>
      <c r="K814" s="25">
        <f t="shared" si="39"/>
        <v>0.24950715421303657</v>
      </c>
    </row>
    <row r="815" spans="1:11" ht="15.6" x14ac:dyDescent="0.3">
      <c r="B815" t="s">
        <v>8129</v>
      </c>
      <c r="C815" t="s">
        <v>8130</v>
      </c>
      <c r="D815"/>
      <c r="E815" t="s">
        <v>8131</v>
      </c>
      <c r="F815" t="s">
        <v>8301</v>
      </c>
      <c r="G815">
        <v>159</v>
      </c>
      <c r="H815">
        <v>4</v>
      </c>
      <c r="I815" s="23">
        <f t="shared" si="40"/>
        <v>2.5157232704402517E-2</v>
      </c>
      <c r="J815">
        <v>12.86</v>
      </c>
      <c r="K815" s="25">
        <f t="shared" si="39"/>
        <v>0.32352201257861635</v>
      </c>
    </row>
    <row r="816" spans="1:11" ht="15.6" x14ac:dyDescent="0.3">
      <c r="B816" t="s">
        <v>8263</v>
      </c>
      <c r="C816" t="s">
        <v>8264</v>
      </c>
      <c r="D816">
        <v>490988300055</v>
      </c>
      <c r="E816" t="s">
        <v>8265</v>
      </c>
      <c r="F816" t="s">
        <v>8302</v>
      </c>
      <c r="G816">
        <v>559</v>
      </c>
      <c r="H816">
        <v>6</v>
      </c>
      <c r="I816" s="23">
        <f t="shared" si="40"/>
        <v>1.0733452593917709E-2</v>
      </c>
      <c r="J816">
        <v>43.07</v>
      </c>
      <c r="K816" s="25">
        <f t="shared" si="39"/>
        <v>0.46228980322003577</v>
      </c>
    </row>
    <row r="817" spans="2:11" ht="15.6" x14ac:dyDescent="0.3">
      <c r="B817" t="s">
        <v>8251</v>
      </c>
      <c r="C817" t="s">
        <v>8252</v>
      </c>
      <c r="D817">
        <v>464140400013</v>
      </c>
      <c r="E817" t="s">
        <v>8253</v>
      </c>
      <c r="F817" t="s">
        <v>8299</v>
      </c>
      <c r="G817">
        <v>273</v>
      </c>
      <c r="H817">
        <v>2</v>
      </c>
      <c r="I817" s="23">
        <f t="shared" si="40"/>
        <v>7.326007326007326E-3</v>
      </c>
      <c r="J817">
        <v>28.76</v>
      </c>
      <c r="K817" s="25">
        <f t="shared" si="39"/>
        <v>0.21069597069597071</v>
      </c>
    </row>
    <row r="818" spans="2:11" ht="15.6" x14ac:dyDescent="0.3">
      <c r="B818" t="s">
        <v>7721</v>
      </c>
      <c r="C818" t="s">
        <v>7722</v>
      </c>
      <c r="D818">
        <v>455008600001</v>
      </c>
      <c r="E818" t="s">
        <v>7723</v>
      </c>
      <c r="F818" t="s">
        <v>1450</v>
      </c>
      <c r="G818">
        <f t="shared" ref="G818:G881" si="41">LEN(B818)-LEN(SUBSTITUTE(B818,",",""))+1</f>
        <v>5</v>
      </c>
      <c r="H818">
        <v>5</v>
      </c>
      <c r="I818" s="23">
        <f t="shared" si="40"/>
        <v>1</v>
      </c>
      <c r="J818">
        <v>3.85</v>
      </c>
      <c r="K818" s="25">
        <f t="shared" si="39"/>
        <v>3.85</v>
      </c>
    </row>
    <row r="819" spans="2:11" ht="15.6" x14ac:dyDescent="0.3">
      <c r="B819" t="s">
        <v>7752</v>
      </c>
      <c r="C819" t="s">
        <v>7753</v>
      </c>
      <c r="D819">
        <v>477015300027</v>
      </c>
      <c r="E819" t="s">
        <v>7754</v>
      </c>
      <c r="F819" t="s">
        <v>1165</v>
      </c>
      <c r="G819">
        <f t="shared" si="41"/>
        <v>5</v>
      </c>
      <c r="H819">
        <v>5</v>
      </c>
      <c r="I819" s="23">
        <f t="shared" si="40"/>
        <v>1</v>
      </c>
      <c r="J819">
        <v>4.01</v>
      </c>
      <c r="K819" s="25">
        <f t="shared" si="39"/>
        <v>4.01</v>
      </c>
    </row>
    <row r="820" spans="2:11" ht="15.6" x14ac:dyDescent="0.3">
      <c r="B820" t="s">
        <v>6401</v>
      </c>
      <c r="C820" t="s">
        <v>6402</v>
      </c>
      <c r="D820">
        <v>495241000012</v>
      </c>
      <c r="E820" t="s">
        <v>6403</v>
      </c>
      <c r="F820" t="s">
        <v>1386</v>
      </c>
      <c r="G820">
        <f t="shared" si="41"/>
        <v>5</v>
      </c>
      <c r="H820">
        <v>5</v>
      </c>
      <c r="I820" s="23">
        <f t="shared" si="40"/>
        <v>1</v>
      </c>
      <c r="J820">
        <v>1.04</v>
      </c>
      <c r="K820" s="25">
        <f t="shared" si="39"/>
        <v>1.04</v>
      </c>
    </row>
    <row r="821" spans="2:11" ht="15.6" x14ac:dyDescent="0.3">
      <c r="B821" t="s">
        <v>7473</v>
      </c>
      <c r="C821" t="s">
        <v>7474</v>
      </c>
      <c r="D821">
        <v>491548200021</v>
      </c>
      <c r="E821" t="s">
        <v>7475</v>
      </c>
      <c r="F821" t="s">
        <v>8303</v>
      </c>
      <c r="G821">
        <f t="shared" si="41"/>
        <v>5</v>
      </c>
      <c r="H821">
        <v>5</v>
      </c>
      <c r="I821" s="23">
        <f t="shared" si="40"/>
        <v>1</v>
      </c>
      <c r="J821">
        <v>2.7</v>
      </c>
      <c r="K821" s="25">
        <f t="shared" si="39"/>
        <v>2.7</v>
      </c>
    </row>
    <row r="822" spans="2:11" ht="15.6" x14ac:dyDescent="0.3">
      <c r="B822" t="s">
        <v>6596</v>
      </c>
      <c r="C822" t="s">
        <v>6597</v>
      </c>
      <c r="D822">
        <v>480658200004</v>
      </c>
      <c r="E822" t="s">
        <v>6598</v>
      </c>
      <c r="F822" t="s">
        <v>8304</v>
      </c>
      <c r="G822">
        <f t="shared" si="41"/>
        <v>6</v>
      </c>
      <c r="H822">
        <v>6</v>
      </c>
      <c r="I822" s="23">
        <f t="shared" si="40"/>
        <v>1</v>
      </c>
      <c r="J822">
        <v>1.47</v>
      </c>
      <c r="K822" s="25">
        <f t="shared" si="39"/>
        <v>1.47</v>
      </c>
    </row>
    <row r="823" spans="2:11" ht="15.6" x14ac:dyDescent="0.3">
      <c r="B823" t="s">
        <v>8305</v>
      </c>
      <c r="C823" t="s">
        <v>8306</v>
      </c>
      <c r="D823"/>
      <c r="E823" t="s">
        <v>8307</v>
      </c>
      <c r="F823" t="s">
        <v>8308</v>
      </c>
      <c r="G823">
        <f t="shared" si="41"/>
        <v>6</v>
      </c>
      <c r="H823">
        <v>6</v>
      </c>
      <c r="I823" s="23">
        <f t="shared" si="40"/>
        <v>1</v>
      </c>
      <c r="J823">
        <v>0</v>
      </c>
      <c r="K823" s="25">
        <f t="shared" si="39"/>
        <v>0</v>
      </c>
    </row>
    <row r="824" spans="2:11" ht="15.6" x14ac:dyDescent="0.3">
      <c r="B824" t="s">
        <v>8309</v>
      </c>
      <c r="C824" t="s">
        <v>8310</v>
      </c>
      <c r="D824">
        <v>467644100005</v>
      </c>
      <c r="E824" t="s">
        <v>8311</v>
      </c>
      <c r="F824" t="s">
        <v>8312</v>
      </c>
      <c r="G824">
        <f t="shared" si="41"/>
        <v>5</v>
      </c>
      <c r="H824">
        <v>5</v>
      </c>
      <c r="I824" s="23">
        <f t="shared" si="40"/>
        <v>1</v>
      </c>
      <c r="J824">
        <v>1.33</v>
      </c>
      <c r="K824" s="25">
        <f t="shared" si="39"/>
        <v>1.33</v>
      </c>
    </row>
    <row r="825" spans="2:11" ht="15.6" x14ac:dyDescent="0.3">
      <c r="B825" t="s">
        <v>8313</v>
      </c>
      <c r="C825" t="s">
        <v>8314</v>
      </c>
      <c r="D825"/>
      <c r="E825" t="s">
        <v>8315</v>
      </c>
      <c r="F825" t="s">
        <v>8316</v>
      </c>
      <c r="G825">
        <f t="shared" si="41"/>
        <v>5</v>
      </c>
      <c r="H825">
        <v>5</v>
      </c>
      <c r="I825" s="23">
        <f t="shared" si="40"/>
        <v>1</v>
      </c>
      <c r="J825">
        <v>0</v>
      </c>
      <c r="K825" s="25">
        <f t="shared" si="39"/>
        <v>0</v>
      </c>
    </row>
    <row r="826" spans="2:11" ht="15.6" x14ac:dyDescent="0.3">
      <c r="B826" t="s">
        <v>8317</v>
      </c>
      <c r="C826" t="s">
        <v>8318</v>
      </c>
      <c r="D826">
        <v>463690500005</v>
      </c>
      <c r="E826" t="s">
        <v>8319</v>
      </c>
      <c r="F826" t="s">
        <v>3474</v>
      </c>
      <c r="G826">
        <f t="shared" si="41"/>
        <v>2</v>
      </c>
      <c r="H826">
        <v>2</v>
      </c>
      <c r="I826" s="23">
        <f t="shared" si="40"/>
        <v>1</v>
      </c>
      <c r="J826">
        <v>2.2400000000000002</v>
      </c>
      <c r="K826" s="25">
        <f t="shared" si="39"/>
        <v>2.2400000000000002</v>
      </c>
    </row>
    <row r="827" spans="2:11" ht="15.6" x14ac:dyDescent="0.3">
      <c r="B827" t="s">
        <v>8320</v>
      </c>
      <c r="C827" t="s">
        <v>8321</v>
      </c>
      <c r="D827">
        <v>485476500001</v>
      </c>
      <c r="E827" t="s">
        <v>8322</v>
      </c>
      <c r="F827" t="s">
        <v>1403</v>
      </c>
      <c r="G827">
        <f t="shared" si="41"/>
        <v>4</v>
      </c>
      <c r="H827">
        <v>4</v>
      </c>
      <c r="I827" s="23">
        <f t="shared" si="40"/>
        <v>1</v>
      </c>
      <c r="J827">
        <v>1.33</v>
      </c>
      <c r="K827" s="25">
        <f t="shared" si="39"/>
        <v>1.33</v>
      </c>
    </row>
    <row r="828" spans="2:11" ht="15.6" x14ac:dyDescent="0.3">
      <c r="B828" t="s">
        <v>8323</v>
      </c>
      <c r="C828" t="s">
        <v>8324</v>
      </c>
      <c r="D828"/>
      <c r="E828" t="s">
        <v>8325</v>
      </c>
      <c r="F828" t="s">
        <v>8326</v>
      </c>
      <c r="G828">
        <v>21</v>
      </c>
      <c r="H828">
        <v>2</v>
      </c>
      <c r="I828" s="23">
        <f t="shared" si="40"/>
        <v>9.5238095238095233E-2</v>
      </c>
      <c r="J828">
        <v>0</v>
      </c>
      <c r="K828" s="25">
        <f t="shared" si="39"/>
        <v>0</v>
      </c>
    </row>
    <row r="829" spans="2:11" ht="15.6" x14ac:dyDescent="0.3">
      <c r="B829" t="s">
        <v>7564</v>
      </c>
      <c r="C829" t="s">
        <v>7565</v>
      </c>
      <c r="D829"/>
      <c r="E829" t="s">
        <v>7566</v>
      </c>
      <c r="F829" t="s">
        <v>8327</v>
      </c>
      <c r="G829">
        <v>115</v>
      </c>
      <c r="H829">
        <v>2</v>
      </c>
      <c r="I829" s="23">
        <f t="shared" si="40"/>
        <v>1.7391304347826087E-2</v>
      </c>
      <c r="J829">
        <v>2.99</v>
      </c>
      <c r="K829" s="25">
        <f t="shared" si="39"/>
        <v>5.2000000000000005E-2</v>
      </c>
    </row>
    <row r="830" spans="2:11" ht="15.6" x14ac:dyDescent="0.3">
      <c r="B830" t="s">
        <v>7561</v>
      </c>
      <c r="C830" t="s">
        <v>7562</v>
      </c>
      <c r="D830"/>
      <c r="E830" t="s">
        <v>7563</v>
      </c>
      <c r="F830" t="s">
        <v>8327</v>
      </c>
      <c r="G830">
        <v>313</v>
      </c>
      <c r="H830">
        <v>3</v>
      </c>
      <c r="I830" s="23">
        <f t="shared" si="40"/>
        <v>9.5846645367412137E-3</v>
      </c>
      <c r="J830">
        <v>2.99</v>
      </c>
      <c r="K830" s="25">
        <f t="shared" si="39"/>
        <v>2.8658146964856232E-2</v>
      </c>
    </row>
    <row r="831" spans="2:11" ht="15.6" x14ac:dyDescent="0.3">
      <c r="B831" t="s">
        <v>8328</v>
      </c>
      <c r="C831" t="s">
        <v>8329</v>
      </c>
      <c r="D831"/>
      <c r="E831" t="s">
        <v>8330</v>
      </c>
      <c r="F831" t="s">
        <v>378</v>
      </c>
      <c r="G831">
        <f t="shared" si="41"/>
        <v>4</v>
      </c>
      <c r="H831">
        <v>4</v>
      </c>
      <c r="I831" s="23">
        <f t="shared" si="40"/>
        <v>1</v>
      </c>
      <c r="J831">
        <v>1.61</v>
      </c>
      <c r="K831" s="25">
        <f t="shared" si="39"/>
        <v>1.61</v>
      </c>
    </row>
    <row r="832" spans="2:11" ht="15.6" x14ac:dyDescent="0.3">
      <c r="B832" t="s">
        <v>8331</v>
      </c>
      <c r="C832" t="s">
        <v>8332</v>
      </c>
      <c r="D832"/>
      <c r="E832" t="s">
        <v>8333</v>
      </c>
      <c r="F832" t="s">
        <v>378</v>
      </c>
      <c r="G832">
        <f t="shared" si="41"/>
        <v>8</v>
      </c>
      <c r="H832">
        <v>8</v>
      </c>
      <c r="I832" s="23">
        <f t="shared" si="40"/>
        <v>1</v>
      </c>
      <c r="J832">
        <v>1.61</v>
      </c>
      <c r="K832" s="25">
        <f t="shared" si="39"/>
        <v>1.61</v>
      </c>
    </row>
    <row r="833" spans="2:11" ht="15.6" x14ac:dyDescent="0.3">
      <c r="B833" t="s">
        <v>8334</v>
      </c>
      <c r="C833" t="s">
        <v>8335</v>
      </c>
      <c r="D833"/>
      <c r="E833" t="s">
        <v>8336</v>
      </c>
      <c r="F833" t="s">
        <v>1315</v>
      </c>
      <c r="G833">
        <v>22</v>
      </c>
      <c r="H833">
        <v>18</v>
      </c>
      <c r="I833" s="23">
        <f t="shared" si="40"/>
        <v>0.81818181818181823</v>
      </c>
      <c r="J833">
        <v>0.59</v>
      </c>
      <c r="K833" s="25">
        <f t="shared" si="39"/>
        <v>0.48272727272727273</v>
      </c>
    </row>
    <row r="834" spans="2:11" ht="15.6" x14ac:dyDescent="0.3">
      <c r="B834" t="s">
        <v>8337</v>
      </c>
      <c r="C834" t="s">
        <v>8338</v>
      </c>
      <c r="D834"/>
      <c r="E834"/>
      <c r="F834" t="s">
        <v>8339</v>
      </c>
      <c r="G834">
        <f t="shared" si="41"/>
        <v>13</v>
      </c>
      <c r="H834">
        <v>13</v>
      </c>
      <c r="I834" s="23">
        <f t="shared" si="40"/>
        <v>1</v>
      </c>
      <c r="J834">
        <v>0</v>
      </c>
      <c r="K834" s="25">
        <f t="shared" si="39"/>
        <v>0</v>
      </c>
    </row>
    <row r="835" spans="2:11" ht="15.6" x14ac:dyDescent="0.3">
      <c r="B835" t="s">
        <v>8340</v>
      </c>
      <c r="C835" t="s">
        <v>8341</v>
      </c>
      <c r="D835"/>
      <c r="E835"/>
      <c r="F835" t="s">
        <v>8342</v>
      </c>
      <c r="G835">
        <f t="shared" si="41"/>
        <v>15</v>
      </c>
      <c r="H835">
        <v>15</v>
      </c>
      <c r="I835" s="23">
        <f t="shared" si="40"/>
        <v>1</v>
      </c>
      <c r="J835">
        <v>0</v>
      </c>
      <c r="K835" s="25">
        <f t="shared" si="39"/>
        <v>0</v>
      </c>
    </row>
    <row r="836" spans="2:11" ht="15.6" x14ac:dyDescent="0.3">
      <c r="B836" t="s">
        <v>8343</v>
      </c>
      <c r="C836" t="s">
        <v>8344</v>
      </c>
      <c r="D836"/>
      <c r="E836"/>
      <c r="F836" t="s">
        <v>8342</v>
      </c>
      <c r="G836">
        <f t="shared" si="41"/>
        <v>14</v>
      </c>
      <c r="H836">
        <v>14</v>
      </c>
      <c r="I836" s="23">
        <f t="shared" si="40"/>
        <v>1</v>
      </c>
      <c r="J836">
        <v>0</v>
      </c>
      <c r="K836" s="25">
        <f t="shared" si="39"/>
        <v>0</v>
      </c>
    </row>
    <row r="837" spans="2:11" ht="15.6" x14ac:dyDescent="0.3">
      <c r="B837" t="s">
        <v>8345</v>
      </c>
      <c r="C837" t="s">
        <v>8346</v>
      </c>
      <c r="D837"/>
      <c r="E837"/>
      <c r="F837" t="s">
        <v>8342</v>
      </c>
      <c r="G837">
        <f t="shared" si="41"/>
        <v>14</v>
      </c>
      <c r="H837">
        <v>14</v>
      </c>
      <c r="I837" s="23">
        <f t="shared" si="40"/>
        <v>1</v>
      </c>
      <c r="J837">
        <v>0</v>
      </c>
      <c r="K837" s="25">
        <f t="shared" si="39"/>
        <v>0</v>
      </c>
    </row>
    <row r="838" spans="2:11" ht="15.6" x14ac:dyDescent="0.3">
      <c r="B838" t="s">
        <v>8347</v>
      </c>
      <c r="C838" t="s">
        <v>8348</v>
      </c>
      <c r="D838"/>
      <c r="E838"/>
      <c r="F838" t="s">
        <v>8342</v>
      </c>
      <c r="G838">
        <f t="shared" si="41"/>
        <v>16</v>
      </c>
      <c r="H838">
        <v>16</v>
      </c>
      <c r="I838" s="23">
        <f t="shared" si="40"/>
        <v>1</v>
      </c>
      <c r="J838">
        <v>0</v>
      </c>
      <c r="K838" s="25">
        <f t="shared" si="39"/>
        <v>0</v>
      </c>
    </row>
    <row r="839" spans="2:11" ht="15.6" x14ac:dyDescent="0.3">
      <c r="B839" t="s">
        <v>8349</v>
      </c>
      <c r="C839" t="s">
        <v>8350</v>
      </c>
      <c r="D839"/>
      <c r="E839"/>
      <c r="F839" t="s">
        <v>8342</v>
      </c>
      <c r="G839">
        <f t="shared" si="41"/>
        <v>16</v>
      </c>
      <c r="H839">
        <v>16</v>
      </c>
      <c r="I839" s="23">
        <f t="shared" si="40"/>
        <v>1</v>
      </c>
      <c r="J839">
        <v>0</v>
      </c>
      <c r="K839" s="25">
        <f t="shared" si="39"/>
        <v>0</v>
      </c>
    </row>
    <row r="840" spans="2:11" ht="15.6" x14ac:dyDescent="0.3">
      <c r="B840" t="s">
        <v>8351</v>
      </c>
      <c r="C840" t="s">
        <v>8352</v>
      </c>
      <c r="D840"/>
      <c r="E840"/>
      <c r="F840" t="s">
        <v>8342</v>
      </c>
      <c r="G840">
        <f t="shared" si="41"/>
        <v>16</v>
      </c>
      <c r="H840">
        <v>16</v>
      </c>
      <c r="I840" s="23">
        <f t="shared" si="40"/>
        <v>1</v>
      </c>
      <c r="J840">
        <v>0</v>
      </c>
      <c r="K840" s="25">
        <f t="shared" ref="K840:K903" si="42">I840*J840</f>
        <v>0</v>
      </c>
    </row>
    <row r="841" spans="2:11" ht="15.6" x14ac:dyDescent="0.3">
      <c r="B841" t="s">
        <v>8353</v>
      </c>
      <c r="C841" t="s">
        <v>8354</v>
      </c>
      <c r="D841"/>
      <c r="E841"/>
      <c r="F841" t="s">
        <v>8342</v>
      </c>
      <c r="G841">
        <f t="shared" si="41"/>
        <v>16</v>
      </c>
      <c r="H841">
        <v>16</v>
      </c>
      <c r="I841" s="23">
        <f t="shared" si="40"/>
        <v>1</v>
      </c>
      <c r="J841">
        <v>0</v>
      </c>
      <c r="K841" s="25">
        <f t="shared" si="42"/>
        <v>0</v>
      </c>
    </row>
    <row r="842" spans="2:11" ht="15.6" x14ac:dyDescent="0.3">
      <c r="B842" t="s">
        <v>8355</v>
      </c>
      <c r="C842" t="s">
        <v>8356</v>
      </c>
      <c r="D842">
        <v>485843500039</v>
      </c>
      <c r="E842"/>
      <c r="F842" t="s">
        <v>378</v>
      </c>
      <c r="G842">
        <f t="shared" si="41"/>
        <v>6</v>
      </c>
      <c r="H842">
        <v>6</v>
      </c>
      <c r="I842" s="23">
        <f t="shared" si="40"/>
        <v>1</v>
      </c>
      <c r="J842">
        <v>1.61</v>
      </c>
      <c r="K842" s="25">
        <f t="shared" si="42"/>
        <v>1.61</v>
      </c>
    </row>
    <row r="843" spans="2:11" ht="15.6" x14ac:dyDescent="0.3">
      <c r="B843" t="s">
        <v>8357</v>
      </c>
      <c r="C843" t="s">
        <v>8358</v>
      </c>
      <c r="D843">
        <v>503185300069</v>
      </c>
      <c r="E843" t="s">
        <v>8359</v>
      </c>
      <c r="F843" t="s">
        <v>378</v>
      </c>
      <c r="G843">
        <f t="shared" si="41"/>
        <v>6</v>
      </c>
      <c r="H843">
        <v>6</v>
      </c>
      <c r="I843" s="23">
        <f t="shared" si="40"/>
        <v>1</v>
      </c>
      <c r="J843">
        <v>1.61</v>
      </c>
      <c r="K843" s="25">
        <f t="shared" si="42"/>
        <v>1.61</v>
      </c>
    </row>
    <row r="844" spans="2:11" ht="15.6" x14ac:dyDescent="0.3">
      <c r="B844" t="s">
        <v>8360</v>
      </c>
      <c r="C844" t="s">
        <v>8361</v>
      </c>
      <c r="D844"/>
      <c r="E844">
        <v>10.101599999999999</v>
      </c>
      <c r="F844" t="s">
        <v>8362</v>
      </c>
      <c r="G844">
        <f t="shared" si="41"/>
        <v>5</v>
      </c>
      <c r="H844">
        <v>5</v>
      </c>
      <c r="I844" s="23">
        <f t="shared" si="40"/>
        <v>1</v>
      </c>
      <c r="J844">
        <v>0</v>
      </c>
      <c r="K844" s="25">
        <f t="shared" si="42"/>
        <v>0</v>
      </c>
    </row>
    <row r="845" spans="2:11" ht="15.6" x14ac:dyDescent="0.3">
      <c r="B845" t="s">
        <v>8363</v>
      </c>
      <c r="C845" t="s">
        <v>8364</v>
      </c>
      <c r="D845">
        <v>481480300015</v>
      </c>
      <c r="E845" t="s">
        <v>8365</v>
      </c>
      <c r="F845" t="s">
        <v>8366</v>
      </c>
      <c r="G845">
        <f t="shared" si="41"/>
        <v>5</v>
      </c>
      <c r="H845">
        <v>5</v>
      </c>
      <c r="I845" s="23">
        <f t="shared" si="40"/>
        <v>1</v>
      </c>
      <c r="J845">
        <v>1.38</v>
      </c>
      <c r="K845" s="25">
        <f t="shared" si="42"/>
        <v>1.38</v>
      </c>
    </row>
    <row r="846" spans="2:11" ht="15.6" x14ac:dyDescent="0.3">
      <c r="B846" t="s">
        <v>8367</v>
      </c>
      <c r="C846" t="s">
        <v>8368</v>
      </c>
      <c r="D846"/>
      <c r="E846" t="s">
        <v>8369</v>
      </c>
      <c r="F846" t="s">
        <v>8362</v>
      </c>
      <c r="G846">
        <f t="shared" si="41"/>
        <v>5</v>
      </c>
      <c r="H846">
        <v>5</v>
      </c>
      <c r="I846" s="23">
        <f t="shared" si="40"/>
        <v>1</v>
      </c>
      <c r="J846">
        <v>0</v>
      </c>
      <c r="K846" s="25">
        <f t="shared" si="42"/>
        <v>0</v>
      </c>
    </row>
    <row r="847" spans="2:11" ht="15.6" x14ac:dyDescent="0.3">
      <c r="B847" t="s">
        <v>8370</v>
      </c>
      <c r="C847" t="s">
        <v>8371</v>
      </c>
      <c r="D847"/>
      <c r="E847" t="s">
        <v>8372</v>
      </c>
      <c r="F847" t="s">
        <v>8362</v>
      </c>
      <c r="G847">
        <f t="shared" si="41"/>
        <v>4</v>
      </c>
      <c r="H847">
        <v>4</v>
      </c>
      <c r="I847" s="23">
        <f t="shared" si="40"/>
        <v>1</v>
      </c>
      <c r="J847">
        <v>0</v>
      </c>
      <c r="K847" s="25">
        <f t="shared" si="42"/>
        <v>0</v>
      </c>
    </row>
    <row r="848" spans="2:11" ht="15.6" x14ac:dyDescent="0.3">
      <c r="B848" t="s">
        <v>8373</v>
      </c>
      <c r="C848" t="s">
        <v>8374</v>
      </c>
      <c r="D848">
        <v>460026600026</v>
      </c>
      <c r="E848" t="s">
        <v>8375</v>
      </c>
      <c r="F848" t="s">
        <v>171</v>
      </c>
      <c r="G848">
        <f t="shared" si="41"/>
        <v>4</v>
      </c>
      <c r="H848">
        <v>4</v>
      </c>
      <c r="I848" s="23">
        <f t="shared" si="40"/>
        <v>1</v>
      </c>
      <c r="J848">
        <v>0.78</v>
      </c>
      <c r="K848" s="25">
        <f t="shared" si="42"/>
        <v>0.78</v>
      </c>
    </row>
    <row r="849" spans="2:11" ht="15.6" x14ac:dyDescent="0.3">
      <c r="B849" t="s">
        <v>8376</v>
      </c>
      <c r="C849" t="s">
        <v>8377</v>
      </c>
      <c r="D849">
        <v>505600500004</v>
      </c>
      <c r="E849"/>
      <c r="F849" t="s">
        <v>222</v>
      </c>
      <c r="G849">
        <f t="shared" si="41"/>
        <v>4</v>
      </c>
      <c r="H849">
        <v>4</v>
      </c>
      <c r="I849" s="23">
        <f t="shared" si="40"/>
        <v>1</v>
      </c>
      <c r="J849">
        <v>1.5</v>
      </c>
      <c r="K849" s="25">
        <f t="shared" si="42"/>
        <v>1.5</v>
      </c>
    </row>
    <row r="850" spans="2:11" ht="15.6" x14ac:dyDescent="0.3">
      <c r="B850" t="s">
        <v>8378</v>
      </c>
      <c r="C850" t="s">
        <v>8379</v>
      </c>
      <c r="D850"/>
      <c r="E850"/>
      <c r="F850" t="s">
        <v>222</v>
      </c>
      <c r="G850">
        <f t="shared" si="41"/>
        <v>5</v>
      </c>
      <c r="H850">
        <v>5</v>
      </c>
      <c r="I850" s="23">
        <f t="shared" si="40"/>
        <v>1</v>
      </c>
      <c r="J850">
        <v>1.5</v>
      </c>
      <c r="K850" s="25">
        <f t="shared" si="42"/>
        <v>1.5</v>
      </c>
    </row>
    <row r="851" spans="2:11" ht="15.6" x14ac:dyDescent="0.3">
      <c r="B851" t="s">
        <v>8380</v>
      </c>
      <c r="C851" t="s">
        <v>8381</v>
      </c>
      <c r="D851"/>
      <c r="E851"/>
      <c r="F851" t="s">
        <v>8339</v>
      </c>
      <c r="G851">
        <f t="shared" si="41"/>
        <v>17</v>
      </c>
      <c r="H851">
        <v>17</v>
      </c>
      <c r="I851" s="23">
        <f t="shared" si="40"/>
        <v>1</v>
      </c>
      <c r="J851">
        <v>0</v>
      </c>
      <c r="K851" s="25">
        <f t="shared" si="42"/>
        <v>0</v>
      </c>
    </row>
    <row r="852" spans="2:11" ht="15.6" x14ac:dyDescent="0.3">
      <c r="B852" t="s">
        <v>6607</v>
      </c>
      <c r="C852" t="s">
        <v>6608</v>
      </c>
      <c r="D852">
        <v>505600500031</v>
      </c>
      <c r="E852"/>
      <c r="F852" t="s">
        <v>222</v>
      </c>
      <c r="G852">
        <f t="shared" si="41"/>
        <v>8</v>
      </c>
      <c r="H852">
        <v>8</v>
      </c>
      <c r="I852" s="23">
        <f t="shared" si="40"/>
        <v>1</v>
      </c>
      <c r="J852">
        <v>1.5</v>
      </c>
      <c r="K852" s="25">
        <f t="shared" si="42"/>
        <v>1.5</v>
      </c>
    </row>
    <row r="853" spans="2:11" ht="15.6" x14ac:dyDescent="0.3">
      <c r="B853" t="s">
        <v>8382</v>
      </c>
      <c r="C853" t="s">
        <v>8383</v>
      </c>
      <c r="D853"/>
      <c r="E853"/>
      <c r="F853" t="s">
        <v>8384</v>
      </c>
      <c r="G853">
        <f t="shared" si="41"/>
        <v>6</v>
      </c>
      <c r="H853">
        <v>6</v>
      </c>
      <c r="I853" s="23">
        <f t="shared" si="40"/>
        <v>1</v>
      </c>
      <c r="J853">
        <v>2.78</v>
      </c>
      <c r="K853" s="25">
        <f t="shared" si="42"/>
        <v>2.78</v>
      </c>
    </row>
    <row r="854" spans="2:11" ht="15.6" x14ac:dyDescent="0.3">
      <c r="B854" t="s">
        <v>8385</v>
      </c>
      <c r="C854" t="s">
        <v>8386</v>
      </c>
      <c r="D854">
        <v>450379900012</v>
      </c>
      <c r="E854" t="s">
        <v>8387</v>
      </c>
      <c r="F854" t="s">
        <v>8384</v>
      </c>
      <c r="G854">
        <f t="shared" si="41"/>
        <v>6</v>
      </c>
      <c r="H854">
        <v>6</v>
      </c>
      <c r="I854" s="23">
        <f t="shared" si="40"/>
        <v>1</v>
      </c>
      <c r="J854">
        <v>2.78</v>
      </c>
      <c r="K854" s="25">
        <f t="shared" si="42"/>
        <v>2.78</v>
      </c>
    </row>
    <row r="855" spans="2:11" ht="15.6" x14ac:dyDescent="0.3">
      <c r="B855" t="s">
        <v>8388</v>
      </c>
      <c r="C855" t="s">
        <v>8389</v>
      </c>
      <c r="D855"/>
      <c r="E855"/>
      <c r="F855" t="s">
        <v>8390</v>
      </c>
      <c r="G855">
        <f t="shared" si="41"/>
        <v>5</v>
      </c>
      <c r="H855">
        <v>5</v>
      </c>
      <c r="I855" s="23">
        <f t="shared" si="40"/>
        <v>1</v>
      </c>
      <c r="J855">
        <v>0</v>
      </c>
      <c r="K855" s="25">
        <f t="shared" si="42"/>
        <v>0</v>
      </c>
    </row>
    <row r="856" spans="2:11" ht="15.6" x14ac:dyDescent="0.3">
      <c r="B856" t="s">
        <v>8391</v>
      </c>
      <c r="C856" t="s">
        <v>8392</v>
      </c>
      <c r="D856">
        <v>466078800002</v>
      </c>
      <c r="E856" t="s">
        <v>8393</v>
      </c>
      <c r="F856" t="s">
        <v>8394</v>
      </c>
      <c r="G856">
        <f t="shared" si="41"/>
        <v>4</v>
      </c>
      <c r="H856">
        <v>4</v>
      </c>
      <c r="I856" s="23">
        <f t="shared" si="40"/>
        <v>1</v>
      </c>
      <c r="J856">
        <v>2.79</v>
      </c>
      <c r="K856" s="25">
        <f t="shared" si="42"/>
        <v>2.79</v>
      </c>
    </row>
    <row r="857" spans="2:11" ht="15.6" x14ac:dyDescent="0.3">
      <c r="B857" t="s">
        <v>8395</v>
      </c>
      <c r="C857" t="s">
        <v>8396</v>
      </c>
      <c r="D857">
        <v>487764000012</v>
      </c>
      <c r="E857"/>
      <c r="F857" t="s">
        <v>343</v>
      </c>
      <c r="G857">
        <f t="shared" si="41"/>
        <v>12</v>
      </c>
      <c r="H857">
        <v>12</v>
      </c>
      <c r="I857" s="23">
        <f t="shared" si="40"/>
        <v>1</v>
      </c>
      <c r="J857">
        <v>1.39</v>
      </c>
      <c r="K857" s="25">
        <f t="shared" si="42"/>
        <v>1.39</v>
      </c>
    </row>
    <row r="858" spans="2:11" ht="15.6" x14ac:dyDescent="0.3">
      <c r="B858" t="s">
        <v>8397</v>
      </c>
      <c r="C858" t="s">
        <v>8398</v>
      </c>
      <c r="D858">
        <v>509920700019</v>
      </c>
      <c r="E858" t="s">
        <v>8399</v>
      </c>
      <c r="F858" t="s">
        <v>343</v>
      </c>
      <c r="G858">
        <f t="shared" si="41"/>
        <v>7</v>
      </c>
      <c r="H858">
        <v>7</v>
      </c>
      <c r="I858" s="23">
        <f t="shared" si="40"/>
        <v>1</v>
      </c>
      <c r="J858">
        <v>1.39</v>
      </c>
      <c r="K858" s="25">
        <f t="shared" si="42"/>
        <v>1.39</v>
      </c>
    </row>
    <row r="859" spans="2:11" ht="15.6" x14ac:dyDescent="0.3">
      <c r="B859" t="s">
        <v>5825</v>
      </c>
      <c r="C859" t="s">
        <v>8400</v>
      </c>
      <c r="D859"/>
      <c r="E859"/>
      <c r="F859" t="s">
        <v>378</v>
      </c>
      <c r="G859">
        <f t="shared" si="41"/>
        <v>1</v>
      </c>
      <c r="H859">
        <v>1</v>
      </c>
      <c r="I859" s="23">
        <f t="shared" si="40"/>
        <v>1</v>
      </c>
      <c r="J859">
        <v>1.61</v>
      </c>
      <c r="K859" s="25">
        <f t="shared" si="42"/>
        <v>1.61</v>
      </c>
    </row>
    <row r="860" spans="2:11" ht="15.6" x14ac:dyDescent="0.3">
      <c r="B860" t="s">
        <v>8401</v>
      </c>
      <c r="C860" t="s">
        <v>8402</v>
      </c>
      <c r="D860">
        <v>489685600030</v>
      </c>
      <c r="E860"/>
      <c r="F860" t="s">
        <v>378</v>
      </c>
      <c r="G860">
        <f t="shared" si="41"/>
        <v>4</v>
      </c>
      <c r="H860">
        <v>4</v>
      </c>
      <c r="I860" s="23">
        <f t="shared" si="40"/>
        <v>1</v>
      </c>
      <c r="J860">
        <v>1.61</v>
      </c>
      <c r="K860" s="25">
        <f t="shared" si="42"/>
        <v>1.61</v>
      </c>
    </row>
    <row r="861" spans="2:11" ht="15.6" x14ac:dyDescent="0.3">
      <c r="B861" t="s">
        <v>8403</v>
      </c>
      <c r="C861" t="s">
        <v>8404</v>
      </c>
      <c r="D861">
        <v>455641300003</v>
      </c>
      <c r="E861" t="s">
        <v>8405</v>
      </c>
      <c r="F861" t="s">
        <v>562</v>
      </c>
      <c r="G861">
        <f t="shared" si="41"/>
        <v>13</v>
      </c>
      <c r="H861">
        <v>13</v>
      </c>
      <c r="I861" s="23">
        <f t="shared" si="40"/>
        <v>1</v>
      </c>
      <c r="J861">
        <v>1.45</v>
      </c>
      <c r="K861" s="25">
        <f t="shared" si="42"/>
        <v>1.45</v>
      </c>
    </row>
    <row r="862" spans="2:11" ht="15.6" x14ac:dyDescent="0.3">
      <c r="B862" t="s">
        <v>8406</v>
      </c>
      <c r="C862" t="s">
        <v>8407</v>
      </c>
      <c r="D862"/>
      <c r="E862" t="s">
        <v>8408</v>
      </c>
      <c r="F862" t="s">
        <v>8390</v>
      </c>
      <c r="G862">
        <f t="shared" si="41"/>
        <v>4</v>
      </c>
      <c r="H862">
        <v>4</v>
      </c>
      <c r="I862" s="23">
        <f t="shared" si="40"/>
        <v>1</v>
      </c>
      <c r="J862">
        <v>0</v>
      </c>
      <c r="K862" s="25">
        <f t="shared" si="42"/>
        <v>0</v>
      </c>
    </row>
    <row r="863" spans="2:11" ht="15.6" x14ac:dyDescent="0.3">
      <c r="B863" t="s">
        <v>8409</v>
      </c>
      <c r="C863" t="s">
        <v>8410</v>
      </c>
      <c r="D863">
        <v>464604100010</v>
      </c>
      <c r="E863"/>
      <c r="F863" t="s">
        <v>343</v>
      </c>
      <c r="G863">
        <f t="shared" si="41"/>
        <v>5</v>
      </c>
      <c r="H863">
        <v>5</v>
      </c>
      <c r="I863" s="23">
        <f t="shared" si="40"/>
        <v>1</v>
      </c>
      <c r="J863">
        <v>1.39</v>
      </c>
      <c r="K863" s="25">
        <f t="shared" si="42"/>
        <v>1.39</v>
      </c>
    </row>
    <row r="864" spans="2:11" ht="15.6" x14ac:dyDescent="0.3">
      <c r="B864" t="s">
        <v>8411</v>
      </c>
      <c r="C864" t="s">
        <v>8412</v>
      </c>
      <c r="D864">
        <v>476641000023</v>
      </c>
      <c r="E864"/>
      <c r="F864" t="s">
        <v>343</v>
      </c>
      <c r="G864">
        <f t="shared" si="41"/>
        <v>7</v>
      </c>
      <c r="H864">
        <v>7</v>
      </c>
      <c r="I864" s="23">
        <f t="shared" si="40"/>
        <v>1</v>
      </c>
      <c r="J864">
        <v>1.39</v>
      </c>
      <c r="K864" s="25">
        <f t="shared" si="42"/>
        <v>1.39</v>
      </c>
    </row>
    <row r="865" spans="2:11" ht="15.6" x14ac:dyDescent="0.3">
      <c r="B865" t="s">
        <v>8413</v>
      </c>
      <c r="C865" t="s">
        <v>8414</v>
      </c>
      <c r="D865">
        <v>487764000022</v>
      </c>
      <c r="E865"/>
      <c r="F865" t="s">
        <v>343</v>
      </c>
      <c r="G865">
        <f t="shared" si="41"/>
        <v>9</v>
      </c>
      <c r="H865">
        <v>9</v>
      </c>
      <c r="I865" s="23">
        <f t="shared" si="40"/>
        <v>1</v>
      </c>
      <c r="J865">
        <v>1.39</v>
      </c>
      <c r="K865" s="25">
        <f t="shared" si="42"/>
        <v>1.39</v>
      </c>
    </row>
    <row r="866" spans="2:11" ht="15.6" x14ac:dyDescent="0.3">
      <c r="B866" t="s">
        <v>8415</v>
      </c>
      <c r="C866" t="s">
        <v>8416</v>
      </c>
      <c r="D866">
        <v>475860100043</v>
      </c>
      <c r="E866"/>
      <c r="F866" t="s">
        <v>378</v>
      </c>
      <c r="G866">
        <f t="shared" si="41"/>
        <v>13</v>
      </c>
      <c r="H866">
        <v>13</v>
      </c>
      <c r="I866" s="23">
        <f t="shared" si="40"/>
        <v>1</v>
      </c>
      <c r="J866">
        <v>1.61</v>
      </c>
      <c r="K866" s="25">
        <f t="shared" si="42"/>
        <v>1.61</v>
      </c>
    </row>
    <row r="867" spans="2:11" ht="15.6" x14ac:dyDescent="0.3">
      <c r="B867" t="s">
        <v>8417</v>
      </c>
      <c r="C867" t="s">
        <v>8418</v>
      </c>
      <c r="D867"/>
      <c r="E867"/>
      <c r="F867" t="s">
        <v>1806</v>
      </c>
      <c r="G867">
        <f t="shared" si="41"/>
        <v>4</v>
      </c>
      <c r="H867">
        <v>4</v>
      </c>
      <c r="I867" s="23">
        <f t="shared" si="40"/>
        <v>1</v>
      </c>
      <c r="J867">
        <v>0.63</v>
      </c>
      <c r="K867" s="25">
        <f t="shared" si="42"/>
        <v>0.63</v>
      </c>
    </row>
    <row r="868" spans="2:11" ht="15.6" x14ac:dyDescent="0.3">
      <c r="B868" t="s">
        <v>8419</v>
      </c>
      <c r="C868" t="s">
        <v>8420</v>
      </c>
      <c r="D868">
        <v>465035300017</v>
      </c>
      <c r="E868"/>
      <c r="F868" t="s">
        <v>8421</v>
      </c>
      <c r="G868">
        <f t="shared" si="41"/>
        <v>3</v>
      </c>
      <c r="H868">
        <v>3</v>
      </c>
      <c r="I868" s="23">
        <f t="shared" si="40"/>
        <v>1</v>
      </c>
      <c r="J868">
        <v>0</v>
      </c>
      <c r="K868" s="25">
        <f t="shared" si="42"/>
        <v>0</v>
      </c>
    </row>
    <row r="869" spans="2:11" ht="15.6" x14ac:dyDescent="0.3">
      <c r="B869" t="s">
        <v>8422</v>
      </c>
      <c r="C869" t="s">
        <v>8423</v>
      </c>
      <c r="D869">
        <v>505600500017</v>
      </c>
      <c r="E869"/>
      <c r="F869" t="s">
        <v>222</v>
      </c>
      <c r="G869">
        <f t="shared" si="41"/>
        <v>9</v>
      </c>
      <c r="H869">
        <v>9</v>
      </c>
      <c r="I869" s="23">
        <f t="shared" si="40"/>
        <v>1</v>
      </c>
      <c r="J869">
        <v>1.5</v>
      </c>
      <c r="K869" s="25">
        <f t="shared" si="42"/>
        <v>1.5</v>
      </c>
    </row>
    <row r="870" spans="2:11" ht="15.6" x14ac:dyDescent="0.3">
      <c r="B870" t="s">
        <v>8424</v>
      </c>
      <c r="C870" t="s">
        <v>8425</v>
      </c>
      <c r="D870">
        <v>476641000016</v>
      </c>
      <c r="E870"/>
      <c r="F870" t="s">
        <v>343</v>
      </c>
      <c r="G870">
        <f t="shared" si="41"/>
        <v>6</v>
      </c>
      <c r="H870">
        <v>6</v>
      </c>
      <c r="I870" s="23">
        <f t="shared" si="40"/>
        <v>1</v>
      </c>
      <c r="J870">
        <v>1.39</v>
      </c>
      <c r="K870" s="25">
        <f t="shared" si="42"/>
        <v>1.39</v>
      </c>
    </row>
    <row r="871" spans="2:11" ht="15.6" x14ac:dyDescent="0.3">
      <c r="B871" t="s">
        <v>8426</v>
      </c>
      <c r="C871" t="s">
        <v>8427</v>
      </c>
      <c r="D871">
        <v>484118100024</v>
      </c>
      <c r="E871" t="s">
        <v>8428</v>
      </c>
      <c r="F871" t="s">
        <v>171</v>
      </c>
      <c r="G871">
        <f t="shared" si="41"/>
        <v>4</v>
      </c>
      <c r="H871">
        <v>4</v>
      </c>
      <c r="I871" s="23">
        <f t="shared" si="40"/>
        <v>1</v>
      </c>
      <c r="J871">
        <v>0.78</v>
      </c>
      <c r="K871" s="25">
        <f t="shared" si="42"/>
        <v>0.78</v>
      </c>
    </row>
    <row r="872" spans="2:11" ht="15.6" x14ac:dyDescent="0.3">
      <c r="B872" t="s">
        <v>8429</v>
      </c>
      <c r="C872" t="s">
        <v>8430</v>
      </c>
      <c r="D872">
        <v>481724600018</v>
      </c>
      <c r="E872" t="s">
        <v>8431</v>
      </c>
      <c r="F872" t="s">
        <v>3474</v>
      </c>
      <c r="G872">
        <f t="shared" si="41"/>
        <v>6</v>
      </c>
      <c r="H872">
        <v>6</v>
      </c>
      <c r="I872" s="23">
        <f t="shared" si="40"/>
        <v>1</v>
      </c>
      <c r="J872">
        <v>2.2400000000000002</v>
      </c>
      <c r="K872" s="25">
        <f t="shared" si="42"/>
        <v>2.2400000000000002</v>
      </c>
    </row>
    <row r="873" spans="2:11" ht="15.6" x14ac:dyDescent="0.3">
      <c r="B873" t="s">
        <v>8432</v>
      </c>
      <c r="C873" t="s">
        <v>8433</v>
      </c>
      <c r="D873"/>
      <c r="E873" t="s">
        <v>8434</v>
      </c>
      <c r="F873" t="s">
        <v>8362</v>
      </c>
      <c r="G873">
        <f t="shared" si="41"/>
        <v>3</v>
      </c>
      <c r="H873">
        <v>3</v>
      </c>
      <c r="I873" s="23">
        <f t="shared" si="40"/>
        <v>1</v>
      </c>
      <c r="J873">
        <v>0</v>
      </c>
      <c r="K873" s="25">
        <f t="shared" si="42"/>
        <v>0</v>
      </c>
    </row>
    <row r="874" spans="2:11" ht="15.6" x14ac:dyDescent="0.3">
      <c r="B874" t="s">
        <v>8435</v>
      </c>
      <c r="C874" t="s">
        <v>8436</v>
      </c>
      <c r="D874"/>
      <c r="E874" t="s">
        <v>8437</v>
      </c>
      <c r="F874" t="s">
        <v>8438</v>
      </c>
      <c r="G874">
        <f t="shared" si="41"/>
        <v>2</v>
      </c>
      <c r="H874">
        <v>2</v>
      </c>
      <c r="I874" s="23">
        <f t="shared" si="40"/>
        <v>1</v>
      </c>
      <c r="J874">
        <v>1.1399999999999999</v>
      </c>
      <c r="K874" s="25">
        <f t="shared" si="42"/>
        <v>1.1399999999999999</v>
      </c>
    </row>
    <row r="875" spans="2:11" ht="15.6" x14ac:dyDescent="0.3">
      <c r="B875" t="s">
        <v>8439</v>
      </c>
      <c r="C875" t="s">
        <v>8440</v>
      </c>
      <c r="D875">
        <v>510490300029</v>
      </c>
      <c r="E875" t="s">
        <v>8441</v>
      </c>
      <c r="F875" t="s">
        <v>171</v>
      </c>
      <c r="G875">
        <f t="shared" si="41"/>
        <v>6</v>
      </c>
      <c r="H875">
        <v>6</v>
      </c>
      <c r="I875" s="23">
        <f t="shared" si="40"/>
        <v>1</v>
      </c>
      <c r="J875">
        <v>0.78</v>
      </c>
      <c r="K875" s="25">
        <f t="shared" si="42"/>
        <v>0.78</v>
      </c>
    </row>
    <row r="876" spans="2:11" ht="15.6" x14ac:dyDescent="0.3">
      <c r="B876" t="s">
        <v>8442</v>
      </c>
      <c r="C876" t="s">
        <v>6405</v>
      </c>
      <c r="D876">
        <v>460813900013</v>
      </c>
      <c r="E876" t="s">
        <v>6406</v>
      </c>
      <c r="F876" t="s">
        <v>1386</v>
      </c>
      <c r="G876">
        <f t="shared" si="41"/>
        <v>4</v>
      </c>
      <c r="H876">
        <v>4</v>
      </c>
      <c r="I876" s="23">
        <f t="shared" ref="I876:I939" si="43">H876/G876</f>
        <v>1</v>
      </c>
      <c r="J876">
        <v>1.04</v>
      </c>
      <c r="K876" s="25">
        <f t="shared" si="42"/>
        <v>1.04</v>
      </c>
    </row>
    <row r="877" spans="2:11" ht="15.6" x14ac:dyDescent="0.3">
      <c r="B877" t="s">
        <v>6817</v>
      </c>
      <c r="C877" t="s">
        <v>6818</v>
      </c>
      <c r="D877">
        <v>475860100027</v>
      </c>
      <c r="E877"/>
      <c r="F877" t="s">
        <v>378</v>
      </c>
      <c r="G877">
        <f t="shared" si="41"/>
        <v>9</v>
      </c>
      <c r="H877">
        <v>9</v>
      </c>
      <c r="I877" s="23">
        <f t="shared" si="43"/>
        <v>1</v>
      </c>
      <c r="J877">
        <v>1.61</v>
      </c>
      <c r="K877" s="25">
        <f t="shared" si="42"/>
        <v>1.61</v>
      </c>
    </row>
    <row r="878" spans="2:11" ht="15.6" x14ac:dyDescent="0.3">
      <c r="B878" t="s">
        <v>6721</v>
      </c>
      <c r="C878" t="s">
        <v>6722</v>
      </c>
      <c r="D878">
        <v>489127500014</v>
      </c>
      <c r="E878" t="s">
        <v>6723</v>
      </c>
      <c r="F878" t="s">
        <v>492</v>
      </c>
      <c r="G878">
        <f t="shared" si="41"/>
        <v>7</v>
      </c>
      <c r="H878">
        <v>7</v>
      </c>
      <c r="I878" s="23">
        <f t="shared" si="43"/>
        <v>1</v>
      </c>
      <c r="J878">
        <v>1.53</v>
      </c>
      <c r="K878" s="25">
        <f t="shared" si="42"/>
        <v>1.53</v>
      </c>
    </row>
    <row r="879" spans="2:11" ht="15.6" x14ac:dyDescent="0.3">
      <c r="B879" t="s">
        <v>6934</v>
      </c>
      <c r="C879" t="s">
        <v>6935</v>
      </c>
      <c r="D879">
        <v>489958900023</v>
      </c>
      <c r="E879"/>
      <c r="F879" t="s">
        <v>378</v>
      </c>
      <c r="G879">
        <f t="shared" si="41"/>
        <v>8</v>
      </c>
      <c r="H879">
        <v>8</v>
      </c>
      <c r="I879" s="23">
        <f t="shared" si="43"/>
        <v>1</v>
      </c>
      <c r="J879">
        <v>1.61</v>
      </c>
      <c r="K879" s="25">
        <f t="shared" si="42"/>
        <v>1.61</v>
      </c>
    </row>
    <row r="880" spans="2:11" ht="15.6" x14ac:dyDescent="0.3">
      <c r="B880" t="s">
        <v>6931</v>
      </c>
      <c r="C880" t="s">
        <v>6932</v>
      </c>
      <c r="D880">
        <v>503185300020</v>
      </c>
      <c r="E880" t="s">
        <v>6933</v>
      </c>
      <c r="F880" t="s">
        <v>378</v>
      </c>
      <c r="G880">
        <f t="shared" si="41"/>
        <v>7</v>
      </c>
      <c r="H880">
        <v>7</v>
      </c>
      <c r="I880" s="23">
        <f t="shared" si="43"/>
        <v>1</v>
      </c>
      <c r="J880">
        <v>1.61</v>
      </c>
      <c r="K880" s="25">
        <f t="shared" si="42"/>
        <v>1.61</v>
      </c>
    </row>
    <row r="881" spans="2:11" ht="15.6" x14ac:dyDescent="0.3">
      <c r="B881" t="s">
        <v>6942</v>
      </c>
      <c r="C881" t="s">
        <v>6943</v>
      </c>
      <c r="D881">
        <v>503185300010</v>
      </c>
      <c r="E881" t="s">
        <v>6944</v>
      </c>
      <c r="F881" t="s">
        <v>378</v>
      </c>
      <c r="G881">
        <f t="shared" si="41"/>
        <v>9</v>
      </c>
      <c r="H881">
        <v>9</v>
      </c>
      <c r="I881" s="23">
        <f t="shared" si="43"/>
        <v>1</v>
      </c>
      <c r="J881">
        <v>1.61</v>
      </c>
      <c r="K881" s="25">
        <f t="shared" si="42"/>
        <v>1.61</v>
      </c>
    </row>
    <row r="882" spans="2:11" ht="15.6" x14ac:dyDescent="0.3">
      <c r="B882" t="s">
        <v>7110</v>
      </c>
      <c r="C882" t="s">
        <v>7111</v>
      </c>
      <c r="D882">
        <v>469387200010</v>
      </c>
      <c r="E882"/>
      <c r="F882" t="s">
        <v>378</v>
      </c>
      <c r="G882">
        <f t="shared" ref="G882:G945" si="44">LEN(B882)-LEN(SUBSTITUTE(B882,",",""))+1</f>
        <v>9</v>
      </c>
      <c r="H882">
        <v>9</v>
      </c>
      <c r="I882" s="23">
        <f t="shared" si="43"/>
        <v>1</v>
      </c>
      <c r="J882">
        <v>1.61</v>
      </c>
      <c r="K882" s="25">
        <f t="shared" si="42"/>
        <v>1.61</v>
      </c>
    </row>
    <row r="883" spans="2:11" ht="15.6" x14ac:dyDescent="0.3">
      <c r="B883" t="s">
        <v>8443</v>
      </c>
      <c r="C883" t="s">
        <v>8444</v>
      </c>
      <c r="D883"/>
      <c r="E883" t="s">
        <v>8445</v>
      </c>
      <c r="F883" t="s">
        <v>5927</v>
      </c>
      <c r="G883">
        <f t="shared" si="44"/>
        <v>5</v>
      </c>
      <c r="H883">
        <v>5</v>
      </c>
      <c r="I883" s="23">
        <f t="shared" si="43"/>
        <v>1</v>
      </c>
      <c r="J883">
        <v>0</v>
      </c>
      <c r="K883" s="25">
        <f t="shared" si="42"/>
        <v>0</v>
      </c>
    </row>
    <row r="884" spans="2:11" ht="15.6" x14ac:dyDescent="0.3">
      <c r="B884" t="s">
        <v>6814</v>
      </c>
      <c r="C884" t="s">
        <v>6815</v>
      </c>
      <c r="D884">
        <v>503185300049</v>
      </c>
      <c r="E884" t="s">
        <v>6816</v>
      </c>
      <c r="F884" t="s">
        <v>378</v>
      </c>
      <c r="G884">
        <f t="shared" si="44"/>
        <v>9</v>
      </c>
      <c r="H884">
        <v>9</v>
      </c>
      <c r="I884" s="23">
        <f t="shared" si="43"/>
        <v>1</v>
      </c>
      <c r="J884">
        <v>1.61</v>
      </c>
      <c r="K884" s="25">
        <f t="shared" si="42"/>
        <v>1.61</v>
      </c>
    </row>
    <row r="885" spans="2:11" ht="15.6" x14ac:dyDescent="0.3">
      <c r="B885" t="s">
        <v>8446</v>
      </c>
      <c r="C885" t="s">
        <v>8447</v>
      </c>
      <c r="D885">
        <v>472638600046</v>
      </c>
      <c r="E885" t="s">
        <v>8448</v>
      </c>
      <c r="F885" t="s">
        <v>4824</v>
      </c>
      <c r="G885">
        <f t="shared" si="44"/>
        <v>6</v>
      </c>
      <c r="H885">
        <v>6</v>
      </c>
      <c r="I885" s="23">
        <f t="shared" si="43"/>
        <v>1</v>
      </c>
      <c r="J885">
        <v>2.97</v>
      </c>
      <c r="K885" s="25">
        <f t="shared" si="42"/>
        <v>2.97</v>
      </c>
    </row>
    <row r="886" spans="2:11" ht="15.6" x14ac:dyDescent="0.3">
      <c r="B886" t="s">
        <v>8449</v>
      </c>
      <c r="C886" t="s">
        <v>8450</v>
      </c>
      <c r="D886">
        <v>487764000010</v>
      </c>
      <c r="E886"/>
      <c r="F886" t="s">
        <v>343</v>
      </c>
      <c r="G886">
        <f t="shared" si="44"/>
        <v>8</v>
      </c>
      <c r="H886">
        <v>8</v>
      </c>
      <c r="I886" s="23">
        <f t="shared" si="43"/>
        <v>1</v>
      </c>
      <c r="J886">
        <v>1.39</v>
      </c>
      <c r="K886" s="25">
        <f t="shared" si="42"/>
        <v>1.39</v>
      </c>
    </row>
    <row r="887" spans="2:11" ht="15.6" x14ac:dyDescent="0.3">
      <c r="B887" t="s">
        <v>6804</v>
      </c>
      <c r="C887" t="s">
        <v>6805</v>
      </c>
      <c r="D887">
        <v>469387200042</v>
      </c>
      <c r="E887"/>
      <c r="F887" t="s">
        <v>378</v>
      </c>
      <c r="G887">
        <f t="shared" si="44"/>
        <v>8</v>
      </c>
      <c r="H887">
        <v>8</v>
      </c>
      <c r="I887" s="23">
        <f t="shared" si="43"/>
        <v>1</v>
      </c>
      <c r="J887">
        <v>1.61</v>
      </c>
      <c r="K887" s="25">
        <f t="shared" si="42"/>
        <v>1.61</v>
      </c>
    </row>
    <row r="888" spans="2:11" ht="15.6" x14ac:dyDescent="0.3">
      <c r="B888" t="s">
        <v>6806</v>
      </c>
      <c r="C888" t="s">
        <v>6807</v>
      </c>
      <c r="D888">
        <v>460428100017</v>
      </c>
      <c r="E888"/>
      <c r="F888" t="s">
        <v>378</v>
      </c>
      <c r="G888">
        <f t="shared" si="44"/>
        <v>8</v>
      </c>
      <c r="H888">
        <v>8</v>
      </c>
      <c r="I888" s="23">
        <f t="shared" si="43"/>
        <v>1</v>
      </c>
      <c r="J888">
        <v>1.61</v>
      </c>
      <c r="K888" s="25">
        <f t="shared" si="42"/>
        <v>1.61</v>
      </c>
    </row>
    <row r="889" spans="2:11" ht="15.6" x14ac:dyDescent="0.3">
      <c r="B889" t="s">
        <v>6487</v>
      </c>
      <c r="C889" t="s">
        <v>6488</v>
      </c>
      <c r="D889">
        <v>476641000009</v>
      </c>
      <c r="E889"/>
      <c r="F889" t="s">
        <v>343</v>
      </c>
      <c r="G889">
        <f t="shared" si="44"/>
        <v>9</v>
      </c>
      <c r="H889">
        <v>9</v>
      </c>
      <c r="I889" s="23">
        <f t="shared" si="43"/>
        <v>1</v>
      </c>
      <c r="J889">
        <v>1.39</v>
      </c>
      <c r="K889" s="25">
        <f t="shared" si="42"/>
        <v>1.39</v>
      </c>
    </row>
    <row r="890" spans="2:11" ht="15.6" x14ac:dyDescent="0.3">
      <c r="B890" t="s">
        <v>6865</v>
      </c>
      <c r="C890" t="s">
        <v>6866</v>
      </c>
      <c r="D890">
        <v>469387200060</v>
      </c>
      <c r="E890"/>
      <c r="F890" t="s">
        <v>378</v>
      </c>
      <c r="G890">
        <f t="shared" si="44"/>
        <v>10</v>
      </c>
      <c r="H890">
        <v>10</v>
      </c>
      <c r="I890" s="23">
        <f t="shared" si="43"/>
        <v>1</v>
      </c>
      <c r="J890">
        <v>1.61</v>
      </c>
      <c r="K890" s="25">
        <f t="shared" si="42"/>
        <v>1.61</v>
      </c>
    </row>
    <row r="891" spans="2:11" ht="15.6" x14ac:dyDescent="0.3">
      <c r="B891" t="s">
        <v>7142</v>
      </c>
      <c r="C891" t="s">
        <v>7143</v>
      </c>
      <c r="D891">
        <v>461982200044</v>
      </c>
      <c r="E891"/>
      <c r="F891" t="s">
        <v>378</v>
      </c>
      <c r="G891">
        <f t="shared" si="44"/>
        <v>6</v>
      </c>
      <c r="H891">
        <v>6</v>
      </c>
      <c r="I891" s="23">
        <f t="shared" si="43"/>
        <v>1</v>
      </c>
      <c r="J891">
        <v>1.61</v>
      </c>
      <c r="K891" s="25">
        <f t="shared" si="42"/>
        <v>1.61</v>
      </c>
    </row>
    <row r="892" spans="2:11" ht="15.6" x14ac:dyDescent="0.3">
      <c r="B892" t="s">
        <v>8451</v>
      </c>
      <c r="C892" t="s">
        <v>8452</v>
      </c>
      <c r="D892">
        <v>509519500002</v>
      </c>
      <c r="E892" t="s">
        <v>8453</v>
      </c>
      <c r="F892" t="s">
        <v>39</v>
      </c>
      <c r="G892">
        <f t="shared" si="44"/>
        <v>8</v>
      </c>
      <c r="H892">
        <v>8</v>
      </c>
      <c r="I892" s="23">
        <f t="shared" si="43"/>
        <v>1</v>
      </c>
      <c r="J892">
        <v>0.48</v>
      </c>
      <c r="K892" s="25">
        <f t="shared" si="42"/>
        <v>0.48</v>
      </c>
    </row>
    <row r="893" spans="2:11" ht="15.6" x14ac:dyDescent="0.3">
      <c r="B893" t="s">
        <v>8454</v>
      </c>
      <c r="C893" t="s">
        <v>8455</v>
      </c>
      <c r="D893"/>
      <c r="E893" t="s">
        <v>8456</v>
      </c>
      <c r="F893" t="s">
        <v>343</v>
      </c>
      <c r="G893">
        <f t="shared" si="44"/>
        <v>9</v>
      </c>
      <c r="H893">
        <v>9</v>
      </c>
      <c r="I893" s="23">
        <f t="shared" si="43"/>
        <v>1</v>
      </c>
      <c r="J893">
        <v>1.39</v>
      </c>
      <c r="K893" s="25">
        <f t="shared" si="42"/>
        <v>1.39</v>
      </c>
    </row>
    <row r="894" spans="2:11" ht="15.6" x14ac:dyDescent="0.3">
      <c r="B894" t="s">
        <v>6992</v>
      </c>
      <c r="C894" t="s">
        <v>6993</v>
      </c>
      <c r="D894">
        <v>500795900042</v>
      </c>
      <c r="E894"/>
      <c r="F894" t="s">
        <v>378</v>
      </c>
      <c r="G894">
        <f t="shared" si="44"/>
        <v>7</v>
      </c>
      <c r="H894">
        <v>7</v>
      </c>
      <c r="I894" s="23">
        <f t="shared" si="43"/>
        <v>1</v>
      </c>
      <c r="J894">
        <v>1.61</v>
      </c>
      <c r="K894" s="25">
        <f t="shared" si="42"/>
        <v>1.61</v>
      </c>
    </row>
    <row r="895" spans="2:11" ht="15.6" x14ac:dyDescent="0.3">
      <c r="B895" t="s">
        <v>8457</v>
      </c>
      <c r="C895" t="s">
        <v>8458</v>
      </c>
      <c r="D895"/>
      <c r="E895" t="s">
        <v>8459</v>
      </c>
      <c r="F895" t="s">
        <v>5927</v>
      </c>
      <c r="G895">
        <f t="shared" si="44"/>
        <v>7</v>
      </c>
      <c r="H895">
        <v>7</v>
      </c>
      <c r="I895" s="23">
        <f t="shared" si="43"/>
        <v>1</v>
      </c>
      <c r="J895">
        <v>0</v>
      </c>
      <c r="K895" s="25">
        <f t="shared" si="42"/>
        <v>0</v>
      </c>
    </row>
    <row r="896" spans="2:11" ht="15.6" x14ac:dyDescent="0.3">
      <c r="B896" t="s">
        <v>8460</v>
      </c>
      <c r="C896" t="s">
        <v>8461</v>
      </c>
      <c r="D896"/>
      <c r="E896" t="s">
        <v>8462</v>
      </c>
      <c r="F896" t="s">
        <v>5927</v>
      </c>
      <c r="G896">
        <f t="shared" si="44"/>
        <v>7</v>
      </c>
      <c r="H896">
        <v>7</v>
      </c>
      <c r="I896" s="23">
        <f t="shared" si="43"/>
        <v>1</v>
      </c>
      <c r="J896">
        <v>0</v>
      </c>
      <c r="K896" s="25">
        <f t="shared" si="42"/>
        <v>0</v>
      </c>
    </row>
    <row r="897" spans="2:11" ht="15.6" x14ac:dyDescent="0.3">
      <c r="B897" t="s">
        <v>8463</v>
      </c>
      <c r="C897" t="s">
        <v>8464</v>
      </c>
      <c r="D897">
        <v>487315500012</v>
      </c>
      <c r="E897" t="s">
        <v>8465</v>
      </c>
      <c r="F897" t="s">
        <v>8466</v>
      </c>
      <c r="G897">
        <f t="shared" si="44"/>
        <v>4</v>
      </c>
      <c r="H897">
        <v>4</v>
      </c>
      <c r="I897" s="23">
        <f t="shared" si="43"/>
        <v>1</v>
      </c>
      <c r="J897">
        <v>2.17</v>
      </c>
      <c r="K897" s="25">
        <f t="shared" si="42"/>
        <v>2.17</v>
      </c>
    </row>
    <row r="898" spans="2:11" ht="15.6" x14ac:dyDescent="0.3">
      <c r="B898" t="s">
        <v>7136</v>
      </c>
      <c r="C898" t="s">
        <v>7137</v>
      </c>
      <c r="D898">
        <v>485843500056</v>
      </c>
      <c r="E898"/>
      <c r="F898" t="s">
        <v>378</v>
      </c>
      <c r="G898">
        <f t="shared" si="44"/>
        <v>6</v>
      </c>
      <c r="H898">
        <v>6</v>
      </c>
      <c r="I898" s="23">
        <f t="shared" si="43"/>
        <v>1</v>
      </c>
      <c r="J898">
        <v>1.61</v>
      </c>
      <c r="K898" s="25">
        <f t="shared" si="42"/>
        <v>1.61</v>
      </c>
    </row>
    <row r="899" spans="2:11" ht="15.6" x14ac:dyDescent="0.3">
      <c r="B899" t="s">
        <v>7138</v>
      </c>
      <c r="C899" t="s">
        <v>7139</v>
      </c>
      <c r="D899">
        <v>470086400005</v>
      </c>
      <c r="E899"/>
      <c r="F899" t="s">
        <v>378</v>
      </c>
      <c r="G899">
        <f t="shared" si="44"/>
        <v>6</v>
      </c>
      <c r="H899">
        <v>6</v>
      </c>
      <c r="I899" s="23">
        <f t="shared" si="43"/>
        <v>1</v>
      </c>
      <c r="J899">
        <v>1.61</v>
      </c>
      <c r="K899" s="25">
        <f t="shared" si="42"/>
        <v>1.61</v>
      </c>
    </row>
    <row r="900" spans="2:11" ht="15.6" x14ac:dyDescent="0.3">
      <c r="B900" t="s">
        <v>6668</v>
      </c>
      <c r="C900" t="s">
        <v>6669</v>
      </c>
      <c r="D900">
        <v>493322700035</v>
      </c>
      <c r="E900"/>
      <c r="F900" t="s">
        <v>222</v>
      </c>
      <c r="G900">
        <f t="shared" si="44"/>
        <v>7</v>
      </c>
      <c r="H900">
        <v>7</v>
      </c>
      <c r="I900" s="23">
        <f t="shared" si="43"/>
        <v>1</v>
      </c>
      <c r="J900">
        <v>1.5</v>
      </c>
      <c r="K900" s="25">
        <f t="shared" si="42"/>
        <v>1.5</v>
      </c>
    </row>
    <row r="901" spans="2:11" ht="15.6" x14ac:dyDescent="0.3">
      <c r="B901" t="s">
        <v>7140</v>
      </c>
      <c r="C901" t="s">
        <v>7141</v>
      </c>
      <c r="D901">
        <v>475860100018</v>
      </c>
      <c r="E901"/>
      <c r="F901" t="s">
        <v>378</v>
      </c>
      <c r="G901">
        <f t="shared" si="44"/>
        <v>8</v>
      </c>
      <c r="H901">
        <v>8</v>
      </c>
      <c r="I901" s="23">
        <f t="shared" si="43"/>
        <v>1</v>
      </c>
      <c r="J901">
        <v>1.61</v>
      </c>
      <c r="K901" s="25">
        <f t="shared" si="42"/>
        <v>1.61</v>
      </c>
    </row>
    <row r="902" spans="2:11" ht="15.6" x14ac:dyDescent="0.3">
      <c r="B902" t="s">
        <v>6670</v>
      </c>
      <c r="C902" t="s">
        <v>6671</v>
      </c>
      <c r="D902">
        <v>522732200028</v>
      </c>
      <c r="E902"/>
      <c r="F902" t="s">
        <v>222</v>
      </c>
      <c r="G902">
        <f t="shared" si="44"/>
        <v>7</v>
      </c>
      <c r="H902">
        <v>7</v>
      </c>
      <c r="I902" s="23">
        <f t="shared" si="43"/>
        <v>1</v>
      </c>
      <c r="J902">
        <v>1.5</v>
      </c>
      <c r="K902" s="25">
        <f t="shared" si="42"/>
        <v>1.5</v>
      </c>
    </row>
    <row r="903" spans="2:11" ht="15.6" x14ac:dyDescent="0.3">
      <c r="B903" t="s">
        <v>7012</v>
      </c>
      <c r="C903" t="s">
        <v>7013</v>
      </c>
      <c r="D903">
        <v>500795900035</v>
      </c>
      <c r="E903"/>
      <c r="F903" t="s">
        <v>378</v>
      </c>
      <c r="G903">
        <f t="shared" si="44"/>
        <v>10</v>
      </c>
      <c r="H903">
        <v>8</v>
      </c>
      <c r="I903" s="23">
        <f t="shared" si="43"/>
        <v>0.8</v>
      </c>
      <c r="J903">
        <v>1.61</v>
      </c>
      <c r="K903" s="25">
        <f t="shared" si="42"/>
        <v>1.2880000000000003</v>
      </c>
    </row>
    <row r="904" spans="2:11" ht="15.6" x14ac:dyDescent="0.3">
      <c r="B904" t="s">
        <v>7014</v>
      </c>
      <c r="C904" t="s">
        <v>7015</v>
      </c>
      <c r="D904">
        <v>489685600063</v>
      </c>
      <c r="E904"/>
      <c r="F904" t="s">
        <v>378</v>
      </c>
      <c r="G904">
        <f t="shared" si="44"/>
        <v>10</v>
      </c>
      <c r="H904">
        <v>7</v>
      </c>
      <c r="I904" s="23">
        <f t="shared" si="43"/>
        <v>0.7</v>
      </c>
      <c r="J904">
        <v>1.61</v>
      </c>
      <c r="K904" s="25">
        <f t="shared" ref="K904:K967" si="45">I904*J904</f>
        <v>1.127</v>
      </c>
    </row>
    <row r="905" spans="2:11" ht="15.6" x14ac:dyDescent="0.3">
      <c r="B905" t="s">
        <v>7016</v>
      </c>
      <c r="C905" t="s">
        <v>7017</v>
      </c>
      <c r="D905">
        <v>489958900053</v>
      </c>
      <c r="E905"/>
      <c r="F905" t="s">
        <v>378</v>
      </c>
      <c r="G905">
        <f t="shared" si="44"/>
        <v>11</v>
      </c>
      <c r="H905">
        <v>8</v>
      </c>
      <c r="I905" s="23">
        <f t="shared" si="43"/>
        <v>0.72727272727272729</v>
      </c>
      <c r="J905">
        <v>1.61</v>
      </c>
      <c r="K905" s="25">
        <f t="shared" si="45"/>
        <v>1.1709090909090911</v>
      </c>
    </row>
    <row r="906" spans="2:11" ht="15.6" x14ac:dyDescent="0.3">
      <c r="B906" t="s">
        <v>8467</v>
      </c>
      <c r="C906" t="s">
        <v>6846</v>
      </c>
      <c r="D906">
        <v>485843500060</v>
      </c>
      <c r="E906"/>
      <c r="F906" t="s">
        <v>378</v>
      </c>
      <c r="G906">
        <f t="shared" si="44"/>
        <v>9</v>
      </c>
      <c r="H906">
        <v>9</v>
      </c>
      <c r="I906" s="23">
        <f t="shared" si="43"/>
        <v>1</v>
      </c>
      <c r="J906">
        <v>1.61</v>
      </c>
      <c r="K906" s="25">
        <f t="shared" si="45"/>
        <v>1.61</v>
      </c>
    </row>
    <row r="907" spans="2:11" ht="15.6" x14ac:dyDescent="0.3">
      <c r="B907" t="s">
        <v>8468</v>
      </c>
      <c r="C907" t="s">
        <v>8469</v>
      </c>
      <c r="D907"/>
      <c r="E907" t="s">
        <v>8470</v>
      </c>
      <c r="F907" t="s">
        <v>8471</v>
      </c>
      <c r="G907">
        <f t="shared" si="44"/>
        <v>4</v>
      </c>
      <c r="H907">
        <v>4</v>
      </c>
      <c r="I907" s="23">
        <f t="shared" si="43"/>
        <v>1</v>
      </c>
      <c r="J907">
        <v>0</v>
      </c>
      <c r="K907" s="25">
        <f t="shared" si="45"/>
        <v>0</v>
      </c>
    </row>
    <row r="908" spans="2:11" ht="15.6" x14ac:dyDescent="0.3">
      <c r="B908" t="s">
        <v>8472</v>
      </c>
      <c r="C908" t="s">
        <v>8473</v>
      </c>
      <c r="D908"/>
      <c r="E908"/>
      <c r="F908" t="s">
        <v>8474</v>
      </c>
      <c r="G908">
        <f t="shared" si="44"/>
        <v>5</v>
      </c>
      <c r="H908">
        <v>5</v>
      </c>
      <c r="I908" s="23">
        <f t="shared" si="43"/>
        <v>1</v>
      </c>
      <c r="J908">
        <v>0</v>
      </c>
      <c r="K908" s="25">
        <f t="shared" si="45"/>
        <v>0</v>
      </c>
    </row>
    <row r="909" spans="2:11" ht="15.6" x14ac:dyDescent="0.3">
      <c r="B909" t="s">
        <v>8475</v>
      </c>
      <c r="C909" t="s">
        <v>8476</v>
      </c>
      <c r="D909"/>
      <c r="E909"/>
      <c r="F909" t="s">
        <v>8474</v>
      </c>
      <c r="G909">
        <f t="shared" si="44"/>
        <v>6</v>
      </c>
      <c r="H909">
        <v>6</v>
      </c>
      <c r="I909" s="23">
        <f t="shared" si="43"/>
        <v>1</v>
      </c>
      <c r="J909">
        <v>0</v>
      </c>
      <c r="K909" s="25">
        <f t="shared" si="45"/>
        <v>0</v>
      </c>
    </row>
    <row r="910" spans="2:11" ht="15.6" x14ac:dyDescent="0.3">
      <c r="B910" t="s">
        <v>8477</v>
      </c>
      <c r="C910" t="s">
        <v>8478</v>
      </c>
      <c r="D910"/>
      <c r="E910"/>
      <c r="F910" t="s">
        <v>8474</v>
      </c>
      <c r="G910">
        <f t="shared" si="44"/>
        <v>6</v>
      </c>
      <c r="H910">
        <v>6</v>
      </c>
      <c r="I910" s="23">
        <f t="shared" si="43"/>
        <v>1</v>
      </c>
      <c r="J910">
        <v>0</v>
      </c>
      <c r="K910" s="25">
        <f t="shared" si="45"/>
        <v>0</v>
      </c>
    </row>
    <row r="911" spans="2:11" ht="15.6" x14ac:dyDescent="0.3">
      <c r="B911" t="s">
        <v>8479</v>
      </c>
      <c r="C911" t="s">
        <v>8480</v>
      </c>
      <c r="D911"/>
      <c r="E911"/>
      <c r="F911" t="s">
        <v>8474</v>
      </c>
      <c r="G911">
        <f t="shared" si="44"/>
        <v>6</v>
      </c>
      <c r="H911">
        <v>6</v>
      </c>
      <c r="I911" s="23">
        <f t="shared" si="43"/>
        <v>1</v>
      </c>
      <c r="J911">
        <v>0</v>
      </c>
      <c r="K911" s="25">
        <f t="shared" si="45"/>
        <v>0</v>
      </c>
    </row>
    <row r="912" spans="2:11" ht="15.6" x14ac:dyDescent="0.3">
      <c r="B912" t="s">
        <v>8481</v>
      </c>
      <c r="C912" t="s">
        <v>8482</v>
      </c>
      <c r="D912"/>
      <c r="E912"/>
      <c r="F912" t="s">
        <v>8474</v>
      </c>
      <c r="G912">
        <f t="shared" si="44"/>
        <v>6</v>
      </c>
      <c r="H912">
        <v>6</v>
      </c>
      <c r="I912" s="23">
        <f t="shared" si="43"/>
        <v>1</v>
      </c>
      <c r="J912">
        <v>0</v>
      </c>
      <c r="K912" s="25">
        <f t="shared" si="45"/>
        <v>0</v>
      </c>
    </row>
    <row r="913" spans="2:11" ht="15.6" x14ac:dyDescent="0.3">
      <c r="B913" t="s">
        <v>8483</v>
      </c>
      <c r="C913" t="s">
        <v>8484</v>
      </c>
      <c r="D913"/>
      <c r="E913"/>
      <c r="F913" t="s">
        <v>8474</v>
      </c>
      <c r="G913">
        <f t="shared" si="44"/>
        <v>5</v>
      </c>
      <c r="H913">
        <v>5</v>
      </c>
      <c r="I913" s="23">
        <f t="shared" si="43"/>
        <v>1</v>
      </c>
      <c r="J913">
        <v>0</v>
      </c>
      <c r="K913" s="25">
        <f t="shared" si="45"/>
        <v>0</v>
      </c>
    </row>
    <row r="914" spans="2:11" ht="15.6" x14ac:dyDescent="0.3">
      <c r="B914" t="s">
        <v>8485</v>
      </c>
      <c r="C914" t="s">
        <v>8486</v>
      </c>
      <c r="D914"/>
      <c r="E914"/>
      <c r="F914" t="s">
        <v>8474</v>
      </c>
      <c r="G914">
        <f t="shared" si="44"/>
        <v>4</v>
      </c>
      <c r="H914">
        <v>4</v>
      </c>
      <c r="I914" s="23">
        <f t="shared" si="43"/>
        <v>1</v>
      </c>
      <c r="J914">
        <v>0</v>
      </c>
      <c r="K914" s="25">
        <f t="shared" si="45"/>
        <v>0</v>
      </c>
    </row>
    <row r="915" spans="2:11" ht="15.6" x14ac:dyDescent="0.3">
      <c r="B915" t="s">
        <v>8487</v>
      </c>
      <c r="C915" t="s">
        <v>8488</v>
      </c>
      <c r="D915"/>
      <c r="E915"/>
      <c r="F915" t="s">
        <v>8489</v>
      </c>
      <c r="G915">
        <f t="shared" si="44"/>
        <v>8</v>
      </c>
      <c r="H915">
        <v>8</v>
      </c>
      <c r="I915" s="23">
        <f t="shared" si="43"/>
        <v>1</v>
      </c>
      <c r="J915">
        <v>7.34</v>
      </c>
      <c r="K915" s="25">
        <f t="shared" si="45"/>
        <v>7.34</v>
      </c>
    </row>
    <row r="916" spans="2:11" ht="15.6" x14ac:dyDescent="0.3">
      <c r="B916" t="s">
        <v>8490</v>
      </c>
      <c r="C916" t="s">
        <v>8491</v>
      </c>
      <c r="D916"/>
      <c r="E916"/>
      <c r="F916" t="s">
        <v>222</v>
      </c>
      <c r="G916">
        <f t="shared" si="44"/>
        <v>8</v>
      </c>
      <c r="H916">
        <v>8</v>
      </c>
      <c r="I916" s="23">
        <f t="shared" si="43"/>
        <v>1</v>
      </c>
      <c r="J916">
        <v>1.5</v>
      </c>
      <c r="K916" s="25">
        <f t="shared" si="45"/>
        <v>1.5</v>
      </c>
    </row>
    <row r="917" spans="2:11" ht="15.6" x14ac:dyDescent="0.3">
      <c r="B917" t="s">
        <v>8492</v>
      </c>
      <c r="C917" t="s">
        <v>8493</v>
      </c>
      <c r="D917">
        <v>489958900028</v>
      </c>
      <c r="E917"/>
      <c r="F917" t="s">
        <v>378</v>
      </c>
      <c r="G917">
        <f t="shared" si="44"/>
        <v>7</v>
      </c>
      <c r="H917">
        <v>7</v>
      </c>
      <c r="I917" s="23">
        <f t="shared" si="43"/>
        <v>1</v>
      </c>
      <c r="J917">
        <v>1.61</v>
      </c>
      <c r="K917" s="25">
        <f t="shared" si="45"/>
        <v>1.61</v>
      </c>
    </row>
    <row r="918" spans="2:11" ht="15.6" x14ac:dyDescent="0.3">
      <c r="B918" t="s">
        <v>8494</v>
      </c>
      <c r="C918" t="s">
        <v>8495</v>
      </c>
      <c r="D918">
        <v>505600500026</v>
      </c>
      <c r="E918"/>
      <c r="F918" t="s">
        <v>222</v>
      </c>
      <c r="G918">
        <f t="shared" si="44"/>
        <v>8</v>
      </c>
      <c r="H918">
        <v>8</v>
      </c>
      <c r="I918" s="23">
        <f t="shared" si="43"/>
        <v>1</v>
      </c>
      <c r="J918">
        <v>1.5</v>
      </c>
      <c r="K918" s="25">
        <f t="shared" si="45"/>
        <v>1.5</v>
      </c>
    </row>
    <row r="919" spans="2:11" ht="15.6" x14ac:dyDescent="0.3">
      <c r="B919" t="s">
        <v>8496</v>
      </c>
      <c r="C919" t="s">
        <v>8497</v>
      </c>
      <c r="D919"/>
      <c r="E919"/>
      <c r="F919" t="s">
        <v>222</v>
      </c>
      <c r="G919">
        <f t="shared" si="44"/>
        <v>8</v>
      </c>
      <c r="H919">
        <v>8</v>
      </c>
      <c r="I919" s="23">
        <f t="shared" si="43"/>
        <v>1</v>
      </c>
      <c r="J919">
        <v>1.5</v>
      </c>
      <c r="K919" s="25">
        <f t="shared" si="45"/>
        <v>1.5</v>
      </c>
    </row>
    <row r="920" spans="2:11" ht="15.6" x14ac:dyDescent="0.3">
      <c r="B920" t="s">
        <v>8498</v>
      </c>
      <c r="C920" t="s">
        <v>8499</v>
      </c>
      <c r="D920">
        <v>522732200035</v>
      </c>
      <c r="E920"/>
      <c r="F920" t="s">
        <v>222</v>
      </c>
      <c r="G920">
        <f t="shared" si="44"/>
        <v>8</v>
      </c>
      <c r="H920">
        <v>8</v>
      </c>
      <c r="I920" s="23">
        <f t="shared" si="43"/>
        <v>1</v>
      </c>
      <c r="J920">
        <v>1.5</v>
      </c>
      <c r="K920" s="25">
        <f t="shared" si="45"/>
        <v>1.5</v>
      </c>
    </row>
    <row r="921" spans="2:11" ht="15.6" x14ac:dyDescent="0.3">
      <c r="B921" t="s">
        <v>8500</v>
      </c>
      <c r="C921" t="s">
        <v>8488</v>
      </c>
      <c r="D921">
        <v>509920700034</v>
      </c>
      <c r="E921" t="s">
        <v>8501</v>
      </c>
      <c r="F921" t="s">
        <v>343</v>
      </c>
      <c r="G921">
        <f t="shared" si="44"/>
        <v>8</v>
      </c>
      <c r="H921">
        <v>8</v>
      </c>
      <c r="I921" s="23">
        <f t="shared" si="43"/>
        <v>1</v>
      </c>
      <c r="J921">
        <v>1.39</v>
      </c>
      <c r="K921" s="25">
        <f t="shared" si="45"/>
        <v>1.39</v>
      </c>
    </row>
    <row r="922" spans="2:11" ht="15.6" x14ac:dyDescent="0.3">
      <c r="B922" t="s">
        <v>8502</v>
      </c>
      <c r="C922" t="s">
        <v>8503</v>
      </c>
      <c r="D922">
        <v>482118200014</v>
      </c>
      <c r="E922" t="s">
        <v>8504</v>
      </c>
      <c r="F922" t="s">
        <v>1315</v>
      </c>
      <c r="G922">
        <f t="shared" si="44"/>
        <v>10</v>
      </c>
      <c r="H922">
        <v>10</v>
      </c>
      <c r="I922" s="23">
        <f t="shared" si="43"/>
        <v>1</v>
      </c>
      <c r="J922">
        <v>0.59</v>
      </c>
      <c r="K922" s="25">
        <f t="shared" si="45"/>
        <v>0.59</v>
      </c>
    </row>
    <row r="923" spans="2:11" ht="15.6" x14ac:dyDescent="0.3">
      <c r="B923" t="s">
        <v>8505</v>
      </c>
      <c r="C923" t="s">
        <v>8506</v>
      </c>
      <c r="D923"/>
      <c r="E923" t="s">
        <v>8507</v>
      </c>
      <c r="F923" t="s">
        <v>8390</v>
      </c>
      <c r="G923">
        <f t="shared" si="44"/>
        <v>3</v>
      </c>
      <c r="H923">
        <v>3</v>
      </c>
      <c r="I923" s="23">
        <f t="shared" si="43"/>
        <v>1</v>
      </c>
      <c r="J923">
        <v>0</v>
      </c>
      <c r="K923" s="25">
        <f t="shared" si="45"/>
        <v>0</v>
      </c>
    </row>
    <row r="924" spans="2:11" ht="15.6" x14ac:dyDescent="0.3">
      <c r="B924" t="s">
        <v>8508</v>
      </c>
      <c r="C924" t="s">
        <v>8509</v>
      </c>
      <c r="D924">
        <v>464911600072</v>
      </c>
      <c r="E924"/>
      <c r="F924" t="s">
        <v>378</v>
      </c>
      <c r="G924">
        <f t="shared" si="44"/>
        <v>5</v>
      </c>
      <c r="H924">
        <v>5</v>
      </c>
      <c r="I924" s="23">
        <f t="shared" si="43"/>
        <v>1</v>
      </c>
      <c r="J924">
        <v>1.61</v>
      </c>
      <c r="K924" s="25">
        <f t="shared" si="45"/>
        <v>1.61</v>
      </c>
    </row>
    <row r="925" spans="2:11" ht="15.6" x14ac:dyDescent="0.3">
      <c r="B925" t="s">
        <v>8510</v>
      </c>
      <c r="C925" t="s">
        <v>8511</v>
      </c>
      <c r="D925">
        <v>455641300002</v>
      </c>
      <c r="E925" t="s">
        <v>8512</v>
      </c>
      <c r="F925" t="s">
        <v>562</v>
      </c>
      <c r="G925">
        <f t="shared" si="44"/>
        <v>10</v>
      </c>
      <c r="H925">
        <v>10</v>
      </c>
      <c r="I925" s="23">
        <f t="shared" si="43"/>
        <v>1</v>
      </c>
      <c r="J925">
        <v>1.45</v>
      </c>
      <c r="K925" s="25">
        <f t="shared" si="45"/>
        <v>1.45</v>
      </c>
    </row>
    <row r="926" spans="2:11" ht="15.6" x14ac:dyDescent="0.3">
      <c r="B926" t="s">
        <v>8513</v>
      </c>
      <c r="C926" t="s">
        <v>8514</v>
      </c>
      <c r="D926"/>
      <c r="E926" t="s">
        <v>8515</v>
      </c>
      <c r="F926" t="s">
        <v>3453</v>
      </c>
      <c r="G926">
        <f t="shared" si="44"/>
        <v>12</v>
      </c>
      <c r="H926">
        <v>12</v>
      </c>
      <c r="I926" s="23">
        <f t="shared" si="43"/>
        <v>1</v>
      </c>
      <c r="J926">
        <v>1.23</v>
      </c>
      <c r="K926" s="25">
        <f t="shared" si="45"/>
        <v>1.23</v>
      </c>
    </row>
    <row r="927" spans="2:11" ht="15.6" x14ac:dyDescent="0.3">
      <c r="B927" t="s">
        <v>8516</v>
      </c>
      <c r="C927" t="s">
        <v>8517</v>
      </c>
      <c r="D927">
        <v>498069200007</v>
      </c>
      <c r="E927" t="s">
        <v>8518</v>
      </c>
      <c r="F927" t="s">
        <v>8519</v>
      </c>
      <c r="G927">
        <f t="shared" si="44"/>
        <v>11</v>
      </c>
      <c r="H927">
        <v>11</v>
      </c>
      <c r="I927" s="23">
        <f t="shared" si="43"/>
        <v>1</v>
      </c>
      <c r="J927">
        <v>0</v>
      </c>
      <c r="K927" s="25">
        <f t="shared" si="45"/>
        <v>0</v>
      </c>
    </row>
    <row r="928" spans="2:11" ht="15.6" x14ac:dyDescent="0.3">
      <c r="B928" t="s">
        <v>8520</v>
      </c>
      <c r="C928" t="s">
        <v>8521</v>
      </c>
      <c r="D928">
        <v>500795900058</v>
      </c>
      <c r="E928"/>
      <c r="F928" t="s">
        <v>378</v>
      </c>
      <c r="G928">
        <f t="shared" si="44"/>
        <v>5</v>
      </c>
      <c r="H928">
        <v>5</v>
      </c>
      <c r="I928" s="23">
        <f t="shared" si="43"/>
        <v>1</v>
      </c>
      <c r="J928">
        <v>1.61</v>
      </c>
      <c r="K928" s="25">
        <f t="shared" si="45"/>
        <v>1.61</v>
      </c>
    </row>
    <row r="929" spans="2:11" ht="15.6" x14ac:dyDescent="0.3">
      <c r="B929" t="s">
        <v>8522</v>
      </c>
      <c r="C929" t="s">
        <v>8523</v>
      </c>
      <c r="D929"/>
      <c r="E929" t="s">
        <v>8524</v>
      </c>
      <c r="F929" t="s">
        <v>8525</v>
      </c>
      <c r="G929">
        <f t="shared" si="44"/>
        <v>4</v>
      </c>
      <c r="H929">
        <v>4</v>
      </c>
      <c r="I929" s="23">
        <f t="shared" si="43"/>
        <v>1</v>
      </c>
      <c r="J929">
        <v>0</v>
      </c>
      <c r="K929" s="25">
        <f t="shared" si="45"/>
        <v>0</v>
      </c>
    </row>
    <row r="930" spans="2:11" ht="15.6" x14ac:dyDescent="0.3">
      <c r="B930" t="s">
        <v>7326</v>
      </c>
      <c r="C930" t="s">
        <v>7327</v>
      </c>
      <c r="D930">
        <v>532657800024</v>
      </c>
      <c r="E930" t="s">
        <v>7328</v>
      </c>
      <c r="F930" t="s">
        <v>673</v>
      </c>
      <c r="G930">
        <f t="shared" si="44"/>
        <v>10</v>
      </c>
      <c r="H930">
        <v>10</v>
      </c>
      <c r="I930" s="23">
        <f t="shared" si="43"/>
        <v>1</v>
      </c>
      <c r="J930">
        <v>2.11</v>
      </c>
      <c r="K930" s="25">
        <f t="shared" si="45"/>
        <v>2.11</v>
      </c>
    </row>
    <row r="931" spans="2:11" ht="15.6" x14ac:dyDescent="0.3">
      <c r="B931" t="s">
        <v>6374</v>
      </c>
      <c r="C931" t="s">
        <v>6375</v>
      </c>
      <c r="D931">
        <v>476781600011</v>
      </c>
      <c r="E931" t="s">
        <v>6376</v>
      </c>
      <c r="F931" t="s">
        <v>8526</v>
      </c>
      <c r="G931">
        <f t="shared" si="44"/>
        <v>9</v>
      </c>
      <c r="H931">
        <v>9</v>
      </c>
      <c r="I931" s="23">
        <f t="shared" si="43"/>
        <v>1</v>
      </c>
      <c r="J931">
        <v>0.87</v>
      </c>
      <c r="K931" s="25">
        <f t="shared" si="45"/>
        <v>0.87</v>
      </c>
    </row>
    <row r="932" spans="2:11" ht="15.6" x14ac:dyDescent="0.3">
      <c r="B932" t="s">
        <v>6222</v>
      </c>
      <c r="C932" t="s">
        <v>6223</v>
      </c>
      <c r="D932">
        <v>540348500006</v>
      </c>
      <c r="E932" t="s">
        <v>6224</v>
      </c>
      <c r="F932" t="s">
        <v>83</v>
      </c>
      <c r="G932">
        <f t="shared" si="44"/>
        <v>9</v>
      </c>
      <c r="H932">
        <v>9</v>
      </c>
      <c r="I932" s="23">
        <f t="shared" si="43"/>
        <v>1</v>
      </c>
      <c r="J932">
        <v>0.45</v>
      </c>
      <c r="K932" s="25">
        <f t="shared" si="45"/>
        <v>0.45</v>
      </c>
    </row>
    <row r="933" spans="2:11" ht="15.6" x14ac:dyDescent="0.3">
      <c r="B933" t="s">
        <v>8527</v>
      </c>
      <c r="C933" t="s">
        <v>6710</v>
      </c>
      <c r="D933">
        <v>468339700001</v>
      </c>
      <c r="E933" t="s">
        <v>6711</v>
      </c>
      <c r="F933" t="s">
        <v>492</v>
      </c>
      <c r="G933">
        <f t="shared" si="44"/>
        <v>11</v>
      </c>
      <c r="H933">
        <v>11</v>
      </c>
      <c r="I933" s="23">
        <f t="shared" si="43"/>
        <v>1</v>
      </c>
      <c r="J933">
        <v>1.53</v>
      </c>
      <c r="K933" s="25">
        <f t="shared" si="45"/>
        <v>1.53</v>
      </c>
    </row>
    <row r="934" spans="2:11" ht="15.6" x14ac:dyDescent="0.3">
      <c r="B934" t="s">
        <v>8528</v>
      </c>
      <c r="C934" t="s">
        <v>7246</v>
      </c>
      <c r="D934"/>
      <c r="E934" t="s">
        <v>7247</v>
      </c>
      <c r="F934" t="s">
        <v>608</v>
      </c>
      <c r="G934">
        <f t="shared" si="44"/>
        <v>15</v>
      </c>
      <c r="H934">
        <v>15</v>
      </c>
      <c r="I934" s="23">
        <f t="shared" si="43"/>
        <v>1</v>
      </c>
      <c r="J934">
        <v>1.87</v>
      </c>
      <c r="K934" s="25">
        <f t="shared" si="45"/>
        <v>1.87</v>
      </c>
    </row>
    <row r="935" spans="2:11" ht="15.6" x14ac:dyDescent="0.3">
      <c r="B935" t="s">
        <v>8529</v>
      </c>
      <c r="C935" t="s">
        <v>6529</v>
      </c>
      <c r="D935">
        <v>455641300012</v>
      </c>
      <c r="E935"/>
      <c r="F935" t="s">
        <v>562</v>
      </c>
      <c r="G935">
        <f t="shared" si="44"/>
        <v>11</v>
      </c>
      <c r="H935">
        <v>11</v>
      </c>
      <c r="I935" s="23">
        <f t="shared" si="43"/>
        <v>1</v>
      </c>
      <c r="J935">
        <v>1.45</v>
      </c>
      <c r="K935" s="25">
        <f t="shared" si="45"/>
        <v>1.45</v>
      </c>
    </row>
    <row r="936" spans="2:11" ht="15.6" x14ac:dyDescent="0.3">
      <c r="B936" t="s">
        <v>7253</v>
      </c>
      <c r="C936" t="s">
        <v>7254</v>
      </c>
      <c r="D936"/>
      <c r="E936" t="s">
        <v>7255</v>
      </c>
      <c r="F936" t="s">
        <v>608</v>
      </c>
      <c r="G936">
        <f t="shared" si="44"/>
        <v>6</v>
      </c>
      <c r="H936">
        <v>6</v>
      </c>
      <c r="I936" s="23">
        <f t="shared" si="43"/>
        <v>1</v>
      </c>
      <c r="J936">
        <v>1.87</v>
      </c>
      <c r="K936" s="25">
        <f t="shared" si="45"/>
        <v>1.87</v>
      </c>
    </row>
    <row r="937" spans="2:11" ht="15.6" x14ac:dyDescent="0.3">
      <c r="B937" t="s">
        <v>8530</v>
      </c>
      <c r="C937" t="s">
        <v>8531</v>
      </c>
      <c r="D937">
        <v>465880900002</v>
      </c>
      <c r="E937" t="s">
        <v>8532</v>
      </c>
      <c r="F937" t="s">
        <v>608</v>
      </c>
      <c r="G937">
        <f t="shared" si="44"/>
        <v>10</v>
      </c>
      <c r="H937">
        <v>10</v>
      </c>
      <c r="I937" s="23">
        <f t="shared" si="43"/>
        <v>1</v>
      </c>
      <c r="J937">
        <v>1.87</v>
      </c>
      <c r="K937" s="25">
        <f t="shared" si="45"/>
        <v>1.87</v>
      </c>
    </row>
    <row r="938" spans="2:11" ht="15.6" x14ac:dyDescent="0.3">
      <c r="B938" t="s">
        <v>8533</v>
      </c>
      <c r="C938" t="s">
        <v>8534</v>
      </c>
      <c r="D938"/>
      <c r="E938" t="s">
        <v>8535</v>
      </c>
      <c r="F938" t="s">
        <v>608</v>
      </c>
      <c r="G938">
        <f t="shared" si="44"/>
        <v>11</v>
      </c>
      <c r="H938">
        <v>11</v>
      </c>
      <c r="I938" s="23">
        <f t="shared" si="43"/>
        <v>1</v>
      </c>
      <c r="J938">
        <v>1.87</v>
      </c>
      <c r="K938" s="25">
        <f t="shared" si="45"/>
        <v>1.87</v>
      </c>
    </row>
    <row r="939" spans="2:11" ht="15.6" x14ac:dyDescent="0.3">
      <c r="B939" t="s">
        <v>8536</v>
      </c>
      <c r="C939" t="s">
        <v>8537</v>
      </c>
      <c r="D939">
        <v>465880900006</v>
      </c>
      <c r="E939" t="s">
        <v>8538</v>
      </c>
      <c r="F939" t="s">
        <v>608</v>
      </c>
      <c r="G939">
        <f t="shared" si="44"/>
        <v>12</v>
      </c>
      <c r="H939">
        <v>12</v>
      </c>
      <c r="I939" s="23">
        <f t="shared" si="43"/>
        <v>1</v>
      </c>
      <c r="J939">
        <v>1.87</v>
      </c>
      <c r="K939" s="25">
        <f t="shared" si="45"/>
        <v>1.87</v>
      </c>
    </row>
    <row r="940" spans="2:11" ht="15.6" x14ac:dyDescent="0.3">
      <c r="B940" t="s">
        <v>7417</v>
      </c>
      <c r="C940" t="s">
        <v>7418</v>
      </c>
      <c r="D940"/>
      <c r="E940" t="s">
        <v>7419</v>
      </c>
      <c r="F940" t="s">
        <v>8539</v>
      </c>
      <c r="G940">
        <f t="shared" si="44"/>
        <v>9</v>
      </c>
      <c r="H940">
        <v>9</v>
      </c>
      <c r="I940" s="23">
        <f t="shared" ref="I940:I1003" si="46">H940/G940</f>
        <v>1</v>
      </c>
      <c r="J940">
        <v>2.4900000000000002</v>
      </c>
      <c r="K940" s="25">
        <f t="shared" si="45"/>
        <v>2.4900000000000002</v>
      </c>
    </row>
    <row r="941" spans="2:11" ht="15.6" x14ac:dyDescent="0.3">
      <c r="B941" t="s">
        <v>7248</v>
      </c>
      <c r="C941" t="s">
        <v>7249</v>
      </c>
      <c r="D941">
        <v>465880900013</v>
      </c>
      <c r="E941" t="s">
        <v>7250</v>
      </c>
      <c r="F941" t="s">
        <v>608</v>
      </c>
      <c r="G941">
        <f t="shared" si="44"/>
        <v>12</v>
      </c>
      <c r="H941">
        <v>12</v>
      </c>
      <c r="I941" s="23">
        <f t="shared" si="46"/>
        <v>1</v>
      </c>
      <c r="J941">
        <v>1.87</v>
      </c>
      <c r="K941" s="25">
        <f t="shared" si="45"/>
        <v>1.87</v>
      </c>
    </row>
    <row r="942" spans="2:11" ht="15.6" x14ac:dyDescent="0.3">
      <c r="B942" t="s">
        <v>7251</v>
      </c>
      <c r="C942" t="s">
        <v>7252</v>
      </c>
      <c r="D942"/>
      <c r="E942" t="s">
        <v>7247</v>
      </c>
      <c r="F942" t="s">
        <v>608</v>
      </c>
      <c r="G942">
        <f t="shared" si="44"/>
        <v>15</v>
      </c>
      <c r="H942">
        <v>15</v>
      </c>
      <c r="I942" s="23">
        <f t="shared" si="46"/>
        <v>1</v>
      </c>
      <c r="J942">
        <v>1.87</v>
      </c>
      <c r="K942" s="25">
        <f t="shared" si="45"/>
        <v>1.87</v>
      </c>
    </row>
    <row r="943" spans="2:11" ht="15.6" x14ac:dyDescent="0.3">
      <c r="B943" t="s">
        <v>8075</v>
      </c>
      <c r="C943" t="s">
        <v>8076</v>
      </c>
      <c r="D943">
        <v>509549100009</v>
      </c>
      <c r="E943" t="s">
        <v>8077</v>
      </c>
      <c r="F943" t="s">
        <v>8540</v>
      </c>
      <c r="G943">
        <v>41</v>
      </c>
      <c r="H943">
        <v>3</v>
      </c>
      <c r="I943" s="23">
        <f t="shared" si="46"/>
        <v>7.3170731707317069E-2</v>
      </c>
      <c r="J943">
        <v>10.210000000000001</v>
      </c>
      <c r="K943" s="25">
        <f t="shared" si="45"/>
        <v>0.74707317073170731</v>
      </c>
    </row>
    <row r="944" spans="2:11" ht="15.6" x14ac:dyDescent="0.3">
      <c r="B944" t="s">
        <v>8541</v>
      </c>
      <c r="C944" t="s">
        <v>8542</v>
      </c>
      <c r="D944"/>
      <c r="E944" t="s">
        <v>8543</v>
      </c>
      <c r="F944" t="s">
        <v>608</v>
      </c>
      <c r="G944">
        <f t="shared" si="44"/>
        <v>6</v>
      </c>
      <c r="H944">
        <v>6</v>
      </c>
      <c r="I944" s="23">
        <f t="shared" si="46"/>
        <v>1</v>
      </c>
      <c r="J944">
        <v>1.87</v>
      </c>
      <c r="K944" s="25">
        <f t="shared" si="45"/>
        <v>1.87</v>
      </c>
    </row>
    <row r="945" spans="2:11" ht="15.6" x14ac:dyDescent="0.3">
      <c r="B945" t="s">
        <v>6627</v>
      </c>
      <c r="C945" t="s">
        <v>6628</v>
      </c>
      <c r="D945">
        <v>522732200001</v>
      </c>
      <c r="E945"/>
      <c r="F945" t="s">
        <v>222</v>
      </c>
      <c r="G945">
        <f t="shared" si="44"/>
        <v>15</v>
      </c>
      <c r="H945">
        <v>15</v>
      </c>
      <c r="I945" s="23">
        <f t="shared" si="46"/>
        <v>1</v>
      </c>
      <c r="J945">
        <v>1.5</v>
      </c>
      <c r="K945" s="25">
        <f t="shared" si="45"/>
        <v>1.5</v>
      </c>
    </row>
    <row r="946" spans="2:11" ht="15.6" x14ac:dyDescent="0.3">
      <c r="B946" t="s">
        <v>6530</v>
      </c>
      <c r="C946" t="s">
        <v>6531</v>
      </c>
      <c r="D946"/>
      <c r="E946" t="s">
        <v>6532</v>
      </c>
      <c r="F946" t="s">
        <v>562</v>
      </c>
      <c r="G946">
        <f t="shared" ref="G946:G1009" si="47">LEN(B946)-LEN(SUBSTITUTE(B946,",",""))+1</f>
        <v>11</v>
      </c>
      <c r="H946">
        <v>11</v>
      </c>
      <c r="I946" s="23">
        <f t="shared" si="46"/>
        <v>1</v>
      </c>
      <c r="J946">
        <v>1.45</v>
      </c>
      <c r="K946" s="25">
        <f t="shared" si="45"/>
        <v>1.45</v>
      </c>
    </row>
    <row r="947" spans="2:11" ht="15.6" x14ac:dyDescent="0.3">
      <c r="B947" t="s">
        <v>6533</v>
      </c>
      <c r="C947" t="s">
        <v>6534</v>
      </c>
      <c r="D947"/>
      <c r="E947" t="s">
        <v>6535</v>
      </c>
      <c r="F947" t="s">
        <v>562</v>
      </c>
      <c r="G947">
        <f t="shared" si="47"/>
        <v>7</v>
      </c>
      <c r="H947">
        <v>7</v>
      </c>
      <c r="I947" s="23">
        <f t="shared" si="46"/>
        <v>1</v>
      </c>
      <c r="J947">
        <v>1.45</v>
      </c>
      <c r="K947" s="25">
        <f t="shared" si="45"/>
        <v>1.45</v>
      </c>
    </row>
    <row r="948" spans="2:11" ht="15.6" x14ac:dyDescent="0.3">
      <c r="B948" t="s">
        <v>6525</v>
      </c>
      <c r="C948" t="s">
        <v>6526</v>
      </c>
      <c r="D948"/>
      <c r="E948" t="s">
        <v>6527</v>
      </c>
      <c r="F948" t="s">
        <v>562</v>
      </c>
      <c r="G948">
        <f t="shared" si="47"/>
        <v>10</v>
      </c>
      <c r="H948">
        <v>10</v>
      </c>
      <c r="I948" s="23">
        <f t="shared" si="46"/>
        <v>1</v>
      </c>
      <c r="J948">
        <v>1.45</v>
      </c>
      <c r="K948" s="25">
        <f t="shared" si="45"/>
        <v>1.45</v>
      </c>
    </row>
    <row r="949" spans="2:11" ht="15.6" x14ac:dyDescent="0.3">
      <c r="B949" t="s">
        <v>8544</v>
      </c>
      <c r="C949" t="s">
        <v>8545</v>
      </c>
      <c r="D949">
        <v>475687700033</v>
      </c>
      <c r="E949"/>
      <c r="F949" t="s">
        <v>222</v>
      </c>
      <c r="G949">
        <f t="shared" si="47"/>
        <v>4</v>
      </c>
      <c r="H949">
        <v>4</v>
      </c>
      <c r="I949" s="23">
        <f t="shared" si="46"/>
        <v>1</v>
      </c>
      <c r="J949">
        <v>1.5</v>
      </c>
      <c r="K949" s="25">
        <f t="shared" si="45"/>
        <v>1.5</v>
      </c>
    </row>
    <row r="950" spans="2:11" ht="15.6" x14ac:dyDescent="0.3">
      <c r="B950" t="s">
        <v>8546</v>
      </c>
      <c r="C950" t="s">
        <v>8547</v>
      </c>
      <c r="D950">
        <v>507257000002</v>
      </c>
      <c r="E950" t="s">
        <v>8548</v>
      </c>
      <c r="F950" t="s">
        <v>8549</v>
      </c>
      <c r="G950">
        <f t="shared" si="47"/>
        <v>7</v>
      </c>
      <c r="H950">
        <v>7</v>
      </c>
      <c r="I950" s="23">
        <f t="shared" si="46"/>
        <v>1</v>
      </c>
      <c r="J950">
        <v>1.79</v>
      </c>
      <c r="K950" s="25">
        <f t="shared" si="45"/>
        <v>1.79</v>
      </c>
    </row>
    <row r="951" spans="2:11" ht="15.6" x14ac:dyDescent="0.3">
      <c r="B951" t="s">
        <v>6410</v>
      </c>
      <c r="C951" t="s">
        <v>6411</v>
      </c>
      <c r="D951"/>
      <c r="E951" t="s">
        <v>6412</v>
      </c>
      <c r="F951" t="s">
        <v>3906</v>
      </c>
      <c r="G951">
        <f t="shared" si="47"/>
        <v>5</v>
      </c>
      <c r="H951">
        <v>5</v>
      </c>
      <c r="I951" s="23">
        <f t="shared" si="46"/>
        <v>1</v>
      </c>
      <c r="J951">
        <v>1.1100000000000001</v>
      </c>
      <c r="K951" s="25">
        <f t="shared" si="45"/>
        <v>1.1100000000000001</v>
      </c>
    </row>
    <row r="952" spans="2:11" ht="15.6" x14ac:dyDescent="0.3">
      <c r="B952" t="s">
        <v>7208</v>
      </c>
      <c r="C952" t="s">
        <v>7209</v>
      </c>
      <c r="D952">
        <v>522414100003</v>
      </c>
      <c r="E952" t="s">
        <v>7210</v>
      </c>
      <c r="F952" t="s">
        <v>8549</v>
      </c>
      <c r="G952">
        <f t="shared" si="47"/>
        <v>15</v>
      </c>
      <c r="H952">
        <v>15</v>
      </c>
      <c r="I952" s="23">
        <f t="shared" si="46"/>
        <v>1</v>
      </c>
      <c r="J952">
        <v>1.79</v>
      </c>
      <c r="K952" s="25">
        <f t="shared" si="45"/>
        <v>1.79</v>
      </c>
    </row>
    <row r="953" spans="2:11" ht="15.6" x14ac:dyDescent="0.3">
      <c r="B953" t="s">
        <v>8550</v>
      </c>
      <c r="C953" t="s">
        <v>8551</v>
      </c>
      <c r="D953">
        <v>522414100002</v>
      </c>
      <c r="E953" t="s">
        <v>8552</v>
      </c>
      <c r="F953" t="s">
        <v>8549</v>
      </c>
      <c r="G953">
        <f t="shared" si="47"/>
        <v>7</v>
      </c>
      <c r="H953">
        <v>7</v>
      </c>
      <c r="I953" s="23">
        <f t="shared" si="46"/>
        <v>1</v>
      </c>
      <c r="J953">
        <v>1.79</v>
      </c>
      <c r="K953" s="25">
        <f t="shared" si="45"/>
        <v>1.79</v>
      </c>
    </row>
    <row r="954" spans="2:11" ht="15.6" x14ac:dyDescent="0.3">
      <c r="B954" t="s">
        <v>8553</v>
      </c>
      <c r="C954" t="s">
        <v>8554</v>
      </c>
      <c r="D954">
        <v>505600500025</v>
      </c>
      <c r="E954"/>
      <c r="F954" t="s">
        <v>222</v>
      </c>
      <c r="G954">
        <f t="shared" si="47"/>
        <v>12</v>
      </c>
      <c r="H954">
        <v>12</v>
      </c>
      <c r="I954" s="23">
        <f t="shared" si="46"/>
        <v>1</v>
      </c>
      <c r="J954">
        <v>1.5</v>
      </c>
      <c r="K954" s="25">
        <f t="shared" si="45"/>
        <v>1.5</v>
      </c>
    </row>
    <row r="955" spans="2:11" ht="15.6" x14ac:dyDescent="0.3">
      <c r="B955" t="s">
        <v>8555</v>
      </c>
      <c r="C955" t="s">
        <v>8556</v>
      </c>
      <c r="D955"/>
      <c r="E955"/>
      <c r="F955" t="s">
        <v>5923</v>
      </c>
      <c r="G955">
        <f t="shared" si="47"/>
        <v>7</v>
      </c>
      <c r="H955">
        <v>7</v>
      </c>
      <c r="I955" s="23">
        <f t="shared" si="46"/>
        <v>1</v>
      </c>
      <c r="J955">
        <v>0</v>
      </c>
      <c r="K955" s="25">
        <f t="shared" si="45"/>
        <v>0</v>
      </c>
    </row>
    <row r="956" spans="2:11" ht="15.6" x14ac:dyDescent="0.3">
      <c r="B956" t="s">
        <v>8557</v>
      </c>
      <c r="C956" t="s">
        <v>8558</v>
      </c>
      <c r="D956"/>
      <c r="E956"/>
      <c r="F956" t="s">
        <v>8559</v>
      </c>
      <c r="G956">
        <f t="shared" si="47"/>
        <v>7</v>
      </c>
      <c r="H956">
        <v>7</v>
      </c>
      <c r="I956" s="23">
        <f t="shared" si="46"/>
        <v>1</v>
      </c>
      <c r="J956">
        <v>0</v>
      </c>
      <c r="K956" s="25">
        <f t="shared" si="45"/>
        <v>0</v>
      </c>
    </row>
    <row r="957" spans="2:11" ht="15.6" x14ac:dyDescent="0.3">
      <c r="B957" t="s">
        <v>7347</v>
      </c>
      <c r="C957" t="s">
        <v>7348</v>
      </c>
      <c r="D957">
        <v>470209600001</v>
      </c>
      <c r="E957" t="s">
        <v>7349</v>
      </c>
      <c r="F957" t="s">
        <v>742</v>
      </c>
      <c r="G957">
        <f t="shared" si="47"/>
        <v>15</v>
      </c>
      <c r="H957">
        <v>15</v>
      </c>
      <c r="I957" s="23">
        <f t="shared" si="46"/>
        <v>1</v>
      </c>
      <c r="J957">
        <v>2.2000000000000002</v>
      </c>
      <c r="K957" s="25">
        <f t="shared" si="45"/>
        <v>2.2000000000000002</v>
      </c>
    </row>
    <row r="958" spans="2:11" ht="15.6" x14ac:dyDescent="0.3">
      <c r="B958" t="s">
        <v>8560</v>
      </c>
      <c r="C958" t="s">
        <v>7293</v>
      </c>
      <c r="D958"/>
      <c r="E958" t="s">
        <v>7294</v>
      </c>
      <c r="F958" t="s">
        <v>8561</v>
      </c>
      <c r="G958">
        <f t="shared" si="47"/>
        <v>11</v>
      </c>
      <c r="H958">
        <v>11</v>
      </c>
      <c r="I958" s="23">
        <f t="shared" si="46"/>
        <v>1</v>
      </c>
      <c r="J958">
        <v>2.0499999999999998</v>
      </c>
      <c r="K958" s="25">
        <f t="shared" si="45"/>
        <v>2.0499999999999998</v>
      </c>
    </row>
    <row r="959" spans="2:11" ht="15.6" x14ac:dyDescent="0.3">
      <c r="B959" t="s">
        <v>8562</v>
      </c>
      <c r="C959" t="s">
        <v>8563</v>
      </c>
      <c r="D959">
        <v>472516900011</v>
      </c>
      <c r="E959" t="s">
        <v>8564</v>
      </c>
      <c r="F959" t="s">
        <v>8565</v>
      </c>
      <c r="G959">
        <f t="shared" si="47"/>
        <v>9</v>
      </c>
      <c r="H959">
        <v>9</v>
      </c>
      <c r="I959" s="23">
        <f t="shared" si="46"/>
        <v>1</v>
      </c>
      <c r="J959">
        <v>0</v>
      </c>
      <c r="K959" s="25">
        <f t="shared" si="45"/>
        <v>0</v>
      </c>
    </row>
    <row r="960" spans="2:11" ht="15.6" x14ac:dyDescent="0.3">
      <c r="B960" t="s">
        <v>8566</v>
      </c>
      <c r="C960" t="s">
        <v>8567</v>
      </c>
      <c r="D960"/>
      <c r="E960" t="s">
        <v>8568</v>
      </c>
      <c r="F960" t="s">
        <v>8569</v>
      </c>
      <c r="G960">
        <v>63</v>
      </c>
      <c r="H960">
        <v>1</v>
      </c>
      <c r="I960" s="23">
        <f t="shared" si="46"/>
        <v>1.5873015873015872E-2</v>
      </c>
      <c r="J960">
        <v>3.6</v>
      </c>
      <c r="K960" s="25">
        <f t="shared" si="45"/>
        <v>5.7142857142857141E-2</v>
      </c>
    </row>
    <row r="961" spans="2:11" ht="15.6" x14ac:dyDescent="0.3">
      <c r="B961" t="s">
        <v>8570</v>
      </c>
      <c r="C961" t="s">
        <v>8571</v>
      </c>
      <c r="D961"/>
      <c r="E961">
        <v>1001578343</v>
      </c>
      <c r="F961" t="s">
        <v>8572</v>
      </c>
      <c r="G961">
        <f t="shared" si="47"/>
        <v>3</v>
      </c>
      <c r="H961">
        <v>3</v>
      </c>
      <c r="I961" s="23">
        <f t="shared" si="46"/>
        <v>1</v>
      </c>
      <c r="J961">
        <v>0</v>
      </c>
      <c r="K961" s="25">
        <f t="shared" si="45"/>
        <v>0</v>
      </c>
    </row>
    <row r="962" spans="2:11" ht="15.6" x14ac:dyDescent="0.3">
      <c r="B962" t="s">
        <v>8573</v>
      </c>
      <c r="C962" t="s">
        <v>8574</v>
      </c>
      <c r="D962"/>
      <c r="E962" t="s">
        <v>8575</v>
      </c>
      <c r="F962" t="s">
        <v>5927</v>
      </c>
      <c r="G962">
        <f t="shared" si="47"/>
        <v>6</v>
      </c>
      <c r="H962">
        <v>6</v>
      </c>
      <c r="I962" s="23">
        <f t="shared" si="46"/>
        <v>1</v>
      </c>
      <c r="J962">
        <v>0</v>
      </c>
      <c r="K962" s="25">
        <f t="shared" si="45"/>
        <v>0</v>
      </c>
    </row>
    <row r="963" spans="2:11" ht="15.6" x14ac:dyDescent="0.3">
      <c r="B963" t="s">
        <v>8576</v>
      </c>
      <c r="C963" t="s">
        <v>8577</v>
      </c>
      <c r="D963"/>
      <c r="E963" t="s">
        <v>8578</v>
      </c>
      <c r="F963" t="s">
        <v>8579</v>
      </c>
      <c r="G963">
        <f t="shared" si="47"/>
        <v>13</v>
      </c>
      <c r="H963">
        <v>13</v>
      </c>
      <c r="I963" s="23">
        <f t="shared" si="46"/>
        <v>1</v>
      </c>
      <c r="J963">
        <v>3.83</v>
      </c>
      <c r="K963" s="25">
        <f t="shared" si="45"/>
        <v>3.83</v>
      </c>
    </row>
    <row r="964" spans="2:11" ht="15.6" x14ac:dyDescent="0.3">
      <c r="B964" t="s">
        <v>8580</v>
      </c>
      <c r="C964" t="s">
        <v>6704</v>
      </c>
      <c r="D964">
        <v>459352400003</v>
      </c>
      <c r="E964" t="s">
        <v>6705</v>
      </c>
      <c r="F964" t="s">
        <v>492</v>
      </c>
      <c r="G964">
        <f t="shared" si="47"/>
        <v>12</v>
      </c>
      <c r="H964">
        <v>12</v>
      </c>
      <c r="I964" s="23">
        <f t="shared" si="46"/>
        <v>1</v>
      </c>
      <c r="J964">
        <v>1.53</v>
      </c>
      <c r="K964" s="25">
        <f t="shared" si="45"/>
        <v>1.53</v>
      </c>
    </row>
    <row r="965" spans="2:11" ht="15.6" x14ac:dyDescent="0.3">
      <c r="B965" t="s">
        <v>8581</v>
      </c>
      <c r="C965" t="s">
        <v>8582</v>
      </c>
      <c r="D965"/>
      <c r="E965"/>
      <c r="F965" t="s">
        <v>8583</v>
      </c>
      <c r="G965">
        <f t="shared" si="47"/>
        <v>6</v>
      </c>
      <c r="H965">
        <v>6</v>
      </c>
      <c r="I965" s="23">
        <f t="shared" si="46"/>
        <v>1</v>
      </c>
      <c r="J965">
        <v>0</v>
      </c>
      <c r="K965" s="25">
        <f t="shared" si="45"/>
        <v>0</v>
      </c>
    </row>
    <row r="966" spans="2:11" ht="15.6" x14ac:dyDescent="0.3">
      <c r="B966" t="s">
        <v>8584</v>
      </c>
      <c r="C966" t="s">
        <v>8585</v>
      </c>
      <c r="D966">
        <v>466144800013</v>
      </c>
      <c r="E966" t="s">
        <v>8586</v>
      </c>
      <c r="F966" t="s">
        <v>5923</v>
      </c>
      <c r="G966">
        <f t="shared" si="47"/>
        <v>6</v>
      </c>
      <c r="H966">
        <v>6</v>
      </c>
      <c r="I966" s="23">
        <f t="shared" si="46"/>
        <v>1</v>
      </c>
      <c r="J966">
        <v>0</v>
      </c>
      <c r="K966" s="25">
        <f t="shared" si="45"/>
        <v>0</v>
      </c>
    </row>
    <row r="967" spans="2:11" ht="15.6" x14ac:dyDescent="0.3">
      <c r="B967" t="s">
        <v>8587</v>
      </c>
      <c r="C967" t="s">
        <v>8588</v>
      </c>
      <c r="D967"/>
      <c r="E967"/>
      <c r="F967" t="s">
        <v>8339</v>
      </c>
      <c r="G967">
        <f t="shared" si="47"/>
        <v>6</v>
      </c>
      <c r="H967">
        <v>6</v>
      </c>
      <c r="I967" s="23">
        <f t="shared" si="46"/>
        <v>1</v>
      </c>
      <c r="J967">
        <v>0</v>
      </c>
      <c r="K967" s="25">
        <f t="shared" si="45"/>
        <v>0</v>
      </c>
    </row>
    <row r="968" spans="2:11" ht="15.6" x14ac:dyDescent="0.3">
      <c r="B968" t="s">
        <v>8589</v>
      </c>
      <c r="C968" t="s">
        <v>8590</v>
      </c>
      <c r="D968"/>
      <c r="E968"/>
      <c r="F968" t="s">
        <v>8339</v>
      </c>
      <c r="G968">
        <f t="shared" si="47"/>
        <v>6</v>
      </c>
      <c r="H968">
        <v>6</v>
      </c>
      <c r="I968" s="23">
        <f t="shared" si="46"/>
        <v>1</v>
      </c>
      <c r="J968">
        <v>0</v>
      </c>
      <c r="K968" s="25">
        <f t="shared" ref="K968:K1031" si="48">I968*J968</f>
        <v>0</v>
      </c>
    </row>
    <row r="969" spans="2:11" ht="15.6" x14ac:dyDescent="0.3">
      <c r="B969" t="s">
        <v>8591</v>
      </c>
      <c r="C969" t="s">
        <v>8592</v>
      </c>
      <c r="D969"/>
      <c r="E969"/>
      <c r="F969" t="s">
        <v>8342</v>
      </c>
      <c r="G969">
        <f t="shared" si="47"/>
        <v>6</v>
      </c>
      <c r="H969">
        <v>6</v>
      </c>
      <c r="I969" s="23">
        <f t="shared" si="46"/>
        <v>1</v>
      </c>
      <c r="J969">
        <v>0</v>
      </c>
      <c r="K969" s="25">
        <f t="shared" si="48"/>
        <v>0</v>
      </c>
    </row>
    <row r="970" spans="2:11" ht="15.6" x14ac:dyDescent="0.3">
      <c r="B970" t="s">
        <v>8593</v>
      </c>
      <c r="C970" t="s">
        <v>8594</v>
      </c>
      <c r="D970">
        <v>477026200008</v>
      </c>
      <c r="E970" t="s">
        <v>8595</v>
      </c>
      <c r="F970" t="s">
        <v>8596</v>
      </c>
      <c r="G970">
        <f t="shared" si="47"/>
        <v>6</v>
      </c>
      <c r="H970">
        <v>6</v>
      </c>
      <c r="I970" s="23">
        <f t="shared" si="46"/>
        <v>1</v>
      </c>
      <c r="J970">
        <v>2.2599999999999998</v>
      </c>
      <c r="K970" s="25">
        <f t="shared" si="48"/>
        <v>2.2599999999999998</v>
      </c>
    </row>
    <row r="971" spans="2:11" ht="15.6" x14ac:dyDescent="0.3">
      <c r="B971" t="s">
        <v>8597</v>
      </c>
      <c r="C971" t="s">
        <v>8598</v>
      </c>
      <c r="D971"/>
      <c r="E971" t="s">
        <v>8599</v>
      </c>
      <c r="F971" t="s">
        <v>6091</v>
      </c>
      <c r="G971">
        <f t="shared" si="47"/>
        <v>2</v>
      </c>
      <c r="H971">
        <v>2</v>
      </c>
      <c r="I971" s="23">
        <f t="shared" si="46"/>
        <v>1</v>
      </c>
      <c r="J971">
        <v>0</v>
      </c>
      <c r="K971" s="25">
        <f t="shared" si="48"/>
        <v>0</v>
      </c>
    </row>
    <row r="972" spans="2:11" ht="15.6" x14ac:dyDescent="0.3">
      <c r="B972" t="s">
        <v>8600</v>
      </c>
      <c r="C972" t="s">
        <v>8601</v>
      </c>
      <c r="D972">
        <v>527002800020</v>
      </c>
      <c r="E972" t="s">
        <v>8602</v>
      </c>
      <c r="F972" t="s">
        <v>1117</v>
      </c>
      <c r="G972">
        <f t="shared" si="47"/>
        <v>9</v>
      </c>
      <c r="H972">
        <v>9</v>
      </c>
      <c r="I972" s="23">
        <f t="shared" si="46"/>
        <v>1</v>
      </c>
      <c r="J972">
        <v>5.57</v>
      </c>
      <c r="K972" s="25">
        <f t="shared" si="48"/>
        <v>5.57</v>
      </c>
    </row>
    <row r="973" spans="2:11" ht="15.6" x14ac:dyDescent="0.3">
      <c r="B973" t="s">
        <v>7628</v>
      </c>
      <c r="C973" t="s">
        <v>7629</v>
      </c>
      <c r="D973"/>
      <c r="E973" t="s">
        <v>7630</v>
      </c>
      <c r="F973" t="s">
        <v>8603</v>
      </c>
      <c r="G973">
        <f t="shared" si="47"/>
        <v>10</v>
      </c>
      <c r="H973">
        <v>10</v>
      </c>
      <c r="I973" s="23">
        <f t="shared" si="46"/>
        <v>1</v>
      </c>
      <c r="J973">
        <v>3.3</v>
      </c>
      <c r="K973" s="25">
        <f t="shared" si="48"/>
        <v>3.3</v>
      </c>
    </row>
    <row r="974" spans="2:11" ht="15.6" x14ac:dyDescent="0.3">
      <c r="B974" t="s">
        <v>7242</v>
      </c>
      <c r="C974" t="s">
        <v>7243</v>
      </c>
      <c r="D974"/>
      <c r="E974" t="s">
        <v>7244</v>
      </c>
      <c r="F974" t="s">
        <v>608</v>
      </c>
      <c r="G974">
        <f t="shared" si="47"/>
        <v>9</v>
      </c>
      <c r="H974">
        <v>9</v>
      </c>
      <c r="I974" s="23">
        <f t="shared" si="46"/>
        <v>1</v>
      </c>
      <c r="J974">
        <v>1.87</v>
      </c>
      <c r="K974" s="25">
        <f t="shared" si="48"/>
        <v>1.87</v>
      </c>
    </row>
    <row r="975" spans="2:11" ht="15.6" x14ac:dyDescent="0.3">
      <c r="B975" t="s">
        <v>7802</v>
      </c>
      <c r="C975" t="s">
        <v>7803</v>
      </c>
      <c r="D975"/>
      <c r="E975" t="s">
        <v>7804</v>
      </c>
      <c r="F975" t="s">
        <v>972</v>
      </c>
      <c r="G975">
        <f t="shared" si="47"/>
        <v>9</v>
      </c>
      <c r="H975">
        <v>9</v>
      </c>
      <c r="I975" s="23">
        <f t="shared" si="46"/>
        <v>1</v>
      </c>
      <c r="J975">
        <v>4.18</v>
      </c>
      <c r="K975" s="25">
        <f t="shared" si="48"/>
        <v>4.18</v>
      </c>
    </row>
    <row r="976" spans="2:11" ht="15.6" x14ac:dyDescent="0.3">
      <c r="B976" t="s">
        <v>6516</v>
      </c>
      <c r="C976" t="s">
        <v>6517</v>
      </c>
      <c r="D976"/>
      <c r="E976" t="s">
        <v>6518</v>
      </c>
      <c r="F976" t="s">
        <v>562</v>
      </c>
      <c r="G976">
        <f t="shared" si="47"/>
        <v>10</v>
      </c>
      <c r="H976">
        <v>10</v>
      </c>
      <c r="I976" s="23">
        <f t="shared" si="46"/>
        <v>1</v>
      </c>
      <c r="J976">
        <v>1.45</v>
      </c>
      <c r="K976" s="25">
        <f t="shared" si="48"/>
        <v>1.45</v>
      </c>
    </row>
    <row r="977" spans="2:11" ht="15.6" x14ac:dyDescent="0.3">
      <c r="B977" t="s">
        <v>6519</v>
      </c>
      <c r="C977" t="s">
        <v>6520</v>
      </c>
      <c r="D977">
        <v>455641300006</v>
      </c>
      <c r="E977" t="s">
        <v>6521</v>
      </c>
      <c r="F977" t="s">
        <v>562</v>
      </c>
      <c r="G977">
        <f t="shared" si="47"/>
        <v>9</v>
      </c>
      <c r="H977">
        <v>9</v>
      </c>
      <c r="I977" s="23">
        <f t="shared" si="46"/>
        <v>1</v>
      </c>
      <c r="J977">
        <v>1.45</v>
      </c>
      <c r="K977" s="25">
        <f t="shared" si="48"/>
        <v>1.45</v>
      </c>
    </row>
    <row r="978" spans="2:11" ht="15.6" x14ac:dyDescent="0.3">
      <c r="B978" t="s">
        <v>8604</v>
      </c>
      <c r="C978" t="s">
        <v>6572</v>
      </c>
      <c r="D978">
        <v>503463400098</v>
      </c>
      <c r="E978" t="s">
        <v>6573</v>
      </c>
      <c r="F978" t="s">
        <v>8304</v>
      </c>
      <c r="G978">
        <f t="shared" si="47"/>
        <v>11</v>
      </c>
      <c r="H978">
        <v>11</v>
      </c>
      <c r="I978" s="23">
        <f t="shared" si="46"/>
        <v>1</v>
      </c>
      <c r="J978">
        <v>1.47</v>
      </c>
      <c r="K978" s="25">
        <f t="shared" si="48"/>
        <v>1.47</v>
      </c>
    </row>
    <row r="979" spans="2:11" ht="15.6" x14ac:dyDescent="0.3">
      <c r="B979" t="s">
        <v>8605</v>
      </c>
      <c r="C979" t="s">
        <v>8606</v>
      </c>
      <c r="D979">
        <v>513239100030</v>
      </c>
      <c r="E979" t="s">
        <v>8607</v>
      </c>
      <c r="F979" t="s">
        <v>8608</v>
      </c>
      <c r="G979">
        <f t="shared" si="47"/>
        <v>5</v>
      </c>
      <c r="H979">
        <v>5</v>
      </c>
      <c r="I979" s="23">
        <f t="shared" si="46"/>
        <v>1</v>
      </c>
      <c r="J979">
        <v>2.4500000000000002</v>
      </c>
      <c r="K979" s="25">
        <f t="shared" si="48"/>
        <v>2.4500000000000002</v>
      </c>
    </row>
    <row r="980" spans="2:11" ht="15.6" x14ac:dyDescent="0.3">
      <c r="B980" t="s">
        <v>7482</v>
      </c>
      <c r="C980" t="s">
        <v>7483</v>
      </c>
      <c r="D980">
        <v>495743000032</v>
      </c>
      <c r="E980" t="s">
        <v>7484</v>
      </c>
      <c r="F980" t="s">
        <v>8609</v>
      </c>
      <c r="G980">
        <f t="shared" si="47"/>
        <v>4</v>
      </c>
      <c r="H980">
        <v>4</v>
      </c>
      <c r="I980" s="23">
        <f t="shared" si="46"/>
        <v>1</v>
      </c>
      <c r="J980">
        <v>2.73</v>
      </c>
      <c r="K980" s="25">
        <f t="shared" si="48"/>
        <v>2.73</v>
      </c>
    </row>
    <row r="981" spans="2:11" ht="15.6" x14ac:dyDescent="0.3">
      <c r="B981" t="s">
        <v>8610</v>
      </c>
      <c r="C981" t="s">
        <v>8611</v>
      </c>
      <c r="D981">
        <v>462639100036</v>
      </c>
      <c r="E981" t="s">
        <v>8612</v>
      </c>
      <c r="F981" t="s">
        <v>624</v>
      </c>
      <c r="G981">
        <f t="shared" si="47"/>
        <v>11</v>
      </c>
      <c r="H981">
        <v>11</v>
      </c>
      <c r="I981" s="23">
        <f t="shared" si="46"/>
        <v>1</v>
      </c>
      <c r="J981">
        <v>1.85</v>
      </c>
      <c r="K981" s="25">
        <f t="shared" si="48"/>
        <v>1.85</v>
      </c>
    </row>
    <row r="982" spans="2:11" ht="15.6" x14ac:dyDescent="0.3">
      <c r="B982" t="s">
        <v>8613</v>
      </c>
      <c r="C982" t="s">
        <v>8614</v>
      </c>
      <c r="D982">
        <v>470874300009</v>
      </c>
      <c r="E982" t="s">
        <v>8615</v>
      </c>
      <c r="F982" t="s">
        <v>39</v>
      </c>
      <c r="G982">
        <f t="shared" si="47"/>
        <v>2</v>
      </c>
      <c r="H982">
        <v>2</v>
      </c>
      <c r="I982" s="23">
        <f t="shared" si="46"/>
        <v>1</v>
      </c>
      <c r="J982">
        <v>0.48</v>
      </c>
      <c r="K982" s="25">
        <f t="shared" si="48"/>
        <v>0.48</v>
      </c>
    </row>
    <row r="983" spans="2:11" ht="15.6" x14ac:dyDescent="0.3">
      <c r="B983" t="s">
        <v>8616</v>
      </c>
      <c r="C983" t="s">
        <v>8617</v>
      </c>
      <c r="D983">
        <v>474886700020</v>
      </c>
      <c r="E983" t="s">
        <v>8618</v>
      </c>
      <c r="F983" t="s">
        <v>492</v>
      </c>
      <c r="G983">
        <f t="shared" si="47"/>
        <v>8</v>
      </c>
      <c r="H983">
        <v>8</v>
      </c>
      <c r="I983" s="23">
        <f t="shared" si="46"/>
        <v>1</v>
      </c>
      <c r="J983">
        <v>1.53</v>
      </c>
      <c r="K983" s="25">
        <f t="shared" si="48"/>
        <v>1.53</v>
      </c>
    </row>
    <row r="984" spans="2:11" ht="15.6" x14ac:dyDescent="0.3">
      <c r="B984" t="s">
        <v>8619</v>
      </c>
      <c r="C984" t="s">
        <v>8620</v>
      </c>
      <c r="D984">
        <v>510208600004</v>
      </c>
      <c r="E984" t="s">
        <v>8621</v>
      </c>
      <c r="F984" t="s">
        <v>492</v>
      </c>
      <c r="G984">
        <f t="shared" si="47"/>
        <v>11</v>
      </c>
      <c r="H984">
        <v>11</v>
      </c>
      <c r="I984" s="23">
        <f t="shared" si="46"/>
        <v>1</v>
      </c>
      <c r="J984">
        <v>1.53</v>
      </c>
      <c r="K984" s="25">
        <f t="shared" si="48"/>
        <v>1.53</v>
      </c>
    </row>
    <row r="985" spans="2:11" ht="15.6" x14ac:dyDescent="0.3">
      <c r="B985" t="s">
        <v>8622</v>
      </c>
      <c r="C985" t="s">
        <v>8623</v>
      </c>
      <c r="D985"/>
      <c r="E985"/>
      <c r="F985" t="s">
        <v>8390</v>
      </c>
      <c r="G985">
        <f t="shared" si="47"/>
        <v>8</v>
      </c>
      <c r="H985">
        <v>8</v>
      </c>
      <c r="I985" s="23">
        <f t="shared" si="46"/>
        <v>1</v>
      </c>
      <c r="J985">
        <v>0</v>
      </c>
      <c r="K985" s="25">
        <f t="shared" si="48"/>
        <v>0</v>
      </c>
    </row>
    <row r="986" spans="2:11" ht="15.6" x14ac:dyDescent="0.3">
      <c r="B986" t="s">
        <v>8624</v>
      </c>
      <c r="C986" t="s">
        <v>8625</v>
      </c>
      <c r="D986"/>
      <c r="E986"/>
      <c r="F986" t="s">
        <v>6135</v>
      </c>
      <c r="G986">
        <f t="shared" si="47"/>
        <v>7</v>
      </c>
      <c r="H986">
        <v>7</v>
      </c>
      <c r="I986" s="23">
        <f t="shared" si="46"/>
        <v>1</v>
      </c>
      <c r="J986">
        <v>0</v>
      </c>
      <c r="K986" s="25">
        <f t="shared" si="48"/>
        <v>0</v>
      </c>
    </row>
    <row r="987" spans="2:11" ht="15.6" x14ac:dyDescent="0.3">
      <c r="B987" t="s">
        <v>8626</v>
      </c>
      <c r="C987" t="s">
        <v>8627</v>
      </c>
      <c r="D987"/>
      <c r="E987" t="s">
        <v>8628</v>
      </c>
      <c r="F987" t="s">
        <v>343</v>
      </c>
      <c r="G987">
        <f t="shared" si="47"/>
        <v>6</v>
      </c>
      <c r="H987">
        <v>6</v>
      </c>
      <c r="I987" s="23">
        <f t="shared" si="46"/>
        <v>1</v>
      </c>
      <c r="J987">
        <v>1.39</v>
      </c>
      <c r="K987" s="25">
        <f t="shared" si="48"/>
        <v>1.39</v>
      </c>
    </row>
    <row r="988" spans="2:11" ht="15.6" x14ac:dyDescent="0.3">
      <c r="B988" t="s">
        <v>8629</v>
      </c>
      <c r="C988" t="s">
        <v>8630</v>
      </c>
      <c r="D988">
        <v>459932000009</v>
      </c>
      <c r="E988" t="s">
        <v>8631</v>
      </c>
      <c r="F988" t="s">
        <v>8632</v>
      </c>
      <c r="G988">
        <f t="shared" si="47"/>
        <v>4</v>
      </c>
      <c r="H988">
        <v>4</v>
      </c>
      <c r="I988" s="23">
        <f t="shared" si="46"/>
        <v>1</v>
      </c>
      <c r="J988">
        <v>2.61</v>
      </c>
      <c r="K988" s="25">
        <f t="shared" si="48"/>
        <v>2.61</v>
      </c>
    </row>
    <row r="989" spans="2:11" ht="15.6" x14ac:dyDescent="0.3">
      <c r="B989" t="s">
        <v>8633</v>
      </c>
      <c r="C989" t="s">
        <v>8634</v>
      </c>
      <c r="D989">
        <v>469387200022</v>
      </c>
      <c r="E989"/>
      <c r="F989" t="s">
        <v>378</v>
      </c>
      <c r="G989">
        <f t="shared" si="47"/>
        <v>7</v>
      </c>
      <c r="H989">
        <v>7</v>
      </c>
      <c r="I989" s="23">
        <f t="shared" si="46"/>
        <v>1</v>
      </c>
      <c r="J989">
        <v>1.61</v>
      </c>
      <c r="K989" s="25">
        <f t="shared" si="48"/>
        <v>1.61</v>
      </c>
    </row>
    <row r="990" spans="2:11" ht="15.6" x14ac:dyDescent="0.3">
      <c r="B990" t="s">
        <v>6481</v>
      </c>
      <c r="C990" t="s">
        <v>6482</v>
      </c>
      <c r="D990">
        <v>467570000010</v>
      </c>
      <c r="E990" t="s">
        <v>6483</v>
      </c>
      <c r="F990" t="s">
        <v>1403</v>
      </c>
      <c r="G990">
        <f t="shared" si="47"/>
        <v>4</v>
      </c>
      <c r="H990">
        <v>4</v>
      </c>
      <c r="I990" s="23">
        <f t="shared" si="46"/>
        <v>1</v>
      </c>
      <c r="J990">
        <v>1.33</v>
      </c>
      <c r="K990" s="25">
        <f t="shared" si="48"/>
        <v>1.33</v>
      </c>
    </row>
    <row r="991" spans="2:11" ht="15.6" x14ac:dyDescent="0.3">
      <c r="B991" t="s">
        <v>6700</v>
      </c>
      <c r="C991" t="s">
        <v>6701</v>
      </c>
      <c r="D991">
        <v>468339700014</v>
      </c>
      <c r="E991" t="s">
        <v>6702</v>
      </c>
      <c r="F991" t="s">
        <v>492</v>
      </c>
      <c r="G991">
        <f t="shared" si="47"/>
        <v>11</v>
      </c>
      <c r="H991">
        <v>11</v>
      </c>
      <c r="I991" s="23">
        <f t="shared" si="46"/>
        <v>1</v>
      </c>
      <c r="J991">
        <v>1.53</v>
      </c>
      <c r="K991" s="25">
        <f t="shared" si="48"/>
        <v>1.53</v>
      </c>
    </row>
    <row r="992" spans="2:11" ht="15.6" x14ac:dyDescent="0.3">
      <c r="B992" t="s">
        <v>6258</v>
      </c>
      <c r="C992" t="s">
        <v>6259</v>
      </c>
      <c r="D992">
        <v>470874300010</v>
      </c>
      <c r="E992" t="s">
        <v>6260</v>
      </c>
      <c r="F992" t="s">
        <v>39</v>
      </c>
      <c r="G992">
        <f t="shared" si="47"/>
        <v>6</v>
      </c>
      <c r="H992">
        <v>6</v>
      </c>
      <c r="I992" s="23">
        <f t="shared" si="46"/>
        <v>1</v>
      </c>
      <c r="J992">
        <v>0.48</v>
      </c>
      <c r="K992" s="25">
        <f t="shared" si="48"/>
        <v>0.48</v>
      </c>
    </row>
    <row r="993" spans="2:11" ht="15.6" x14ac:dyDescent="0.3">
      <c r="B993" t="s">
        <v>8635</v>
      </c>
      <c r="C993" t="s">
        <v>8636</v>
      </c>
      <c r="D993">
        <v>466309100001</v>
      </c>
      <c r="E993" t="s">
        <v>8637</v>
      </c>
      <c r="F993" t="s">
        <v>742</v>
      </c>
      <c r="G993">
        <f t="shared" si="47"/>
        <v>8</v>
      </c>
      <c r="H993">
        <v>8</v>
      </c>
      <c r="I993" s="23">
        <f t="shared" si="46"/>
        <v>1</v>
      </c>
      <c r="J993">
        <v>2.2000000000000002</v>
      </c>
      <c r="K993" s="25">
        <f t="shared" si="48"/>
        <v>2.2000000000000002</v>
      </c>
    </row>
    <row r="994" spans="2:11" ht="15.6" x14ac:dyDescent="0.3">
      <c r="B994" t="s">
        <v>6334</v>
      </c>
      <c r="C994" t="s">
        <v>6335</v>
      </c>
      <c r="D994">
        <v>482118200003</v>
      </c>
      <c r="E994" t="s">
        <v>6336</v>
      </c>
      <c r="F994" t="s">
        <v>1315</v>
      </c>
      <c r="G994">
        <f t="shared" si="47"/>
        <v>13</v>
      </c>
      <c r="H994">
        <v>13</v>
      </c>
      <c r="I994" s="23">
        <f t="shared" si="46"/>
        <v>1</v>
      </c>
      <c r="J994">
        <v>0.59</v>
      </c>
      <c r="K994" s="25">
        <f t="shared" si="48"/>
        <v>0.59</v>
      </c>
    </row>
    <row r="995" spans="2:11" ht="15.6" x14ac:dyDescent="0.3">
      <c r="B995" t="s">
        <v>8638</v>
      </c>
      <c r="C995" t="s">
        <v>8639</v>
      </c>
      <c r="D995">
        <v>503185300025</v>
      </c>
      <c r="E995" t="s">
        <v>8640</v>
      </c>
      <c r="F995" t="s">
        <v>378</v>
      </c>
      <c r="G995">
        <f t="shared" si="47"/>
        <v>8</v>
      </c>
      <c r="H995">
        <v>8</v>
      </c>
      <c r="I995" s="23">
        <f t="shared" si="46"/>
        <v>1</v>
      </c>
      <c r="J995">
        <v>1.61</v>
      </c>
      <c r="K995" s="25">
        <f t="shared" si="48"/>
        <v>1.61</v>
      </c>
    </row>
    <row r="996" spans="2:11" ht="15.6" x14ac:dyDescent="0.3">
      <c r="B996" t="s">
        <v>8641</v>
      </c>
      <c r="C996" t="s">
        <v>8642</v>
      </c>
      <c r="D996">
        <v>503185300071</v>
      </c>
      <c r="E996" t="s">
        <v>8643</v>
      </c>
      <c r="F996" t="s">
        <v>378</v>
      </c>
      <c r="G996">
        <f t="shared" si="47"/>
        <v>10</v>
      </c>
      <c r="H996">
        <v>10</v>
      </c>
      <c r="I996" s="23">
        <f t="shared" si="46"/>
        <v>1</v>
      </c>
      <c r="J996">
        <v>1.61</v>
      </c>
      <c r="K996" s="25">
        <f t="shared" si="48"/>
        <v>1.61</v>
      </c>
    </row>
    <row r="997" spans="2:11" ht="15.6" x14ac:dyDescent="0.3">
      <c r="B997" t="s">
        <v>8644</v>
      </c>
      <c r="C997" t="s">
        <v>8645</v>
      </c>
      <c r="D997">
        <v>485843500027</v>
      </c>
      <c r="E997"/>
      <c r="F997" t="s">
        <v>378</v>
      </c>
      <c r="G997">
        <f t="shared" si="47"/>
        <v>5</v>
      </c>
      <c r="H997">
        <v>5</v>
      </c>
      <c r="I997" s="23">
        <f t="shared" si="46"/>
        <v>1</v>
      </c>
      <c r="J997">
        <v>1.61</v>
      </c>
      <c r="K997" s="25">
        <f t="shared" si="48"/>
        <v>1.61</v>
      </c>
    </row>
    <row r="998" spans="2:11" ht="15.6" x14ac:dyDescent="0.3">
      <c r="B998" t="s">
        <v>8646</v>
      </c>
      <c r="C998" t="s">
        <v>8647</v>
      </c>
      <c r="D998">
        <v>460510600001</v>
      </c>
      <c r="E998" t="s">
        <v>8648</v>
      </c>
      <c r="F998" t="s">
        <v>992</v>
      </c>
      <c r="G998">
        <f t="shared" si="47"/>
        <v>6</v>
      </c>
      <c r="H998">
        <v>6</v>
      </c>
      <c r="I998" s="23">
        <f t="shared" si="46"/>
        <v>1</v>
      </c>
      <c r="J998">
        <v>4.03</v>
      </c>
      <c r="K998" s="25">
        <f t="shared" si="48"/>
        <v>4.03</v>
      </c>
    </row>
    <row r="999" spans="2:11" ht="15.6" x14ac:dyDescent="0.3">
      <c r="B999" t="s">
        <v>8649</v>
      </c>
      <c r="C999" t="s">
        <v>8650</v>
      </c>
      <c r="D999"/>
      <c r="E999"/>
      <c r="F999" t="s">
        <v>8651</v>
      </c>
      <c r="G999">
        <f t="shared" si="47"/>
        <v>3</v>
      </c>
      <c r="H999">
        <v>3</v>
      </c>
      <c r="I999" s="23">
        <f t="shared" si="46"/>
        <v>1</v>
      </c>
      <c r="J999">
        <v>0</v>
      </c>
      <c r="K999" s="25">
        <f t="shared" si="48"/>
        <v>0</v>
      </c>
    </row>
    <row r="1000" spans="2:11" ht="15.6" x14ac:dyDescent="0.3">
      <c r="B1000" t="s">
        <v>8652</v>
      </c>
      <c r="C1000" t="s">
        <v>8653</v>
      </c>
      <c r="D1000">
        <v>460428100016</v>
      </c>
      <c r="E1000"/>
      <c r="F1000" t="s">
        <v>378</v>
      </c>
      <c r="G1000">
        <f t="shared" si="47"/>
        <v>8</v>
      </c>
      <c r="H1000">
        <v>8</v>
      </c>
      <c r="I1000" s="23">
        <f t="shared" si="46"/>
        <v>1</v>
      </c>
      <c r="J1000">
        <v>1.61</v>
      </c>
      <c r="K1000" s="25">
        <f t="shared" si="48"/>
        <v>1.61</v>
      </c>
    </row>
    <row r="1001" spans="2:11" ht="15.6" x14ac:dyDescent="0.3">
      <c r="B1001" t="s">
        <v>8654</v>
      </c>
      <c r="C1001" t="s">
        <v>8655</v>
      </c>
      <c r="D1001"/>
      <c r="E1001"/>
      <c r="F1001" t="s">
        <v>8656</v>
      </c>
      <c r="G1001">
        <f t="shared" si="47"/>
        <v>6</v>
      </c>
      <c r="H1001">
        <v>6</v>
      </c>
      <c r="I1001" s="23">
        <f t="shared" si="46"/>
        <v>1</v>
      </c>
      <c r="J1001">
        <v>0</v>
      </c>
      <c r="K1001" s="25">
        <f t="shared" si="48"/>
        <v>0</v>
      </c>
    </row>
    <row r="1002" spans="2:11" ht="15.6" x14ac:dyDescent="0.3">
      <c r="B1002" t="s">
        <v>8657</v>
      </c>
      <c r="C1002" t="s">
        <v>8658</v>
      </c>
      <c r="D1002">
        <v>469387200017</v>
      </c>
      <c r="E1002"/>
      <c r="F1002" t="s">
        <v>378</v>
      </c>
      <c r="G1002">
        <f t="shared" si="47"/>
        <v>7</v>
      </c>
      <c r="H1002">
        <v>7</v>
      </c>
      <c r="I1002" s="23">
        <f t="shared" si="46"/>
        <v>1</v>
      </c>
      <c r="J1002">
        <v>1.61</v>
      </c>
      <c r="K1002" s="25">
        <f t="shared" si="48"/>
        <v>1.61</v>
      </c>
    </row>
    <row r="1003" spans="2:11" ht="15.6" x14ac:dyDescent="0.3">
      <c r="B1003" t="s">
        <v>8659</v>
      </c>
      <c r="C1003" t="s">
        <v>8660</v>
      </c>
      <c r="D1003">
        <v>503185300036</v>
      </c>
      <c r="E1003" t="s">
        <v>8661</v>
      </c>
      <c r="F1003" t="s">
        <v>378</v>
      </c>
      <c r="G1003">
        <f t="shared" si="47"/>
        <v>8</v>
      </c>
      <c r="H1003">
        <v>8</v>
      </c>
      <c r="I1003" s="23">
        <f t="shared" si="46"/>
        <v>1</v>
      </c>
      <c r="J1003">
        <v>1.61</v>
      </c>
      <c r="K1003" s="25">
        <f t="shared" si="48"/>
        <v>1.61</v>
      </c>
    </row>
    <row r="1004" spans="2:11" ht="15.6" x14ac:dyDescent="0.3">
      <c r="B1004" t="s">
        <v>8662</v>
      </c>
      <c r="C1004" t="s">
        <v>8663</v>
      </c>
      <c r="D1004"/>
      <c r="E1004" t="s">
        <v>8664</v>
      </c>
      <c r="F1004" t="s">
        <v>378</v>
      </c>
      <c r="G1004">
        <f t="shared" si="47"/>
        <v>9</v>
      </c>
      <c r="H1004">
        <v>9</v>
      </c>
      <c r="I1004" s="23">
        <f t="shared" ref="I1004:I1048" si="49">H1004/G1004</f>
        <v>1</v>
      </c>
      <c r="J1004">
        <v>1.61</v>
      </c>
      <c r="K1004" s="25">
        <f t="shared" si="48"/>
        <v>1.61</v>
      </c>
    </row>
    <row r="1005" spans="2:11" ht="15.6" x14ac:dyDescent="0.3">
      <c r="B1005" t="s">
        <v>8665</v>
      </c>
      <c r="C1005" t="s">
        <v>8666</v>
      </c>
      <c r="D1005">
        <v>461982200007</v>
      </c>
      <c r="E1005"/>
      <c r="F1005" t="s">
        <v>378</v>
      </c>
      <c r="G1005">
        <f t="shared" si="47"/>
        <v>6</v>
      </c>
      <c r="H1005">
        <v>6</v>
      </c>
      <c r="I1005" s="23">
        <f t="shared" si="49"/>
        <v>1</v>
      </c>
      <c r="J1005">
        <v>1.61</v>
      </c>
      <c r="K1005" s="25">
        <f t="shared" si="48"/>
        <v>1.61</v>
      </c>
    </row>
    <row r="1006" spans="2:11" ht="15.6" x14ac:dyDescent="0.3">
      <c r="B1006" t="s">
        <v>8667</v>
      </c>
      <c r="C1006" t="s">
        <v>8668</v>
      </c>
      <c r="D1006">
        <v>500795900067</v>
      </c>
      <c r="E1006" t="s">
        <v>8669</v>
      </c>
      <c r="F1006" t="s">
        <v>378</v>
      </c>
      <c r="G1006">
        <f t="shared" si="47"/>
        <v>6</v>
      </c>
      <c r="H1006">
        <v>6</v>
      </c>
      <c r="I1006" s="23">
        <f t="shared" si="49"/>
        <v>1</v>
      </c>
      <c r="J1006">
        <v>1.61</v>
      </c>
      <c r="K1006" s="25">
        <f t="shared" si="48"/>
        <v>1.61</v>
      </c>
    </row>
    <row r="1007" spans="2:11" ht="15.6" x14ac:dyDescent="0.3">
      <c r="B1007" t="s">
        <v>8670</v>
      </c>
      <c r="C1007" t="s">
        <v>8671</v>
      </c>
      <c r="D1007">
        <v>472600400010</v>
      </c>
      <c r="E1007"/>
      <c r="F1007" t="s">
        <v>8471</v>
      </c>
      <c r="G1007">
        <f t="shared" si="47"/>
        <v>7</v>
      </c>
      <c r="H1007">
        <v>7</v>
      </c>
      <c r="I1007" s="23">
        <f t="shared" si="49"/>
        <v>1</v>
      </c>
      <c r="J1007">
        <v>0</v>
      </c>
      <c r="K1007" s="25">
        <f t="shared" si="48"/>
        <v>0</v>
      </c>
    </row>
    <row r="1008" spans="2:11" ht="15.6" x14ac:dyDescent="0.3">
      <c r="B1008" t="s">
        <v>8672</v>
      </c>
      <c r="C1008" t="s">
        <v>8673</v>
      </c>
      <c r="D1008">
        <v>466974000010</v>
      </c>
      <c r="E1008" t="s">
        <v>8674</v>
      </c>
      <c r="F1008" t="s">
        <v>1315</v>
      </c>
      <c r="G1008">
        <f t="shared" si="47"/>
        <v>10</v>
      </c>
      <c r="H1008">
        <v>10</v>
      </c>
      <c r="I1008" s="23">
        <f t="shared" si="49"/>
        <v>1</v>
      </c>
      <c r="J1008">
        <v>0.59</v>
      </c>
      <c r="K1008" s="25">
        <f t="shared" si="48"/>
        <v>0.59</v>
      </c>
    </row>
    <row r="1009" spans="2:11" ht="15.6" x14ac:dyDescent="0.3">
      <c r="B1009" t="s">
        <v>6808</v>
      </c>
      <c r="C1009" t="s">
        <v>6809</v>
      </c>
      <c r="D1009">
        <v>461982200008</v>
      </c>
      <c r="E1009"/>
      <c r="F1009" t="s">
        <v>378</v>
      </c>
      <c r="G1009">
        <f t="shared" si="47"/>
        <v>6</v>
      </c>
      <c r="H1009">
        <v>6</v>
      </c>
      <c r="I1009" s="23">
        <f t="shared" si="49"/>
        <v>1</v>
      </c>
      <c r="J1009">
        <v>1.61</v>
      </c>
      <c r="K1009" s="25">
        <f t="shared" si="48"/>
        <v>1.61</v>
      </c>
    </row>
    <row r="1010" spans="2:11" ht="15.6" x14ac:dyDescent="0.3">
      <c r="B1010" t="s">
        <v>7441</v>
      </c>
      <c r="C1010" t="s">
        <v>7442</v>
      </c>
      <c r="D1010"/>
      <c r="E1010" t="s">
        <v>7443</v>
      </c>
      <c r="F1010" t="s">
        <v>865</v>
      </c>
      <c r="G1010">
        <f t="shared" ref="G1010:G1048" si="50">LEN(B1010)-LEN(SUBSTITUTE(B1010,",",""))+1</f>
        <v>11</v>
      </c>
      <c r="H1010">
        <v>11</v>
      </c>
      <c r="I1010" s="23">
        <f t="shared" si="49"/>
        <v>1</v>
      </c>
      <c r="J1010">
        <v>2.57</v>
      </c>
      <c r="K1010" s="25">
        <f t="shared" si="48"/>
        <v>2.57</v>
      </c>
    </row>
    <row r="1011" spans="2:11" ht="15.6" x14ac:dyDescent="0.3">
      <c r="B1011" t="s">
        <v>7444</v>
      </c>
      <c r="C1011" t="s">
        <v>7445</v>
      </c>
      <c r="D1011">
        <v>467019900002</v>
      </c>
      <c r="E1011" t="s">
        <v>7446</v>
      </c>
      <c r="F1011" t="s">
        <v>773</v>
      </c>
      <c r="G1011">
        <v>146</v>
      </c>
      <c r="H1011">
        <v>5</v>
      </c>
      <c r="I1011" s="23">
        <f t="shared" si="49"/>
        <v>3.4246575342465752E-2</v>
      </c>
      <c r="J1011">
        <v>2.57</v>
      </c>
      <c r="K1011" s="25">
        <f t="shared" si="48"/>
        <v>8.8013698630136972E-2</v>
      </c>
    </row>
    <row r="1012" spans="2:11" ht="15.6" x14ac:dyDescent="0.3">
      <c r="B1012" t="s">
        <v>7122</v>
      </c>
      <c r="C1012" t="s">
        <v>7123</v>
      </c>
      <c r="D1012">
        <v>489685600064</v>
      </c>
      <c r="E1012"/>
      <c r="F1012" t="s">
        <v>378</v>
      </c>
      <c r="G1012">
        <f t="shared" si="50"/>
        <v>6</v>
      </c>
      <c r="H1012">
        <v>6</v>
      </c>
      <c r="I1012" s="23">
        <f t="shared" si="49"/>
        <v>1</v>
      </c>
      <c r="J1012">
        <v>1.61</v>
      </c>
      <c r="K1012" s="25">
        <f t="shared" si="48"/>
        <v>1.61</v>
      </c>
    </row>
    <row r="1013" spans="2:11" ht="15.6" x14ac:dyDescent="0.3">
      <c r="B1013" t="s">
        <v>8675</v>
      </c>
      <c r="C1013" t="s">
        <v>7832</v>
      </c>
      <c r="D1013">
        <v>456505100001</v>
      </c>
      <c r="E1013" t="s">
        <v>7833</v>
      </c>
      <c r="F1013" t="s">
        <v>2909</v>
      </c>
      <c r="G1013">
        <f t="shared" si="50"/>
        <v>3</v>
      </c>
      <c r="H1013">
        <v>3</v>
      </c>
      <c r="I1013" s="23">
        <f t="shared" si="49"/>
        <v>1</v>
      </c>
      <c r="J1013">
        <v>4.26</v>
      </c>
      <c r="K1013" s="25">
        <f t="shared" si="48"/>
        <v>4.26</v>
      </c>
    </row>
    <row r="1014" spans="2:11" ht="15.6" x14ac:dyDescent="0.3">
      <c r="B1014" t="s">
        <v>8676</v>
      </c>
      <c r="C1014" t="s">
        <v>8677</v>
      </c>
      <c r="D1014"/>
      <c r="E1014">
        <v>0</v>
      </c>
      <c r="F1014" t="s">
        <v>8678</v>
      </c>
      <c r="G1014">
        <f t="shared" si="50"/>
        <v>6</v>
      </c>
      <c r="H1014">
        <v>6</v>
      </c>
      <c r="I1014" s="23">
        <f t="shared" si="49"/>
        <v>1</v>
      </c>
      <c r="J1014">
        <v>0</v>
      </c>
      <c r="K1014" s="25">
        <f t="shared" si="48"/>
        <v>0</v>
      </c>
    </row>
    <row r="1015" spans="2:11" ht="15.6" x14ac:dyDescent="0.3">
      <c r="B1015" t="s">
        <v>8679</v>
      </c>
      <c r="C1015" t="s">
        <v>8680</v>
      </c>
      <c r="D1015"/>
      <c r="E1015">
        <v>0</v>
      </c>
      <c r="F1015" t="s">
        <v>8678</v>
      </c>
      <c r="G1015">
        <f t="shared" si="50"/>
        <v>8</v>
      </c>
      <c r="H1015">
        <v>8</v>
      </c>
      <c r="I1015" s="23">
        <f t="shared" si="49"/>
        <v>1</v>
      </c>
      <c r="J1015">
        <v>0</v>
      </c>
      <c r="K1015" s="25">
        <f t="shared" si="48"/>
        <v>0</v>
      </c>
    </row>
    <row r="1016" spans="2:11" ht="15.6" x14ac:dyDescent="0.3">
      <c r="B1016" t="s">
        <v>8681</v>
      </c>
      <c r="C1016" t="s">
        <v>8682</v>
      </c>
      <c r="D1016"/>
      <c r="E1016">
        <v>0</v>
      </c>
      <c r="F1016" t="s">
        <v>8678</v>
      </c>
      <c r="G1016">
        <f t="shared" si="50"/>
        <v>9</v>
      </c>
      <c r="H1016">
        <v>9</v>
      </c>
      <c r="I1016" s="23">
        <f t="shared" si="49"/>
        <v>1</v>
      </c>
      <c r="J1016">
        <v>0</v>
      </c>
      <c r="K1016" s="25">
        <f t="shared" si="48"/>
        <v>0</v>
      </c>
    </row>
    <row r="1017" spans="2:11" ht="15.6" x14ac:dyDescent="0.3">
      <c r="B1017" t="s">
        <v>8683</v>
      </c>
      <c r="C1017" t="s">
        <v>8684</v>
      </c>
      <c r="D1017"/>
      <c r="E1017">
        <v>0</v>
      </c>
      <c r="F1017" t="s">
        <v>8678</v>
      </c>
      <c r="G1017">
        <f t="shared" si="50"/>
        <v>6</v>
      </c>
      <c r="H1017">
        <v>6</v>
      </c>
      <c r="I1017" s="23">
        <f t="shared" si="49"/>
        <v>1</v>
      </c>
      <c r="J1017">
        <v>0</v>
      </c>
      <c r="K1017" s="25">
        <f t="shared" si="48"/>
        <v>0</v>
      </c>
    </row>
    <row r="1018" spans="2:11" ht="15.6" x14ac:dyDescent="0.3">
      <c r="B1018" t="s">
        <v>8685</v>
      </c>
      <c r="C1018" t="s">
        <v>8686</v>
      </c>
      <c r="D1018"/>
      <c r="E1018"/>
      <c r="F1018" t="s">
        <v>8687</v>
      </c>
      <c r="G1018">
        <f t="shared" si="50"/>
        <v>5</v>
      </c>
      <c r="H1018">
        <v>5</v>
      </c>
      <c r="I1018" s="23">
        <f t="shared" si="49"/>
        <v>1</v>
      </c>
      <c r="J1018">
        <v>0</v>
      </c>
      <c r="K1018" s="25">
        <f t="shared" si="48"/>
        <v>0</v>
      </c>
    </row>
    <row r="1019" spans="2:11" ht="15.6" x14ac:dyDescent="0.3">
      <c r="B1019" t="s">
        <v>6858</v>
      </c>
      <c r="C1019" t="s">
        <v>6859</v>
      </c>
      <c r="D1019"/>
      <c r="E1019" t="s">
        <v>6860</v>
      </c>
      <c r="F1019" t="s">
        <v>378</v>
      </c>
      <c r="G1019">
        <f t="shared" si="50"/>
        <v>8</v>
      </c>
      <c r="H1019">
        <v>8</v>
      </c>
      <c r="I1019" s="23">
        <f t="shared" si="49"/>
        <v>1</v>
      </c>
      <c r="J1019">
        <v>1.61</v>
      </c>
      <c r="K1019" s="25">
        <f t="shared" si="48"/>
        <v>1.61</v>
      </c>
    </row>
    <row r="1020" spans="2:11" ht="15.6" x14ac:dyDescent="0.3">
      <c r="B1020" t="s">
        <v>6798</v>
      </c>
      <c r="C1020" t="s">
        <v>6799</v>
      </c>
      <c r="D1020">
        <v>496974400004</v>
      </c>
      <c r="E1020" t="s">
        <v>6800</v>
      </c>
      <c r="F1020" t="s">
        <v>2360</v>
      </c>
      <c r="G1020">
        <f t="shared" si="50"/>
        <v>8</v>
      </c>
      <c r="H1020">
        <v>8</v>
      </c>
      <c r="I1020" s="23">
        <f t="shared" si="49"/>
        <v>1</v>
      </c>
      <c r="J1020">
        <v>1.58</v>
      </c>
      <c r="K1020" s="25">
        <f t="shared" si="48"/>
        <v>1.58</v>
      </c>
    </row>
    <row r="1021" spans="2:11" ht="15.6" x14ac:dyDescent="0.3">
      <c r="B1021" t="s">
        <v>7112</v>
      </c>
      <c r="C1021" t="s">
        <v>7113</v>
      </c>
      <c r="D1021"/>
      <c r="E1021"/>
      <c r="F1021" t="s">
        <v>378</v>
      </c>
      <c r="G1021">
        <f t="shared" si="50"/>
        <v>6</v>
      </c>
      <c r="H1021">
        <v>6</v>
      </c>
      <c r="I1021" s="23">
        <f t="shared" si="49"/>
        <v>1</v>
      </c>
      <c r="J1021">
        <v>1.61</v>
      </c>
      <c r="K1021" s="25">
        <f t="shared" si="48"/>
        <v>1.61</v>
      </c>
    </row>
    <row r="1022" spans="2:11" ht="15.6" x14ac:dyDescent="0.3">
      <c r="B1022" t="s">
        <v>6358</v>
      </c>
      <c r="C1022" t="s">
        <v>6359</v>
      </c>
      <c r="D1022">
        <v>494891100019</v>
      </c>
      <c r="E1022"/>
      <c r="F1022" t="s">
        <v>186</v>
      </c>
      <c r="G1022">
        <f t="shared" si="50"/>
        <v>6</v>
      </c>
      <c r="H1022">
        <v>6</v>
      </c>
      <c r="I1022" s="23">
        <f t="shared" si="49"/>
        <v>1</v>
      </c>
      <c r="J1022">
        <v>0.76</v>
      </c>
      <c r="K1022" s="25">
        <f t="shared" si="48"/>
        <v>0.76</v>
      </c>
    </row>
    <row r="1023" spans="2:11" ht="15.6" x14ac:dyDescent="0.3">
      <c r="B1023" t="s">
        <v>8688</v>
      </c>
      <c r="C1023" t="s">
        <v>8689</v>
      </c>
      <c r="D1023">
        <v>509519500010</v>
      </c>
      <c r="E1023" t="s">
        <v>8690</v>
      </c>
      <c r="F1023" t="s">
        <v>39</v>
      </c>
      <c r="G1023">
        <f t="shared" si="50"/>
        <v>5</v>
      </c>
      <c r="H1023">
        <v>5</v>
      </c>
      <c r="I1023" s="23">
        <f t="shared" si="49"/>
        <v>1</v>
      </c>
      <c r="J1023">
        <v>0.48</v>
      </c>
      <c r="K1023" s="25">
        <f t="shared" si="48"/>
        <v>0.48</v>
      </c>
    </row>
    <row r="1024" spans="2:11" ht="15.6" x14ac:dyDescent="0.3">
      <c r="B1024" t="s">
        <v>8691</v>
      </c>
      <c r="C1024" t="s">
        <v>8692</v>
      </c>
      <c r="D1024">
        <v>470874300015</v>
      </c>
      <c r="E1024" t="s">
        <v>8693</v>
      </c>
      <c r="F1024" t="s">
        <v>39</v>
      </c>
      <c r="G1024">
        <f t="shared" si="50"/>
        <v>3</v>
      </c>
      <c r="H1024">
        <v>3</v>
      </c>
      <c r="I1024" s="23">
        <f t="shared" si="49"/>
        <v>1</v>
      </c>
      <c r="J1024">
        <v>0.48</v>
      </c>
      <c r="K1024" s="25">
        <f t="shared" si="48"/>
        <v>0.48</v>
      </c>
    </row>
    <row r="1025" spans="2:11" ht="15.6" x14ac:dyDescent="0.3">
      <c r="B1025" t="s">
        <v>1690</v>
      </c>
      <c r="C1025" t="s">
        <v>1691</v>
      </c>
      <c r="D1025">
        <v>422835900016</v>
      </c>
      <c r="E1025" t="s">
        <v>6296</v>
      </c>
      <c r="F1025" t="s">
        <v>39</v>
      </c>
      <c r="G1025">
        <f t="shared" si="50"/>
        <v>5</v>
      </c>
      <c r="H1025">
        <v>5</v>
      </c>
      <c r="I1025" s="23">
        <f t="shared" si="49"/>
        <v>1</v>
      </c>
      <c r="J1025">
        <v>0.48</v>
      </c>
      <c r="K1025" s="25">
        <f t="shared" si="48"/>
        <v>0.48</v>
      </c>
    </row>
    <row r="1026" spans="2:11" ht="15.6" x14ac:dyDescent="0.3">
      <c r="B1026" t="s">
        <v>8694</v>
      </c>
      <c r="C1026" t="s">
        <v>8695</v>
      </c>
      <c r="D1026"/>
      <c r="E1026" t="s">
        <v>8696</v>
      </c>
      <c r="F1026" t="s">
        <v>3453</v>
      </c>
      <c r="G1026">
        <f t="shared" si="50"/>
        <v>5</v>
      </c>
      <c r="H1026">
        <v>5</v>
      </c>
      <c r="I1026" s="23">
        <f t="shared" si="49"/>
        <v>1</v>
      </c>
      <c r="J1026">
        <v>1.23</v>
      </c>
      <c r="K1026" s="25">
        <f t="shared" si="48"/>
        <v>1.23</v>
      </c>
    </row>
    <row r="1027" spans="2:11" ht="15.6" x14ac:dyDescent="0.3">
      <c r="B1027" t="s">
        <v>8697</v>
      </c>
      <c r="C1027" t="s">
        <v>8698</v>
      </c>
      <c r="D1027">
        <v>522732200024</v>
      </c>
      <c r="E1027"/>
      <c r="F1027" t="s">
        <v>222</v>
      </c>
      <c r="G1027">
        <f t="shared" si="50"/>
        <v>5</v>
      </c>
      <c r="H1027">
        <v>5</v>
      </c>
      <c r="I1027" s="23">
        <f t="shared" si="49"/>
        <v>1</v>
      </c>
      <c r="J1027">
        <v>1.5</v>
      </c>
      <c r="K1027" s="25">
        <f t="shared" si="48"/>
        <v>1.5</v>
      </c>
    </row>
    <row r="1028" spans="2:11" ht="15.6" x14ac:dyDescent="0.3">
      <c r="B1028" t="s">
        <v>8699</v>
      </c>
      <c r="C1028" t="s">
        <v>8700</v>
      </c>
      <c r="D1028"/>
      <c r="E1028"/>
      <c r="F1028" t="s">
        <v>8701</v>
      </c>
      <c r="G1028">
        <f t="shared" si="50"/>
        <v>1</v>
      </c>
      <c r="H1028">
        <v>1</v>
      </c>
      <c r="I1028" s="23">
        <f t="shared" si="49"/>
        <v>1</v>
      </c>
      <c r="J1028">
        <v>0</v>
      </c>
      <c r="K1028" s="25">
        <f t="shared" si="48"/>
        <v>0</v>
      </c>
    </row>
    <row r="1029" spans="2:11" ht="15.6" x14ac:dyDescent="0.3">
      <c r="B1029" t="s">
        <v>8699</v>
      </c>
      <c r="C1029" t="s">
        <v>8702</v>
      </c>
      <c r="D1029"/>
      <c r="E1029"/>
      <c r="F1029" t="s">
        <v>8701</v>
      </c>
      <c r="G1029">
        <f t="shared" si="50"/>
        <v>1</v>
      </c>
      <c r="H1029">
        <v>1</v>
      </c>
      <c r="I1029" s="23">
        <f t="shared" si="49"/>
        <v>1</v>
      </c>
      <c r="J1029">
        <v>0</v>
      </c>
      <c r="K1029" s="25">
        <f t="shared" si="48"/>
        <v>0</v>
      </c>
    </row>
    <row r="1030" spans="2:11" ht="15.6" x14ac:dyDescent="0.3">
      <c r="B1030" t="s">
        <v>8699</v>
      </c>
      <c r="C1030" t="s">
        <v>8703</v>
      </c>
      <c r="D1030"/>
      <c r="E1030"/>
      <c r="F1030" t="s">
        <v>8704</v>
      </c>
      <c r="G1030">
        <f t="shared" si="50"/>
        <v>1</v>
      </c>
      <c r="H1030">
        <v>1</v>
      </c>
      <c r="I1030" s="23">
        <f t="shared" si="49"/>
        <v>1</v>
      </c>
      <c r="J1030">
        <v>0</v>
      </c>
      <c r="K1030" s="25">
        <f t="shared" si="48"/>
        <v>0</v>
      </c>
    </row>
    <row r="1031" spans="2:11" ht="15.6" x14ac:dyDescent="0.3">
      <c r="B1031" t="s">
        <v>8699</v>
      </c>
      <c r="C1031" t="s">
        <v>8705</v>
      </c>
      <c r="D1031"/>
      <c r="E1031"/>
      <c r="F1031" t="s">
        <v>8701</v>
      </c>
      <c r="G1031">
        <f t="shared" si="50"/>
        <v>1</v>
      </c>
      <c r="H1031">
        <v>1</v>
      </c>
      <c r="I1031" s="23">
        <f t="shared" si="49"/>
        <v>1</v>
      </c>
      <c r="J1031">
        <v>0</v>
      </c>
      <c r="K1031" s="25">
        <f t="shared" si="48"/>
        <v>0</v>
      </c>
    </row>
    <row r="1032" spans="2:11" ht="15.6" x14ac:dyDescent="0.3">
      <c r="B1032" t="s">
        <v>8699</v>
      </c>
      <c r="C1032" t="s">
        <v>8706</v>
      </c>
      <c r="D1032"/>
      <c r="E1032"/>
      <c r="F1032" t="s">
        <v>8701</v>
      </c>
      <c r="G1032">
        <f t="shared" si="50"/>
        <v>1</v>
      </c>
      <c r="H1032">
        <v>1</v>
      </c>
      <c r="I1032" s="23">
        <f t="shared" si="49"/>
        <v>1</v>
      </c>
      <c r="J1032">
        <v>0</v>
      </c>
      <c r="K1032" s="25">
        <f t="shared" ref="K1032:K1048" si="51">I1032*J1032</f>
        <v>0</v>
      </c>
    </row>
    <row r="1033" spans="2:11" ht="15.6" x14ac:dyDescent="0.3">
      <c r="B1033" t="s">
        <v>8699</v>
      </c>
      <c r="C1033" t="s">
        <v>8707</v>
      </c>
      <c r="D1033"/>
      <c r="E1033"/>
      <c r="F1033" t="s">
        <v>8701</v>
      </c>
      <c r="G1033">
        <f t="shared" si="50"/>
        <v>1</v>
      </c>
      <c r="H1033">
        <v>1</v>
      </c>
      <c r="I1033" s="23">
        <f t="shared" si="49"/>
        <v>1</v>
      </c>
      <c r="J1033">
        <v>0</v>
      </c>
      <c r="K1033" s="25">
        <f t="shared" si="51"/>
        <v>0</v>
      </c>
    </row>
    <row r="1034" spans="2:11" ht="15.6" x14ac:dyDescent="0.3">
      <c r="B1034" t="s">
        <v>8708</v>
      </c>
      <c r="C1034" t="s">
        <v>8709</v>
      </c>
      <c r="D1034"/>
      <c r="E1034" t="s">
        <v>8710</v>
      </c>
      <c r="F1034" t="s">
        <v>378</v>
      </c>
      <c r="G1034">
        <f t="shared" si="50"/>
        <v>9</v>
      </c>
      <c r="H1034">
        <v>9</v>
      </c>
      <c r="I1034" s="23">
        <f t="shared" si="49"/>
        <v>1</v>
      </c>
      <c r="J1034">
        <v>1.61</v>
      </c>
      <c r="K1034" s="25">
        <f t="shared" si="51"/>
        <v>1.61</v>
      </c>
    </row>
    <row r="1035" spans="2:11" ht="15.6" x14ac:dyDescent="0.3">
      <c r="B1035" t="s">
        <v>8711</v>
      </c>
      <c r="C1035" t="s">
        <v>8712</v>
      </c>
      <c r="D1035"/>
      <c r="E1035" t="s">
        <v>8713</v>
      </c>
      <c r="F1035" t="s">
        <v>343</v>
      </c>
      <c r="G1035">
        <f t="shared" si="50"/>
        <v>4</v>
      </c>
      <c r="H1035">
        <v>4</v>
      </c>
      <c r="I1035" s="23">
        <f t="shared" si="49"/>
        <v>1</v>
      </c>
      <c r="J1035">
        <v>1.39</v>
      </c>
      <c r="K1035" s="25">
        <f t="shared" si="51"/>
        <v>1.39</v>
      </c>
    </row>
    <row r="1036" spans="2:11" ht="15.6" x14ac:dyDescent="0.3">
      <c r="B1036" t="s">
        <v>8714</v>
      </c>
      <c r="C1036" t="s">
        <v>8715</v>
      </c>
      <c r="D1036"/>
      <c r="E1036" t="s">
        <v>8716</v>
      </c>
      <c r="F1036" t="s">
        <v>343</v>
      </c>
      <c r="G1036">
        <f t="shared" si="50"/>
        <v>5</v>
      </c>
      <c r="H1036">
        <v>5</v>
      </c>
      <c r="I1036" s="23">
        <f t="shared" si="49"/>
        <v>1</v>
      </c>
      <c r="J1036">
        <v>1.39</v>
      </c>
      <c r="K1036" s="25">
        <f t="shared" si="51"/>
        <v>1.39</v>
      </c>
    </row>
    <row r="1037" spans="2:11" ht="15.6" x14ac:dyDescent="0.3">
      <c r="B1037" t="s">
        <v>8717</v>
      </c>
      <c r="C1037" t="s">
        <v>8718</v>
      </c>
      <c r="D1037">
        <v>497962500003</v>
      </c>
      <c r="E1037" t="s">
        <v>8719</v>
      </c>
      <c r="F1037" t="s">
        <v>3474</v>
      </c>
      <c r="G1037">
        <f t="shared" si="50"/>
        <v>2</v>
      </c>
      <c r="H1037">
        <v>2</v>
      </c>
      <c r="I1037" s="23">
        <f t="shared" si="49"/>
        <v>1</v>
      </c>
      <c r="J1037">
        <v>2.2400000000000002</v>
      </c>
      <c r="K1037" s="25">
        <f t="shared" si="51"/>
        <v>2.2400000000000002</v>
      </c>
    </row>
    <row r="1038" spans="2:11" ht="15.6" x14ac:dyDescent="0.3">
      <c r="B1038" t="s">
        <v>8720</v>
      </c>
      <c r="C1038" t="s">
        <v>8721</v>
      </c>
      <c r="D1038"/>
      <c r="E1038" t="s">
        <v>8722</v>
      </c>
      <c r="F1038" t="s">
        <v>8723</v>
      </c>
      <c r="G1038">
        <f t="shared" si="50"/>
        <v>7</v>
      </c>
      <c r="H1038">
        <v>7</v>
      </c>
      <c r="I1038" s="23">
        <f t="shared" si="49"/>
        <v>1</v>
      </c>
      <c r="J1038">
        <v>1.53</v>
      </c>
      <c r="K1038" s="25">
        <f t="shared" si="51"/>
        <v>1.53</v>
      </c>
    </row>
    <row r="1039" spans="2:11" ht="15.6" x14ac:dyDescent="0.3">
      <c r="B1039" t="s">
        <v>7586</v>
      </c>
      <c r="C1039" t="s">
        <v>7587</v>
      </c>
      <c r="D1039"/>
      <c r="E1039" t="s">
        <v>7588</v>
      </c>
      <c r="F1039" t="s">
        <v>825</v>
      </c>
      <c r="G1039">
        <f t="shared" si="50"/>
        <v>7</v>
      </c>
      <c r="H1039">
        <v>7</v>
      </c>
      <c r="I1039" s="23">
        <f t="shared" si="49"/>
        <v>1</v>
      </c>
      <c r="J1039">
        <v>3.06</v>
      </c>
      <c r="K1039" s="25">
        <f t="shared" si="51"/>
        <v>3.06</v>
      </c>
    </row>
    <row r="1040" spans="2:11" ht="15.6" x14ac:dyDescent="0.3">
      <c r="B1040" t="s">
        <v>7205</v>
      </c>
      <c r="C1040" t="s">
        <v>7206</v>
      </c>
      <c r="D1040">
        <v>501760300002</v>
      </c>
      <c r="E1040" t="s">
        <v>7207</v>
      </c>
      <c r="F1040" t="s">
        <v>8549</v>
      </c>
      <c r="G1040">
        <f t="shared" si="50"/>
        <v>8</v>
      </c>
      <c r="H1040">
        <v>8</v>
      </c>
      <c r="I1040" s="23">
        <f t="shared" si="49"/>
        <v>1</v>
      </c>
      <c r="J1040">
        <v>1.79</v>
      </c>
      <c r="K1040" s="25">
        <f t="shared" si="51"/>
        <v>1.79</v>
      </c>
    </row>
    <row r="1041" spans="1:11" ht="15.6" x14ac:dyDescent="0.3">
      <c r="B1041" t="s">
        <v>8724</v>
      </c>
      <c r="C1041" t="s">
        <v>8725</v>
      </c>
      <c r="D1041" t="s">
        <v>8726</v>
      </c>
      <c r="E1041" t="s">
        <v>8727</v>
      </c>
      <c r="F1041" t="s">
        <v>5918</v>
      </c>
      <c r="G1041">
        <f t="shared" si="50"/>
        <v>6</v>
      </c>
      <c r="H1041">
        <v>6</v>
      </c>
      <c r="I1041" s="23">
        <f t="shared" si="49"/>
        <v>1</v>
      </c>
      <c r="J1041">
        <v>0</v>
      </c>
      <c r="K1041" s="25">
        <f t="shared" si="51"/>
        <v>0</v>
      </c>
    </row>
    <row r="1042" spans="1:11" ht="15.6" x14ac:dyDescent="0.3">
      <c r="B1042" t="s">
        <v>6861</v>
      </c>
      <c r="C1042" t="s">
        <v>6862</v>
      </c>
      <c r="D1042">
        <v>461982200082</v>
      </c>
      <c r="E1042"/>
      <c r="F1042" t="s">
        <v>378</v>
      </c>
      <c r="G1042">
        <f t="shared" si="50"/>
        <v>9</v>
      </c>
      <c r="H1042">
        <v>9</v>
      </c>
      <c r="I1042" s="23">
        <f t="shared" si="49"/>
        <v>1</v>
      </c>
      <c r="J1042">
        <v>1.61</v>
      </c>
      <c r="K1042" s="25">
        <f t="shared" si="51"/>
        <v>1.61</v>
      </c>
    </row>
    <row r="1043" spans="1:11" ht="15.6" x14ac:dyDescent="0.3">
      <c r="B1043" t="s">
        <v>6850</v>
      </c>
      <c r="C1043" t="s">
        <v>6851</v>
      </c>
      <c r="D1043">
        <v>464911600049</v>
      </c>
      <c r="E1043"/>
      <c r="F1043" t="s">
        <v>378</v>
      </c>
      <c r="G1043">
        <f t="shared" si="50"/>
        <v>11</v>
      </c>
      <c r="H1043">
        <v>11</v>
      </c>
      <c r="I1043" s="23">
        <f t="shared" si="49"/>
        <v>1</v>
      </c>
      <c r="J1043">
        <v>1.61</v>
      </c>
      <c r="K1043" s="25">
        <f t="shared" si="51"/>
        <v>1.61</v>
      </c>
    </row>
    <row r="1044" spans="1:11" ht="15.6" x14ac:dyDescent="0.3">
      <c r="B1044" t="s">
        <v>6852</v>
      </c>
      <c r="C1044" t="s">
        <v>6853</v>
      </c>
      <c r="D1044"/>
      <c r="E1044"/>
      <c r="F1044" t="s">
        <v>378</v>
      </c>
      <c r="G1044">
        <f t="shared" si="50"/>
        <v>11</v>
      </c>
      <c r="H1044">
        <v>11</v>
      </c>
      <c r="I1044" s="23">
        <f t="shared" si="49"/>
        <v>1</v>
      </c>
      <c r="J1044">
        <v>1.61</v>
      </c>
      <c r="K1044" s="25">
        <f t="shared" si="51"/>
        <v>1.61</v>
      </c>
    </row>
    <row r="1045" spans="1:11" ht="15.6" x14ac:dyDescent="0.3">
      <c r="B1045" t="s">
        <v>6863</v>
      </c>
      <c r="C1045" t="s">
        <v>6864</v>
      </c>
      <c r="D1045">
        <v>469387200077</v>
      </c>
      <c r="E1045"/>
      <c r="F1045" t="s">
        <v>378</v>
      </c>
      <c r="G1045">
        <f t="shared" si="50"/>
        <v>10</v>
      </c>
      <c r="H1045">
        <v>10</v>
      </c>
      <c r="I1045" s="23">
        <f t="shared" si="49"/>
        <v>1</v>
      </c>
      <c r="J1045">
        <v>1.61</v>
      </c>
      <c r="K1045" s="25">
        <f t="shared" si="51"/>
        <v>1.61</v>
      </c>
    </row>
    <row r="1046" spans="1:11" ht="15.6" x14ac:dyDescent="0.3">
      <c r="B1046" t="s">
        <v>6489</v>
      </c>
      <c r="C1046" t="s">
        <v>6490</v>
      </c>
      <c r="D1046"/>
      <c r="E1046"/>
      <c r="F1046" t="s">
        <v>343</v>
      </c>
      <c r="G1046">
        <f t="shared" si="50"/>
        <v>9</v>
      </c>
      <c r="H1046">
        <v>9</v>
      </c>
      <c r="I1046" s="23">
        <f t="shared" si="49"/>
        <v>1</v>
      </c>
      <c r="J1046">
        <v>1.39</v>
      </c>
      <c r="K1046" s="25">
        <f t="shared" si="51"/>
        <v>1.39</v>
      </c>
    </row>
    <row r="1047" spans="1:11" ht="15.6" x14ac:dyDescent="0.3">
      <c r="B1047" t="s">
        <v>6867</v>
      </c>
      <c r="C1047" t="s">
        <v>6868</v>
      </c>
      <c r="D1047">
        <v>470086400024</v>
      </c>
      <c r="E1047"/>
      <c r="F1047" t="s">
        <v>378</v>
      </c>
      <c r="G1047">
        <f t="shared" si="50"/>
        <v>9</v>
      </c>
      <c r="H1047">
        <v>9</v>
      </c>
      <c r="I1047" s="23">
        <f t="shared" si="49"/>
        <v>1</v>
      </c>
      <c r="J1047">
        <v>1.61</v>
      </c>
      <c r="K1047" s="25">
        <f t="shared" si="51"/>
        <v>1.61</v>
      </c>
    </row>
    <row r="1048" spans="1:11" ht="15.6" x14ac:dyDescent="0.3">
      <c r="B1048" t="s">
        <v>8728</v>
      </c>
      <c r="C1048" t="s">
        <v>8729</v>
      </c>
      <c r="D1048">
        <v>458082900005</v>
      </c>
      <c r="E1048" t="s">
        <v>8730</v>
      </c>
      <c r="F1048" t="s">
        <v>3420</v>
      </c>
      <c r="G1048">
        <f t="shared" si="50"/>
        <v>6</v>
      </c>
      <c r="H1048">
        <v>6</v>
      </c>
      <c r="I1048" s="23">
        <f t="shared" si="49"/>
        <v>1</v>
      </c>
      <c r="J1048">
        <v>1.39</v>
      </c>
      <c r="K1048" s="25">
        <f t="shared" si="51"/>
        <v>1.39</v>
      </c>
    </row>
    <row r="1049" spans="1:11" ht="15.6" x14ac:dyDescent="0.3">
      <c r="A1049" s="2" t="s">
        <v>1455</v>
      </c>
      <c r="B1049" t="s">
        <v>8731</v>
      </c>
      <c r="C1049" t="s">
        <v>8732</v>
      </c>
      <c r="D1049">
        <v>477816000020</v>
      </c>
      <c r="E1049" t="s">
        <v>8733</v>
      </c>
      <c r="F1049" t="s">
        <v>8734</v>
      </c>
      <c r="G1049">
        <f>LEN(B1049)-LEN(SUBSTITUTE(B1049,",",""))+1</f>
        <v>7</v>
      </c>
      <c r="H1049">
        <v>7</v>
      </c>
      <c r="I1049" s="23">
        <f>H1049/G1049</f>
        <v>1</v>
      </c>
      <c r="J1049">
        <v>0.28000000000000003</v>
      </c>
      <c r="K1049" s="25">
        <f>I1049*J1049</f>
        <v>0.28000000000000003</v>
      </c>
    </row>
    <row r="1050" spans="1:11" ht="15.6" x14ac:dyDescent="0.3">
      <c r="B1050" t="s">
        <v>8735</v>
      </c>
      <c r="C1050" t="s">
        <v>8736</v>
      </c>
      <c r="D1050"/>
      <c r="E1050" t="s">
        <v>8737</v>
      </c>
      <c r="F1050" t="s">
        <v>8738</v>
      </c>
      <c r="G1050">
        <f t="shared" ref="G1050:G1113" si="52">LEN(B1050)-LEN(SUBSTITUTE(B1050,",",""))+1</f>
        <v>5</v>
      </c>
      <c r="H1050">
        <v>5</v>
      </c>
      <c r="I1050" s="23">
        <f t="shared" ref="I1050:I1113" si="53">H1050/G1050</f>
        <v>1</v>
      </c>
      <c r="J1050">
        <v>0.28000000000000003</v>
      </c>
      <c r="K1050" s="25">
        <f t="shared" ref="K1050:K1113" si="54">I1050*J1050</f>
        <v>0.28000000000000003</v>
      </c>
    </row>
    <row r="1051" spans="1:11" ht="15.6" x14ac:dyDescent="0.3">
      <c r="B1051" t="s">
        <v>8739</v>
      </c>
      <c r="C1051" t="s">
        <v>8740</v>
      </c>
      <c r="D1051">
        <v>528546500010</v>
      </c>
      <c r="E1051" t="s">
        <v>8741</v>
      </c>
      <c r="F1051" t="s">
        <v>8742</v>
      </c>
      <c r="G1051">
        <f t="shared" si="52"/>
        <v>4</v>
      </c>
      <c r="H1051">
        <v>4</v>
      </c>
      <c r="I1051" s="23">
        <f t="shared" si="53"/>
        <v>1</v>
      </c>
      <c r="J1051">
        <v>0.28000000000000003</v>
      </c>
      <c r="K1051" s="25">
        <f t="shared" si="54"/>
        <v>0.28000000000000003</v>
      </c>
    </row>
    <row r="1052" spans="1:11" ht="15.6" x14ac:dyDescent="0.3">
      <c r="B1052" t="s">
        <v>6063</v>
      </c>
      <c r="C1052" t="s">
        <v>8743</v>
      </c>
      <c r="D1052"/>
      <c r="E1052" t="s">
        <v>8744</v>
      </c>
      <c r="F1052" t="s">
        <v>1493</v>
      </c>
      <c r="G1052">
        <f t="shared" si="52"/>
        <v>1</v>
      </c>
      <c r="H1052">
        <v>1</v>
      </c>
      <c r="I1052" s="23">
        <f t="shared" si="53"/>
        <v>1</v>
      </c>
      <c r="J1052">
        <v>0.28000000000000003</v>
      </c>
      <c r="K1052" s="25">
        <f t="shared" si="54"/>
        <v>0.28000000000000003</v>
      </c>
    </row>
    <row r="1053" spans="1:11" ht="15.6" x14ac:dyDescent="0.3">
      <c r="B1053" t="s">
        <v>8745</v>
      </c>
      <c r="C1053" t="s">
        <v>8746</v>
      </c>
      <c r="D1053"/>
      <c r="E1053" t="s">
        <v>8747</v>
      </c>
      <c r="F1053" t="s">
        <v>8748</v>
      </c>
      <c r="G1053">
        <f t="shared" si="52"/>
        <v>4</v>
      </c>
      <c r="H1053">
        <v>4</v>
      </c>
      <c r="I1053" s="23">
        <f t="shared" si="53"/>
        <v>1</v>
      </c>
      <c r="J1053">
        <v>0.28000000000000003</v>
      </c>
      <c r="K1053" s="25">
        <f t="shared" si="54"/>
        <v>0.28000000000000003</v>
      </c>
    </row>
    <row r="1054" spans="1:11" ht="15.6" x14ac:dyDescent="0.3">
      <c r="B1054" t="s">
        <v>8749</v>
      </c>
      <c r="C1054" t="s">
        <v>8750</v>
      </c>
      <c r="D1054"/>
      <c r="E1054"/>
      <c r="F1054" t="s">
        <v>562</v>
      </c>
      <c r="G1054">
        <f t="shared" si="52"/>
        <v>2</v>
      </c>
      <c r="H1054">
        <v>2</v>
      </c>
      <c r="I1054" s="23">
        <f t="shared" si="53"/>
        <v>1</v>
      </c>
      <c r="J1054">
        <v>0.28000000000000003</v>
      </c>
      <c r="K1054" s="25">
        <f t="shared" si="54"/>
        <v>0.28000000000000003</v>
      </c>
    </row>
    <row r="1055" spans="1:11" ht="15.6" x14ac:dyDescent="0.3">
      <c r="B1055" t="s">
        <v>5908</v>
      </c>
      <c r="C1055" t="s">
        <v>8751</v>
      </c>
      <c r="D1055">
        <v>474886700011</v>
      </c>
      <c r="E1055" t="s">
        <v>8752</v>
      </c>
      <c r="F1055" t="s">
        <v>492</v>
      </c>
      <c r="G1055">
        <f t="shared" si="52"/>
        <v>4</v>
      </c>
      <c r="H1055">
        <v>4</v>
      </c>
      <c r="I1055" s="23">
        <f t="shared" si="53"/>
        <v>1</v>
      </c>
      <c r="J1055">
        <v>0.28000000000000003</v>
      </c>
      <c r="K1055" s="25">
        <f t="shared" si="54"/>
        <v>0.28000000000000003</v>
      </c>
    </row>
    <row r="1056" spans="1:11" ht="15.6" x14ac:dyDescent="0.3">
      <c r="B1056" t="s">
        <v>8753</v>
      </c>
      <c r="C1056" t="s">
        <v>8754</v>
      </c>
      <c r="D1056">
        <v>468339700011</v>
      </c>
      <c r="E1056" t="s">
        <v>8755</v>
      </c>
      <c r="F1056" t="s">
        <v>492</v>
      </c>
      <c r="G1056">
        <f t="shared" si="52"/>
        <v>6</v>
      </c>
      <c r="H1056">
        <v>6</v>
      </c>
      <c r="I1056" s="23">
        <f t="shared" si="53"/>
        <v>1</v>
      </c>
      <c r="J1056">
        <v>0.28000000000000003</v>
      </c>
      <c r="K1056" s="25">
        <f t="shared" si="54"/>
        <v>0.28000000000000003</v>
      </c>
    </row>
    <row r="1057" spans="2:11" ht="15.6" x14ac:dyDescent="0.3">
      <c r="B1057" t="s">
        <v>8616</v>
      </c>
      <c r="C1057" t="s">
        <v>8617</v>
      </c>
      <c r="D1057">
        <v>474886700020</v>
      </c>
      <c r="E1057" t="s">
        <v>8618</v>
      </c>
      <c r="F1057" t="s">
        <v>492</v>
      </c>
      <c r="G1057">
        <f t="shared" si="52"/>
        <v>8</v>
      </c>
      <c r="H1057">
        <v>8</v>
      </c>
      <c r="I1057" s="23">
        <f t="shared" si="53"/>
        <v>1</v>
      </c>
      <c r="J1057">
        <v>0.28000000000000003</v>
      </c>
      <c r="K1057" s="25">
        <f t="shared" si="54"/>
        <v>0.28000000000000003</v>
      </c>
    </row>
    <row r="1058" spans="2:11" ht="15.6" x14ac:dyDescent="0.3">
      <c r="B1058" t="s">
        <v>6697</v>
      </c>
      <c r="C1058" t="s">
        <v>6698</v>
      </c>
      <c r="D1058">
        <v>474886700002</v>
      </c>
      <c r="E1058" t="s">
        <v>6699</v>
      </c>
      <c r="F1058" t="s">
        <v>492</v>
      </c>
      <c r="G1058">
        <f t="shared" si="52"/>
        <v>12</v>
      </c>
      <c r="H1058">
        <v>12</v>
      </c>
      <c r="I1058" s="23">
        <f t="shared" si="53"/>
        <v>1</v>
      </c>
      <c r="J1058">
        <v>0.28000000000000003</v>
      </c>
      <c r="K1058" s="25">
        <f t="shared" si="54"/>
        <v>0.28000000000000003</v>
      </c>
    </row>
    <row r="1059" spans="2:11" ht="15.6" x14ac:dyDescent="0.3">
      <c r="B1059" t="s">
        <v>6742</v>
      </c>
      <c r="C1059" t="s">
        <v>6743</v>
      </c>
      <c r="D1059">
        <v>465245100027</v>
      </c>
      <c r="E1059" t="s">
        <v>6744</v>
      </c>
      <c r="F1059" t="s">
        <v>492</v>
      </c>
      <c r="G1059">
        <f t="shared" si="52"/>
        <v>6</v>
      </c>
      <c r="H1059">
        <v>6</v>
      </c>
      <c r="I1059" s="23">
        <f t="shared" si="53"/>
        <v>1</v>
      </c>
      <c r="J1059">
        <v>0.28000000000000003</v>
      </c>
      <c r="K1059" s="25">
        <f t="shared" si="54"/>
        <v>0.28000000000000003</v>
      </c>
    </row>
    <row r="1060" spans="2:11" ht="15.6" x14ac:dyDescent="0.3">
      <c r="B1060" t="s">
        <v>8756</v>
      </c>
      <c r="C1060" t="s">
        <v>8757</v>
      </c>
      <c r="D1060">
        <v>459352400001</v>
      </c>
      <c r="E1060" t="s">
        <v>8758</v>
      </c>
      <c r="F1060" t="s">
        <v>492</v>
      </c>
      <c r="G1060">
        <f t="shared" si="52"/>
        <v>6</v>
      </c>
      <c r="H1060">
        <v>6</v>
      </c>
      <c r="I1060" s="23">
        <f t="shared" si="53"/>
        <v>1</v>
      </c>
      <c r="J1060">
        <v>0.28000000000000003</v>
      </c>
      <c r="K1060" s="25">
        <f t="shared" si="54"/>
        <v>0.28000000000000003</v>
      </c>
    </row>
    <row r="1061" spans="2:11" ht="15.6" x14ac:dyDescent="0.3">
      <c r="B1061" t="s">
        <v>8759</v>
      </c>
      <c r="C1061" t="s">
        <v>6704</v>
      </c>
      <c r="D1061">
        <v>459352400003</v>
      </c>
      <c r="E1061" t="s">
        <v>6705</v>
      </c>
      <c r="F1061" t="s">
        <v>492</v>
      </c>
      <c r="G1061">
        <f t="shared" si="52"/>
        <v>12</v>
      </c>
      <c r="H1061">
        <v>12</v>
      </c>
      <c r="I1061" s="23">
        <f t="shared" si="53"/>
        <v>1</v>
      </c>
      <c r="J1061">
        <v>0.28000000000000003</v>
      </c>
      <c r="K1061" s="25">
        <f t="shared" si="54"/>
        <v>0.28000000000000003</v>
      </c>
    </row>
    <row r="1062" spans="2:11" ht="15.6" x14ac:dyDescent="0.3">
      <c r="B1062" t="s">
        <v>8760</v>
      </c>
      <c r="C1062" t="s">
        <v>6755</v>
      </c>
      <c r="D1062">
        <v>465245100026</v>
      </c>
      <c r="E1062" t="s">
        <v>6756</v>
      </c>
      <c r="F1062" t="s">
        <v>492</v>
      </c>
      <c r="G1062">
        <f t="shared" si="52"/>
        <v>6</v>
      </c>
      <c r="H1062">
        <v>6</v>
      </c>
      <c r="I1062" s="23">
        <f t="shared" si="53"/>
        <v>1</v>
      </c>
      <c r="J1062">
        <v>0.28000000000000003</v>
      </c>
      <c r="K1062" s="25">
        <f t="shared" si="54"/>
        <v>0.28000000000000003</v>
      </c>
    </row>
    <row r="1063" spans="2:11" ht="15.6" x14ac:dyDescent="0.3">
      <c r="B1063" t="s">
        <v>8761</v>
      </c>
      <c r="C1063" t="s">
        <v>8762</v>
      </c>
      <c r="D1063">
        <v>489127500003</v>
      </c>
      <c r="E1063" t="s">
        <v>8763</v>
      </c>
      <c r="F1063" t="s">
        <v>492</v>
      </c>
      <c r="G1063">
        <f t="shared" si="52"/>
        <v>11</v>
      </c>
      <c r="H1063">
        <v>11</v>
      </c>
      <c r="I1063" s="23">
        <f t="shared" si="53"/>
        <v>1</v>
      </c>
      <c r="J1063">
        <v>0.28000000000000003</v>
      </c>
      <c r="K1063" s="25">
        <f t="shared" si="54"/>
        <v>0.28000000000000003</v>
      </c>
    </row>
    <row r="1064" spans="2:11" ht="15.6" x14ac:dyDescent="0.3">
      <c r="B1064" t="s">
        <v>8764</v>
      </c>
      <c r="C1064" t="s">
        <v>8765</v>
      </c>
      <c r="D1064">
        <v>468339700021</v>
      </c>
      <c r="E1064" t="s">
        <v>8766</v>
      </c>
      <c r="F1064" t="s">
        <v>492</v>
      </c>
      <c r="G1064">
        <f t="shared" si="52"/>
        <v>7</v>
      </c>
      <c r="H1064">
        <v>7</v>
      </c>
      <c r="I1064" s="23">
        <f t="shared" si="53"/>
        <v>1</v>
      </c>
      <c r="J1064">
        <v>0.28000000000000003</v>
      </c>
      <c r="K1064" s="25">
        <f t="shared" si="54"/>
        <v>0.28000000000000003</v>
      </c>
    </row>
    <row r="1065" spans="2:11" ht="15.6" x14ac:dyDescent="0.3">
      <c r="B1065" t="s">
        <v>8767</v>
      </c>
      <c r="C1065" t="s">
        <v>8768</v>
      </c>
      <c r="D1065"/>
      <c r="E1065" t="s">
        <v>8769</v>
      </c>
      <c r="F1065" t="s">
        <v>492</v>
      </c>
      <c r="G1065">
        <f t="shared" si="52"/>
        <v>11</v>
      </c>
      <c r="H1065">
        <v>11</v>
      </c>
      <c r="I1065" s="23">
        <f t="shared" si="53"/>
        <v>1</v>
      </c>
      <c r="J1065">
        <v>0.28000000000000003</v>
      </c>
      <c r="K1065" s="25">
        <f t="shared" si="54"/>
        <v>0.28000000000000003</v>
      </c>
    </row>
    <row r="1066" spans="2:11" ht="15.6" x14ac:dyDescent="0.3">
      <c r="B1066" t="s">
        <v>8770</v>
      </c>
      <c r="C1066" t="s">
        <v>8771</v>
      </c>
      <c r="D1066">
        <v>465245100004</v>
      </c>
      <c r="E1066" t="s">
        <v>8772</v>
      </c>
      <c r="F1066" t="s">
        <v>492</v>
      </c>
      <c r="G1066">
        <f t="shared" si="52"/>
        <v>11</v>
      </c>
      <c r="H1066">
        <v>11</v>
      </c>
      <c r="I1066" s="23">
        <f t="shared" si="53"/>
        <v>1</v>
      </c>
      <c r="J1066">
        <v>0.28000000000000003</v>
      </c>
      <c r="K1066" s="25">
        <f t="shared" si="54"/>
        <v>0.28000000000000003</v>
      </c>
    </row>
    <row r="1067" spans="2:11" ht="15.6" x14ac:dyDescent="0.3">
      <c r="B1067" t="s">
        <v>8773</v>
      </c>
      <c r="C1067" t="s">
        <v>8774</v>
      </c>
      <c r="D1067">
        <v>489127500002</v>
      </c>
      <c r="E1067" t="s">
        <v>8775</v>
      </c>
      <c r="F1067" t="s">
        <v>492</v>
      </c>
      <c r="G1067">
        <f t="shared" si="52"/>
        <v>7</v>
      </c>
      <c r="H1067">
        <v>7</v>
      </c>
      <c r="I1067" s="23">
        <f t="shared" si="53"/>
        <v>1</v>
      </c>
      <c r="J1067">
        <v>0.28000000000000003</v>
      </c>
      <c r="K1067" s="25">
        <f t="shared" si="54"/>
        <v>0.28000000000000003</v>
      </c>
    </row>
    <row r="1068" spans="2:11" ht="15.6" x14ac:dyDescent="0.3">
      <c r="B1068" t="s">
        <v>8776</v>
      </c>
      <c r="C1068" t="s">
        <v>8777</v>
      </c>
      <c r="D1068">
        <v>510208600001</v>
      </c>
      <c r="E1068" t="s">
        <v>8778</v>
      </c>
      <c r="F1068" t="s">
        <v>492</v>
      </c>
      <c r="G1068">
        <f t="shared" si="52"/>
        <v>8</v>
      </c>
      <c r="H1068">
        <v>8</v>
      </c>
      <c r="I1068" s="23">
        <f t="shared" si="53"/>
        <v>1</v>
      </c>
      <c r="J1068">
        <v>0.28000000000000003</v>
      </c>
      <c r="K1068" s="25">
        <f t="shared" si="54"/>
        <v>0.28000000000000003</v>
      </c>
    </row>
    <row r="1069" spans="2:11" ht="15.6" x14ac:dyDescent="0.3">
      <c r="B1069" t="s">
        <v>8619</v>
      </c>
      <c r="C1069" t="s">
        <v>8620</v>
      </c>
      <c r="D1069">
        <v>510208600004</v>
      </c>
      <c r="E1069" t="s">
        <v>8621</v>
      </c>
      <c r="F1069" t="s">
        <v>492</v>
      </c>
      <c r="G1069">
        <f t="shared" si="52"/>
        <v>11</v>
      </c>
      <c r="H1069">
        <v>11</v>
      </c>
      <c r="I1069" s="23">
        <f t="shared" si="53"/>
        <v>1</v>
      </c>
      <c r="J1069">
        <v>0.28000000000000003</v>
      </c>
      <c r="K1069" s="25">
        <f t="shared" si="54"/>
        <v>0.28000000000000003</v>
      </c>
    </row>
    <row r="1070" spans="2:11" ht="15.6" x14ac:dyDescent="0.3">
      <c r="B1070" t="s">
        <v>6694</v>
      </c>
      <c r="C1070" t="s">
        <v>6695</v>
      </c>
      <c r="D1070">
        <v>474886700006</v>
      </c>
      <c r="E1070" t="s">
        <v>6696</v>
      </c>
      <c r="F1070" t="s">
        <v>492</v>
      </c>
      <c r="G1070">
        <f t="shared" si="52"/>
        <v>8</v>
      </c>
      <c r="H1070">
        <v>8</v>
      </c>
      <c r="I1070" s="23">
        <f t="shared" si="53"/>
        <v>1</v>
      </c>
      <c r="J1070">
        <v>0.28000000000000003</v>
      </c>
      <c r="K1070" s="25">
        <f t="shared" si="54"/>
        <v>0.28000000000000003</v>
      </c>
    </row>
    <row r="1071" spans="2:11" ht="15.6" x14ac:dyDescent="0.3">
      <c r="B1071" t="s">
        <v>8779</v>
      </c>
      <c r="C1071" t="s">
        <v>8780</v>
      </c>
      <c r="D1071">
        <v>474886700018</v>
      </c>
      <c r="E1071" t="s">
        <v>8781</v>
      </c>
      <c r="F1071" t="s">
        <v>492</v>
      </c>
      <c r="G1071">
        <f t="shared" si="52"/>
        <v>5</v>
      </c>
      <c r="H1071">
        <v>5</v>
      </c>
      <c r="I1071" s="23">
        <f t="shared" si="53"/>
        <v>1</v>
      </c>
      <c r="J1071">
        <v>0.28000000000000003</v>
      </c>
      <c r="K1071" s="25">
        <f t="shared" si="54"/>
        <v>0.28000000000000003</v>
      </c>
    </row>
    <row r="1072" spans="2:11" ht="15.6" x14ac:dyDescent="0.3">
      <c r="B1072" t="s">
        <v>8782</v>
      </c>
      <c r="C1072" t="s">
        <v>8783</v>
      </c>
      <c r="D1072">
        <v>468339700003</v>
      </c>
      <c r="E1072" t="s">
        <v>8784</v>
      </c>
      <c r="F1072" t="s">
        <v>492</v>
      </c>
      <c r="G1072">
        <f t="shared" si="52"/>
        <v>4</v>
      </c>
      <c r="H1072">
        <v>4</v>
      </c>
      <c r="I1072" s="23">
        <f t="shared" si="53"/>
        <v>1</v>
      </c>
      <c r="J1072">
        <v>0.28000000000000003</v>
      </c>
      <c r="K1072" s="25">
        <f t="shared" si="54"/>
        <v>0.28000000000000003</v>
      </c>
    </row>
    <row r="1073" spans="2:11" ht="15.6" x14ac:dyDescent="0.3">
      <c r="B1073" t="s">
        <v>8785</v>
      </c>
      <c r="C1073" t="s">
        <v>8786</v>
      </c>
      <c r="D1073">
        <v>510208600013</v>
      </c>
      <c r="E1073" t="s">
        <v>8787</v>
      </c>
      <c r="F1073" t="s">
        <v>492</v>
      </c>
      <c r="G1073">
        <f t="shared" si="52"/>
        <v>5</v>
      </c>
      <c r="H1073">
        <v>5</v>
      </c>
      <c r="I1073" s="23">
        <f t="shared" si="53"/>
        <v>1</v>
      </c>
      <c r="J1073">
        <v>0.28000000000000003</v>
      </c>
      <c r="K1073" s="25">
        <f t="shared" si="54"/>
        <v>0.28000000000000003</v>
      </c>
    </row>
    <row r="1074" spans="2:11" ht="15.6" x14ac:dyDescent="0.3">
      <c r="B1074" t="s">
        <v>8788</v>
      </c>
      <c r="C1074" t="s">
        <v>8789</v>
      </c>
      <c r="D1074">
        <v>459352400020</v>
      </c>
      <c r="E1074" t="s">
        <v>8790</v>
      </c>
      <c r="F1074" t="s">
        <v>492</v>
      </c>
      <c r="G1074">
        <f t="shared" si="52"/>
        <v>11</v>
      </c>
      <c r="H1074">
        <v>11</v>
      </c>
      <c r="I1074" s="23">
        <f t="shared" si="53"/>
        <v>1</v>
      </c>
      <c r="J1074">
        <v>0.28000000000000003</v>
      </c>
      <c r="K1074" s="25">
        <f t="shared" si="54"/>
        <v>0.28000000000000003</v>
      </c>
    </row>
    <row r="1075" spans="2:11" ht="15.6" x14ac:dyDescent="0.3">
      <c r="B1075" t="s">
        <v>8791</v>
      </c>
      <c r="C1075" t="s">
        <v>8792</v>
      </c>
      <c r="D1075">
        <v>489127500009</v>
      </c>
      <c r="E1075" t="s">
        <v>8793</v>
      </c>
      <c r="F1075" t="s">
        <v>492</v>
      </c>
      <c r="G1075">
        <f t="shared" si="52"/>
        <v>12</v>
      </c>
      <c r="H1075">
        <v>12</v>
      </c>
      <c r="I1075" s="23">
        <f t="shared" si="53"/>
        <v>1</v>
      </c>
      <c r="J1075">
        <v>0.28000000000000003</v>
      </c>
      <c r="K1075" s="25">
        <f t="shared" si="54"/>
        <v>0.28000000000000003</v>
      </c>
    </row>
    <row r="1076" spans="2:11" ht="15.6" x14ac:dyDescent="0.3">
      <c r="B1076" t="s">
        <v>8794</v>
      </c>
      <c r="C1076" t="s">
        <v>8795</v>
      </c>
      <c r="D1076">
        <v>474886700022</v>
      </c>
      <c r="E1076" t="s">
        <v>8796</v>
      </c>
      <c r="F1076" t="s">
        <v>492</v>
      </c>
      <c r="G1076">
        <f t="shared" si="52"/>
        <v>7</v>
      </c>
      <c r="H1076">
        <v>7</v>
      </c>
      <c r="I1076" s="23">
        <f t="shared" si="53"/>
        <v>1</v>
      </c>
      <c r="J1076">
        <v>0.28000000000000003</v>
      </c>
      <c r="K1076" s="25">
        <f t="shared" si="54"/>
        <v>0.28000000000000003</v>
      </c>
    </row>
    <row r="1077" spans="2:11" ht="15.6" x14ac:dyDescent="0.3">
      <c r="B1077" t="s">
        <v>8797</v>
      </c>
      <c r="C1077" t="s">
        <v>8798</v>
      </c>
      <c r="D1077">
        <v>459352400010</v>
      </c>
      <c r="E1077" t="s">
        <v>8799</v>
      </c>
      <c r="F1077" t="s">
        <v>492</v>
      </c>
      <c r="G1077">
        <f t="shared" si="52"/>
        <v>9</v>
      </c>
      <c r="H1077">
        <v>9</v>
      </c>
      <c r="I1077" s="23">
        <f t="shared" si="53"/>
        <v>1</v>
      </c>
      <c r="J1077">
        <v>0.28000000000000003</v>
      </c>
      <c r="K1077" s="25">
        <f t="shared" si="54"/>
        <v>0.28000000000000003</v>
      </c>
    </row>
    <row r="1078" spans="2:11" ht="15.6" x14ac:dyDescent="0.3">
      <c r="B1078" t="s">
        <v>8800</v>
      </c>
      <c r="C1078" t="s">
        <v>8801</v>
      </c>
      <c r="D1078">
        <v>474886700024</v>
      </c>
      <c r="E1078" t="s">
        <v>8802</v>
      </c>
      <c r="F1078" t="s">
        <v>492</v>
      </c>
      <c r="G1078">
        <f t="shared" si="52"/>
        <v>5</v>
      </c>
      <c r="H1078">
        <v>5</v>
      </c>
      <c r="I1078" s="23">
        <f t="shared" si="53"/>
        <v>1</v>
      </c>
      <c r="J1078">
        <v>0.28000000000000003</v>
      </c>
      <c r="K1078" s="25">
        <f t="shared" si="54"/>
        <v>0.28000000000000003</v>
      </c>
    </row>
    <row r="1079" spans="2:11" ht="15.6" x14ac:dyDescent="0.3">
      <c r="B1079" t="s">
        <v>6736</v>
      </c>
      <c r="C1079" t="s">
        <v>6737</v>
      </c>
      <c r="D1079">
        <v>489127500025</v>
      </c>
      <c r="E1079" t="s">
        <v>6738</v>
      </c>
      <c r="F1079" t="s">
        <v>492</v>
      </c>
      <c r="G1079">
        <f t="shared" si="52"/>
        <v>5</v>
      </c>
      <c r="H1079">
        <v>5</v>
      </c>
      <c r="I1079" s="23">
        <f t="shared" si="53"/>
        <v>1</v>
      </c>
      <c r="J1079">
        <v>1.53</v>
      </c>
      <c r="K1079" s="25">
        <f t="shared" si="54"/>
        <v>1.53</v>
      </c>
    </row>
    <row r="1080" spans="2:11" ht="15.6" x14ac:dyDescent="0.3">
      <c r="B1080" t="s">
        <v>6685</v>
      </c>
      <c r="C1080" t="s">
        <v>6686</v>
      </c>
      <c r="D1080">
        <v>474886700014</v>
      </c>
      <c r="E1080" t="s">
        <v>6687</v>
      </c>
      <c r="F1080" t="s">
        <v>492</v>
      </c>
      <c r="G1080">
        <f t="shared" si="52"/>
        <v>7</v>
      </c>
      <c r="H1080">
        <v>7</v>
      </c>
      <c r="I1080" s="23">
        <f t="shared" si="53"/>
        <v>1</v>
      </c>
      <c r="J1080">
        <v>1.53</v>
      </c>
      <c r="K1080" s="25">
        <f t="shared" si="54"/>
        <v>1.53</v>
      </c>
    </row>
    <row r="1081" spans="2:11" ht="15.6" x14ac:dyDescent="0.3">
      <c r="B1081" t="s">
        <v>6688</v>
      </c>
      <c r="C1081" t="s">
        <v>6689</v>
      </c>
      <c r="D1081">
        <v>465245100003</v>
      </c>
      <c r="E1081" t="s">
        <v>6690</v>
      </c>
      <c r="F1081" t="s">
        <v>492</v>
      </c>
      <c r="G1081">
        <f t="shared" si="52"/>
        <v>8</v>
      </c>
      <c r="H1081">
        <v>8</v>
      </c>
      <c r="I1081" s="23">
        <f t="shared" si="53"/>
        <v>1</v>
      </c>
      <c r="J1081">
        <v>1.53</v>
      </c>
      <c r="K1081" s="25">
        <f t="shared" si="54"/>
        <v>1.53</v>
      </c>
    </row>
    <row r="1082" spans="2:11" ht="15.6" x14ac:dyDescent="0.3">
      <c r="B1082" t="s">
        <v>6691</v>
      </c>
      <c r="C1082" t="s">
        <v>6692</v>
      </c>
      <c r="D1082">
        <v>468339700020</v>
      </c>
      <c r="E1082" t="s">
        <v>6693</v>
      </c>
      <c r="F1082" t="s">
        <v>492</v>
      </c>
      <c r="G1082">
        <f t="shared" si="52"/>
        <v>7</v>
      </c>
      <c r="H1082">
        <v>7</v>
      </c>
      <c r="I1082" s="23">
        <f t="shared" si="53"/>
        <v>1</v>
      </c>
      <c r="J1082">
        <v>1.53</v>
      </c>
      <c r="K1082" s="25">
        <f t="shared" si="54"/>
        <v>1.53</v>
      </c>
    </row>
    <row r="1083" spans="2:11" ht="15.6" x14ac:dyDescent="0.3">
      <c r="B1083" t="s">
        <v>7059</v>
      </c>
      <c r="C1083" t="s">
        <v>7060</v>
      </c>
      <c r="D1083">
        <v>469387200001</v>
      </c>
      <c r="E1083"/>
      <c r="F1083" t="s">
        <v>378</v>
      </c>
      <c r="G1083">
        <f t="shared" si="52"/>
        <v>8</v>
      </c>
      <c r="H1083">
        <v>8</v>
      </c>
      <c r="I1083" s="23">
        <f t="shared" si="53"/>
        <v>1</v>
      </c>
      <c r="J1083">
        <v>1.61</v>
      </c>
      <c r="K1083" s="25">
        <f t="shared" si="54"/>
        <v>1.61</v>
      </c>
    </row>
    <row r="1084" spans="2:11" ht="15.6" x14ac:dyDescent="0.3">
      <c r="B1084" t="s">
        <v>7061</v>
      </c>
      <c r="C1084" t="s">
        <v>7062</v>
      </c>
      <c r="D1084">
        <v>460428100003</v>
      </c>
      <c r="E1084"/>
      <c r="F1084" t="s">
        <v>378</v>
      </c>
      <c r="G1084">
        <f t="shared" si="52"/>
        <v>8</v>
      </c>
      <c r="H1084">
        <v>8</v>
      </c>
      <c r="I1084" s="23">
        <f t="shared" si="53"/>
        <v>1</v>
      </c>
      <c r="J1084">
        <v>1.61</v>
      </c>
      <c r="K1084" s="25">
        <f t="shared" si="54"/>
        <v>1.61</v>
      </c>
    </row>
    <row r="1085" spans="2:11" ht="15.6" x14ac:dyDescent="0.3">
      <c r="B1085" t="s">
        <v>8803</v>
      </c>
      <c r="C1085" t="s">
        <v>8804</v>
      </c>
      <c r="D1085">
        <v>503185300007</v>
      </c>
      <c r="E1085"/>
      <c r="F1085" t="s">
        <v>378</v>
      </c>
      <c r="G1085">
        <f t="shared" si="52"/>
        <v>7</v>
      </c>
      <c r="H1085">
        <v>7</v>
      </c>
      <c r="I1085" s="23">
        <f t="shared" si="53"/>
        <v>1</v>
      </c>
      <c r="J1085">
        <v>1.61</v>
      </c>
      <c r="K1085" s="25">
        <f t="shared" si="54"/>
        <v>1.61</v>
      </c>
    </row>
    <row r="1086" spans="2:11" ht="15.6" x14ac:dyDescent="0.3">
      <c r="B1086" t="s">
        <v>8805</v>
      </c>
      <c r="C1086" t="s">
        <v>8806</v>
      </c>
      <c r="D1086">
        <v>503185300002</v>
      </c>
      <c r="E1086" t="s">
        <v>8807</v>
      </c>
      <c r="F1086" t="s">
        <v>378</v>
      </c>
      <c r="G1086">
        <f t="shared" si="52"/>
        <v>11</v>
      </c>
      <c r="H1086">
        <v>11</v>
      </c>
      <c r="I1086" s="23">
        <f t="shared" si="53"/>
        <v>1</v>
      </c>
      <c r="J1086">
        <v>1.61</v>
      </c>
      <c r="K1086" s="25">
        <f t="shared" si="54"/>
        <v>1.61</v>
      </c>
    </row>
    <row r="1087" spans="2:11" ht="15.6" x14ac:dyDescent="0.3">
      <c r="B1087" t="s">
        <v>6884</v>
      </c>
      <c r="C1087" t="s">
        <v>6885</v>
      </c>
      <c r="D1087">
        <v>469387200036</v>
      </c>
      <c r="E1087"/>
      <c r="F1087" t="s">
        <v>378</v>
      </c>
      <c r="G1087">
        <f t="shared" si="52"/>
        <v>5</v>
      </c>
      <c r="H1087">
        <v>5</v>
      </c>
      <c r="I1087" s="23">
        <f t="shared" si="53"/>
        <v>1</v>
      </c>
      <c r="J1087">
        <v>1.61</v>
      </c>
      <c r="K1087" s="25">
        <f t="shared" si="54"/>
        <v>1.61</v>
      </c>
    </row>
    <row r="1088" spans="2:11" ht="15.6" x14ac:dyDescent="0.3">
      <c r="B1088" t="s">
        <v>7027</v>
      </c>
      <c r="C1088" t="s">
        <v>7028</v>
      </c>
      <c r="D1088">
        <v>475860100009</v>
      </c>
      <c r="E1088"/>
      <c r="F1088" t="s">
        <v>378</v>
      </c>
      <c r="G1088">
        <f t="shared" si="52"/>
        <v>7</v>
      </c>
      <c r="H1088">
        <v>7</v>
      </c>
      <c r="I1088" s="23">
        <f t="shared" si="53"/>
        <v>1</v>
      </c>
      <c r="J1088">
        <v>1.61</v>
      </c>
      <c r="K1088" s="25">
        <f t="shared" si="54"/>
        <v>1.61</v>
      </c>
    </row>
    <row r="1089" spans="2:11" ht="15.6" x14ac:dyDescent="0.3">
      <c r="B1089" t="s">
        <v>8808</v>
      </c>
      <c r="C1089" t="s">
        <v>8809</v>
      </c>
      <c r="D1089">
        <v>489685600021</v>
      </c>
      <c r="E1089"/>
      <c r="F1089" t="s">
        <v>378</v>
      </c>
      <c r="G1089">
        <f t="shared" si="52"/>
        <v>5</v>
      </c>
      <c r="H1089">
        <v>5</v>
      </c>
      <c r="I1089" s="23">
        <f t="shared" si="53"/>
        <v>1</v>
      </c>
      <c r="J1089">
        <v>1.61</v>
      </c>
      <c r="K1089" s="25">
        <f t="shared" si="54"/>
        <v>1.61</v>
      </c>
    </row>
    <row r="1090" spans="2:11" ht="15.6" x14ac:dyDescent="0.3">
      <c r="B1090" t="s">
        <v>7057</v>
      </c>
      <c r="C1090" t="s">
        <v>7058</v>
      </c>
      <c r="D1090">
        <v>469387200003</v>
      </c>
      <c r="E1090"/>
      <c r="F1090" t="s">
        <v>378</v>
      </c>
      <c r="G1090">
        <f t="shared" si="52"/>
        <v>8</v>
      </c>
      <c r="H1090">
        <v>8</v>
      </c>
      <c r="I1090" s="23">
        <f t="shared" si="53"/>
        <v>1</v>
      </c>
      <c r="J1090">
        <v>1.61</v>
      </c>
      <c r="K1090" s="25">
        <f t="shared" si="54"/>
        <v>1.61</v>
      </c>
    </row>
    <row r="1091" spans="2:11" ht="15.6" x14ac:dyDescent="0.3">
      <c r="B1091" t="s">
        <v>6810</v>
      </c>
      <c r="C1091" t="s">
        <v>6811</v>
      </c>
      <c r="D1091">
        <v>475860100057</v>
      </c>
      <c r="E1091"/>
      <c r="F1091" t="s">
        <v>378</v>
      </c>
      <c r="G1091">
        <f t="shared" si="52"/>
        <v>8</v>
      </c>
      <c r="H1091">
        <v>8</v>
      </c>
      <c r="I1091" s="23">
        <f t="shared" si="53"/>
        <v>1</v>
      </c>
      <c r="J1091">
        <v>1.61</v>
      </c>
      <c r="K1091" s="25">
        <f t="shared" si="54"/>
        <v>1.61</v>
      </c>
    </row>
    <row r="1092" spans="2:11" ht="15.6" x14ac:dyDescent="0.3">
      <c r="B1092" t="s">
        <v>8810</v>
      </c>
      <c r="C1092" t="s">
        <v>8811</v>
      </c>
      <c r="D1092">
        <v>459449600009</v>
      </c>
      <c r="E1092" t="s">
        <v>8812</v>
      </c>
      <c r="F1092" t="s">
        <v>8813</v>
      </c>
      <c r="G1092">
        <f t="shared" si="52"/>
        <v>5</v>
      </c>
      <c r="H1092">
        <v>5</v>
      </c>
      <c r="I1092" s="23">
        <f t="shared" si="53"/>
        <v>1</v>
      </c>
      <c r="J1092">
        <v>1.72</v>
      </c>
      <c r="K1092" s="25">
        <f t="shared" si="54"/>
        <v>1.72</v>
      </c>
    </row>
    <row r="1093" spans="2:11" ht="15.6" x14ac:dyDescent="0.3">
      <c r="B1093" t="s">
        <v>8814</v>
      </c>
      <c r="C1093" t="s">
        <v>8815</v>
      </c>
      <c r="D1093"/>
      <c r="E1093" t="s">
        <v>8816</v>
      </c>
      <c r="F1093" t="s">
        <v>624</v>
      </c>
      <c r="G1093">
        <f t="shared" si="52"/>
        <v>6</v>
      </c>
      <c r="H1093">
        <v>6</v>
      </c>
      <c r="I1093" s="23">
        <f t="shared" si="53"/>
        <v>1</v>
      </c>
      <c r="J1093">
        <v>1.85</v>
      </c>
      <c r="K1093" s="25">
        <f t="shared" si="54"/>
        <v>1.85</v>
      </c>
    </row>
    <row r="1094" spans="2:11" ht="15.6" x14ac:dyDescent="0.3">
      <c r="B1094" t="s">
        <v>8817</v>
      </c>
      <c r="C1094" t="s">
        <v>8818</v>
      </c>
      <c r="D1094">
        <v>465880900019</v>
      </c>
      <c r="E1094" t="s">
        <v>8819</v>
      </c>
      <c r="F1094" t="s">
        <v>608</v>
      </c>
      <c r="G1094">
        <f t="shared" si="52"/>
        <v>5</v>
      </c>
      <c r="H1094">
        <v>5</v>
      </c>
      <c r="I1094" s="23">
        <f t="shared" si="53"/>
        <v>1</v>
      </c>
      <c r="J1094">
        <v>1.87</v>
      </c>
      <c r="K1094" s="25">
        <f t="shared" si="54"/>
        <v>1.87</v>
      </c>
    </row>
    <row r="1095" spans="2:11" ht="15.6" x14ac:dyDescent="0.3">
      <c r="B1095" t="s">
        <v>8820</v>
      </c>
      <c r="C1095" t="s">
        <v>8821</v>
      </c>
      <c r="D1095">
        <v>471019400001</v>
      </c>
      <c r="E1095" t="s">
        <v>8822</v>
      </c>
      <c r="F1095" t="s">
        <v>8823</v>
      </c>
      <c r="G1095">
        <f t="shared" si="52"/>
        <v>7</v>
      </c>
      <c r="H1095">
        <v>7</v>
      </c>
      <c r="I1095" s="23">
        <f t="shared" si="53"/>
        <v>1</v>
      </c>
      <c r="J1095">
        <v>1.89</v>
      </c>
      <c r="K1095" s="25">
        <f t="shared" si="54"/>
        <v>1.89</v>
      </c>
    </row>
    <row r="1096" spans="2:11" ht="15.6" x14ac:dyDescent="0.3">
      <c r="B1096" t="s">
        <v>8824</v>
      </c>
      <c r="C1096" t="s">
        <v>8825</v>
      </c>
      <c r="D1096">
        <v>487243200005</v>
      </c>
      <c r="E1096" t="s">
        <v>8826</v>
      </c>
      <c r="F1096" t="s">
        <v>1583</v>
      </c>
      <c r="G1096">
        <f t="shared" si="52"/>
        <v>11</v>
      </c>
      <c r="H1096">
        <v>11</v>
      </c>
      <c r="I1096" s="23">
        <f t="shared" si="53"/>
        <v>1</v>
      </c>
      <c r="J1096">
        <v>2.0299999999999998</v>
      </c>
      <c r="K1096" s="25">
        <f t="shared" si="54"/>
        <v>2.0299999999999998</v>
      </c>
    </row>
    <row r="1097" spans="2:11" ht="15.6" x14ac:dyDescent="0.3">
      <c r="B1097" t="s">
        <v>8635</v>
      </c>
      <c r="C1097" t="s">
        <v>8636</v>
      </c>
      <c r="D1097">
        <v>466309100001</v>
      </c>
      <c r="E1097" t="s">
        <v>8637</v>
      </c>
      <c r="F1097" t="s">
        <v>742</v>
      </c>
      <c r="G1097">
        <f t="shared" si="52"/>
        <v>8</v>
      </c>
      <c r="H1097">
        <v>8</v>
      </c>
      <c r="I1097" s="23">
        <f t="shared" si="53"/>
        <v>1</v>
      </c>
      <c r="J1097">
        <v>2.2000000000000002</v>
      </c>
      <c r="K1097" s="25">
        <f t="shared" si="54"/>
        <v>2.2000000000000002</v>
      </c>
    </row>
    <row r="1098" spans="2:11" ht="15.6" x14ac:dyDescent="0.3">
      <c r="B1098" t="s">
        <v>8593</v>
      </c>
      <c r="C1098" t="s">
        <v>8594</v>
      </c>
      <c r="D1098">
        <v>477026200008</v>
      </c>
      <c r="E1098" t="s">
        <v>8595</v>
      </c>
      <c r="F1098" t="s">
        <v>8596</v>
      </c>
      <c r="G1098">
        <f t="shared" si="52"/>
        <v>6</v>
      </c>
      <c r="H1098">
        <v>6</v>
      </c>
      <c r="I1098" s="23">
        <f t="shared" si="53"/>
        <v>1</v>
      </c>
      <c r="J1098">
        <v>2.2599999999999998</v>
      </c>
      <c r="K1098" s="25">
        <f t="shared" si="54"/>
        <v>2.2599999999999998</v>
      </c>
    </row>
    <row r="1099" spans="2:11" ht="15.6" x14ac:dyDescent="0.3">
      <c r="B1099" t="s">
        <v>7386</v>
      </c>
      <c r="C1099" t="s">
        <v>7387</v>
      </c>
      <c r="D1099"/>
      <c r="E1099" t="s">
        <v>7388</v>
      </c>
      <c r="F1099" t="s">
        <v>8827</v>
      </c>
      <c r="G1099">
        <f t="shared" si="52"/>
        <v>8</v>
      </c>
      <c r="H1099">
        <v>8</v>
      </c>
      <c r="I1099" s="23">
        <f t="shared" si="53"/>
        <v>1</v>
      </c>
      <c r="J1099">
        <v>2.33</v>
      </c>
      <c r="K1099" s="25">
        <f t="shared" si="54"/>
        <v>2.33</v>
      </c>
    </row>
    <row r="1100" spans="2:11" ht="15.6" x14ac:dyDescent="0.3">
      <c r="B1100" t="s">
        <v>8828</v>
      </c>
      <c r="C1100" t="s">
        <v>8829</v>
      </c>
      <c r="D1100">
        <v>489292400007</v>
      </c>
      <c r="E1100" t="s">
        <v>8830</v>
      </c>
      <c r="F1100" t="s">
        <v>8831</v>
      </c>
      <c r="G1100">
        <f t="shared" si="52"/>
        <v>4</v>
      </c>
      <c r="H1100">
        <v>4</v>
      </c>
      <c r="I1100" s="23">
        <f t="shared" si="53"/>
        <v>1</v>
      </c>
      <c r="J1100">
        <v>2.35</v>
      </c>
      <c r="K1100" s="25">
        <f t="shared" si="54"/>
        <v>2.35</v>
      </c>
    </row>
    <row r="1101" spans="2:11" ht="15.6" x14ac:dyDescent="0.3">
      <c r="B1101" t="s">
        <v>8832</v>
      </c>
      <c r="C1101" t="s">
        <v>8833</v>
      </c>
      <c r="D1101">
        <v>482377500001</v>
      </c>
      <c r="E1101" t="s">
        <v>8834</v>
      </c>
      <c r="F1101" t="s">
        <v>8835</v>
      </c>
      <c r="G1101">
        <f t="shared" si="52"/>
        <v>3</v>
      </c>
      <c r="H1101">
        <v>3</v>
      </c>
      <c r="I1101" s="23">
        <f t="shared" si="53"/>
        <v>1</v>
      </c>
      <c r="J1101">
        <v>2.4500000000000002</v>
      </c>
      <c r="K1101" s="25">
        <f t="shared" si="54"/>
        <v>2.4500000000000002</v>
      </c>
    </row>
    <row r="1102" spans="2:11" ht="15.6" x14ac:dyDescent="0.3">
      <c r="B1102" t="s">
        <v>8836</v>
      </c>
      <c r="C1102" t="s">
        <v>8837</v>
      </c>
      <c r="D1102">
        <v>454759900032</v>
      </c>
      <c r="E1102" t="s">
        <v>8838</v>
      </c>
      <c r="F1102" t="s">
        <v>921</v>
      </c>
      <c r="G1102">
        <f t="shared" si="52"/>
        <v>6</v>
      </c>
      <c r="H1102">
        <v>6</v>
      </c>
      <c r="I1102" s="23">
        <f t="shared" si="53"/>
        <v>1</v>
      </c>
      <c r="J1102">
        <v>2.78</v>
      </c>
      <c r="K1102" s="25">
        <f t="shared" si="54"/>
        <v>2.78</v>
      </c>
    </row>
    <row r="1103" spans="2:11" ht="15.6" x14ac:dyDescent="0.3">
      <c r="B1103" t="s">
        <v>8839</v>
      </c>
      <c r="C1103" t="s">
        <v>8840</v>
      </c>
      <c r="D1103">
        <v>472804600002</v>
      </c>
      <c r="E1103" t="s">
        <v>8841</v>
      </c>
      <c r="F1103" t="s">
        <v>8842</v>
      </c>
      <c r="G1103">
        <f t="shared" si="52"/>
        <v>10</v>
      </c>
      <c r="H1103">
        <v>10</v>
      </c>
      <c r="I1103" s="23">
        <f t="shared" si="53"/>
        <v>1</v>
      </c>
      <c r="J1103">
        <v>2.93</v>
      </c>
      <c r="K1103" s="25">
        <f t="shared" si="54"/>
        <v>2.93</v>
      </c>
    </row>
    <row r="1104" spans="2:11" ht="15.6" x14ac:dyDescent="0.3">
      <c r="B1104" t="s">
        <v>8843</v>
      </c>
      <c r="C1104" t="s">
        <v>8844</v>
      </c>
      <c r="D1104">
        <v>466538600020</v>
      </c>
      <c r="E1104" t="s">
        <v>8845</v>
      </c>
      <c r="F1104" t="s">
        <v>8842</v>
      </c>
      <c r="G1104">
        <f t="shared" si="52"/>
        <v>6</v>
      </c>
      <c r="H1104">
        <v>6</v>
      </c>
      <c r="I1104" s="23">
        <f t="shared" si="53"/>
        <v>1</v>
      </c>
      <c r="J1104">
        <v>2.93</v>
      </c>
      <c r="K1104" s="25">
        <f t="shared" si="54"/>
        <v>2.93</v>
      </c>
    </row>
    <row r="1105" spans="2:11" ht="15.6" x14ac:dyDescent="0.3">
      <c r="B1105" t="s">
        <v>8846</v>
      </c>
      <c r="C1105" t="s">
        <v>8847</v>
      </c>
      <c r="D1105">
        <v>493110900039</v>
      </c>
      <c r="E1105" t="s">
        <v>8848</v>
      </c>
      <c r="F1105" t="s">
        <v>5943</v>
      </c>
      <c r="G1105">
        <f t="shared" si="52"/>
        <v>13</v>
      </c>
      <c r="H1105">
        <v>13</v>
      </c>
      <c r="I1105" s="23">
        <f t="shared" si="53"/>
        <v>1</v>
      </c>
      <c r="J1105">
        <v>3.26</v>
      </c>
      <c r="K1105" s="25">
        <f t="shared" si="54"/>
        <v>3.26</v>
      </c>
    </row>
    <row r="1106" spans="2:11" ht="15.6" x14ac:dyDescent="0.3">
      <c r="B1106" t="s">
        <v>8849</v>
      </c>
      <c r="C1106" t="s">
        <v>8850</v>
      </c>
      <c r="D1106">
        <v>503543300001</v>
      </c>
      <c r="E1106" t="s">
        <v>8851</v>
      </c>
      <c r="F1106" t="s">
        <v>5943</v>
      </c>
      <c r="G1106">
        <f t="shared" si="52"/>
        <v>9</v>
      </c>
      <c r="H1106">
        <v>9</v>
      </c>
      <c r="I1106" s="23">
        <f t="shared" si="53"/>
        <v>1</v>
      </c>
      <c r="J1106">
        <v>3.26</v>
      </c>
      <c r="K1106" s="25">
        <f t="shared" si="54"/>
        <v>3.26</v>
      </c>
    </row>
    <row r="1107" spans="2:11" ht="15.6" x14ac:dyDescent="0.3">
      <c r="B1107" t="s">
        <v>8852</v>
      </c>
      <c r="C1107" t="s">
        <v>8853</v>
      </c>
      <c r="D1107">
        <v>475917200009</v>
      </c>
      <c r="E1107" t="s">
        <v>8854</v>
      </c>
      <c r="F1107" t="s">
        <v>8855</v>
      </c>
      <c r="G1107">
        <f t="shared" si="52"/>
        <v>4</v>
      </c>
      <c r="H1107">
        <v>4</v>
      </c>
      <c r="I1107" s="23">
        <f t="shared" si="53"/>
        <v>1</v>
      </c>
      <c r="J1107">
        <v>3.31</v>
      </c>
      <c r="K1107" s="25">
        <f t="shared" si="54"/>
        <v>3.31</v>
      </c>
    </row>
    <row r="1108" spans="2:11" ht="15.6" x14ac:dyDescent="0.3">
      <c r="B1108" t="s">
        <v>8856</v>
      </c>
      <c r="C1108" t="s">
        <v>8857</v>
      </c>
      <c r="D1108">
        <v>459058100001</v>
      </c>
      <c r="E1108" t="s">
        <v>8858</v>
      </c>
      <c r="F1108" t="s">
        <v>3494</v>
      </c>
      <c r="G1108">
        <f t="shared" si="52"/>
        <v>10</v>
      </c>
      <c r="H1108">
        <v>10</v>
      </c>
      <c r="I1108" s="23">
        <f t="shared" si="53"/>
        <v>1</v>
      </c>
      <c r="J1108">
        <v>3.4</v>
      </c>
      <c r="K1108" s="25">
        <f t="shared" si="54"/>
        <v>3.4</v>
      </c>
    </row>
    <row r="1109" spans="2:11" ht="15.6" x14ac:dyDescent="0.3">
      <c r="B1109" t="s">
        <v>8859</v>
      </c>
      <c r="C1109" t="s">
        <v>8860</v>
      </c>
      <c r="D1109">
        <v>470080600006</v>
      </c>
      <c r="E1109" t="s">
        <v>8861</v>
      </c>
      <c r="F1109" t="s">
        <v>8862</v>
      </c>
      <c r="G1109">
        <f t="shared" si="52"/>
        <v>10</v>
      </c>
      <c r="H1109">
        <v>10</v>
      </c>
      <c r="I1109" s="23">
        <f t="shared" si="53"/>
        <v>1</v>
      </c>
      <c r="J1109">
        <v>3.44</v>
      </c>
      <c r="K1109" s="25">
        <f t="shared" si="54"/>
        <v>3.44</v>
      </c>
    </row>
    <row r="1110" spans="2:11" ht="15.6" x14ac:dyDescent="0.3">
      <c r="B1110" t="s">
        <v>8863</v>
      </c>
      <c r="C1110" t="s">
        <v>8864</v>
      </c>
      <c r="D1110">
        <v>466847600009</v>
      </c>
      <c r="E1110" t="s">
        <v>8865</v>
      </c>
      <c r="F1110" t="s">
        <v>8866</v>
      </c>
      <c r="G1110">
        <f t="shared" si="52"/>
        <v>16</v>
      </c>
      <c r="H1110">
        <v>16</v>
      </c>
      <c r="I1110" s="23">
        <f t="shared" si="53"/>
        <v>1</v>
      </c>
      <c r="J1110">
        <v>3.5</v>
      </c>
      <c r="K1110" s="25">
        <f t="shared" si="54"/>
        <v>3.5</v>
      </c>
    </row>
    <row r="1111" spans="2:11" ht="15.6" x14ac:dyDescent="0.3">
      <c r="B1111" t="s">
        <v>8867</v>
      </c>
      <c r="C1111" t="s">
        <v>8868</v>
      </c>
      <c r="D1111">
        <v>472697700011</v>
      </c>
      <c r="E1111" t="s">
        <v>8869</v>
      </c>
      <c r="F1111" t="s">
        <v>8870</v>
      </c>
      <c r="G1111">
        <f t="shared" si="52"/>
        <v>5</v>
      </c>
      <c r="H1111">
        <v>5</v>
      </c>
      <c r="I1111" s="23">
        <f t="shared" si="53"/>
        <v>1</v>
      </c>
      <c r="J1111">
        <v>3.51</v>
      </c>
      <c r="K1111" s="25">
        <f t="shared" si="54"/>
        <v>3.51</v>
      </c>
    </row>
    <row r="1112" spans="2:11" ht="15.6" x14ac:dyDescent="0.3">
      <c r="B1112" t="s">
        <v>8871</v>
      </c>
      <c r="C1112" t="s">
        <v>8872</v>
      </c>
      <c r="D1112">
        <v>491684000049</v>
      </c>
      <c r="E1112" t="s">
        <v>8873</v>
      </c>
      <c r="F1112" t="s">
        <v>3638</v>
      </c>
      <c r="G1112">
        <f t="shared" si="52"/>
        <v>10</v>
      </c>
      <c r="H1112">
        <v>10</v>
      </c>
      <c r="I1112" s="23">
        <f t="shared" si="53"/>
        <v>1</v>
      </c>
      <c r="J1112">
        <v>3.78</v>
      </c>
      <c r="K1112" s="25">
        <f t="shared" si="54"/>
        <v>3.78</v>
      </c>
    </row>
    <row r="1113" spans="2:11" ht="15.6" x14ac:dyDescent="0.3">
      <c r="B1113" t="s">
        <v>8576</v>
      </c>
      <c r="C1113" t="s">
        <v>8577</v>
      </c>
      <c r="D1113"/>
      <c r="E1113" t="s">
        <v>8578</v>
      </c>
      <c r="F1113" t="s">
        <v>8579</v>
      </c>
      <c r="G1113">
        <f t="shared" si="52"/>
        <v>13</v>
      </c>
      <c r="H1113">
        <v>13</v>
      </c>
      <c r="I1113" s="23">
        <f t="shared" si="53"/>
        <v>1</v>
      </c>
      <c r="J1113">
        <v>3.83</v>
      </c>
      <c r="K1113" s="25">
        <f t="shared" si="54"/>
        <v>3.83</v>
      </c>
    </row>
    <row r="1114" spans="2:11" ht="15.6" x14ac:dyDescent="0.3">
      <c r="B1114" t="s">
        <v>8874</v>
      </c>
      <c r="C1114" t="s">
        <v>7728</v>
      </c>
      <c r="D1114">
        <v>472199300001</v>
      </c>
      <c r="E1114" t="s">
        <v>7729</v>
      </c>
      <c r="F1114" t="s">
        <v>1450</v>
      </c>
      <c r="G1114">
        <f t="shared" ref="G1114:G1138" si="55">LEN(B1114)-LEN(SUBSTITUTE(B1114,",",""))+1</f>
        <v>9</v>
      </c>
      <c r="H1114">
        <v>9</v>
      </c>
      <c r="I1114" s="23">
        <f t="shared" ref="I1114:I1177" si="56">H1114/G1114</f>
        <v>1</v>
      </c>
      <c r="J1114">
        <v>3.85</v>
      </c>
      <c r="K1114" s="25">
        <f t="shared" ref="K1114:K1177" si="57">I1114*J1114</f>
        <v>3.85</v>
      </c>
    </row>
    <row r="1115" spans="2:11" ht="15.6" x14ac:dyDescent="0.3">
      <c r="B1115" t="s">
        <v>8875</v>
      </c>
      <c r="C1115" t="s">
        <v>8876</v>
      </c>
      <c r="D1115"/>
      <c r="E1115" t="s">
        <v>8877</v>
      </c>
      <c r="F1115" t="s">
        <v>8878</v>
      </c>
      <c r="G1115">
        <f t="shared" si="55"/>
        <v>8</v>
      </c>
      <c r="H1115">
        <v>8</v>
      </c>
      <c r="I1115" s="23">
        <f t="shared" si="56"/>
        <v>1</v>
      </c>
      <c r="J1115">
        <v>4.0199999999999996</v>
      </c>
      <c r="K1115" s="25">
        <f t="shared" si="57"/>
        <v>4.0199999999999996</v>
      </c>
    </row>
    <row r="1116" spans="2:11" ht="15.6" x14ac:dyDescent="0.3">
      <c r="B1116" t="s">
        <v>8879</v>
      </c>
      <c r="C1116" t="s">
        <v>8880</v>
      </c>
      <c r="D1116">
        <v>478885400061</v>
      </c>
      <c r="E1116" t="s">
        <v>8881</v>
      </c>
      <c r="F1116" t="s">
        <v>2848</v>
      </c>
      <c r="G1116">
        <f t="shared" si="55"/>
        <v>5</v>
      </c>
      <c r="H1116">
        <v>5</v>
      </c>
      <c r="I1116" s="23">
        <f t="shared" si="56"/>
        <v>1</v>
      </c>
      <c r="J1116">
        <v>4.17</v>
      </c>
      <c r="K1116" s="25">
        <f t="shared" si="57"/>
        <v>4.17</v>
      </c>
    </row>
    <row r="1117" spans="2:11" ht="15.6" x14ac:dyDescent="0.3">
      <c r="B1117" t="s">
        <v>8882</v>
      </c>
      <c r="C1117" t="s">
        <v>8883</v>
      </c>
      <c r="D1117">
        <v>462542300216</v>
      </c>
      <c r="E1117" t="s">
        <v>8884</v>
      </c>
      <c r="F1117" t="s">
        <v>972</v>
      </c>
      <c r="G1117">
        <f t="shared" si="55"/>
        <v>5</v>
      </c>
      <c r="H1117">
        <v>3</v>
      </c>
      <c r="I1117" s="23">
        <f t="shared" si="56"/>
        <v>0.6</v>
      </c>
      <c r="J1117">
        <v>4.18</v>
      </c>
      <c r="K1117" s="25">
        <f t="shared" si="57"/>
        <v>2.5079999999999996</v>
      </c>
    </row>
    <row r="1118" spans="2:11" ht="15.6" x14ac:dyDescent="0.3">
      <c r="B1118" t="s">
        <v>8885</v>
      </c>
      <c r="C1118" t="s">
        <v>8886</v>
      </c>
      <c r="D1118"/>
      <c r="E1118" t="s">
        <v>8887</v>
      </c>
      <c r="F1118" t="s">
        <v>972</v>
      </c>
      <c r="G1118">
        <f t="shared" si="55"/>
        <v>5</v>
      </c>
      <c r="H1118">
        <v>3</v>
      </c>
      <c r="I1118" s="23">
        <f t="shared" si="56"/>
        <v>0.6</v>
      </c>
      <c r="J1118">
        <v>4.18</v>
      </c>
      <c r="K1118" s="25">
        <f t="shared" si="57"/>
        <v>2.5079999999999996</v>
      </c>
    </row>
    <row r="1119" spans="2:11" ht="15.6" x14ac:dyDescent="0.3">
      <c r="B1119" t="s">
        <v>8888</v>
      </c>
      <c r="C1119" t="s">
        <v>8889</v>
      </c>
      <c r="D1119"/>
      <c r="E1119" t="s">
        <v>8890</v>
      </c>
      <c r="F1119" t="s">
        <v>972</v>
      </c>
      <c r="G1119">
        <f t="shared" si="55"/>
        <v>5</v>
      </c>
      <c r="H1119">
        <v>5</v>
      </c>
      <c r="I1119" s="23">
        <f t="shared" si="56"/>
        <v>1</v>
      </c>
      <c r="J1119">
        <v>4.18</v>
      </c>
      <c r="K1119" s="25">
        <f t="shared" si="57"/>
        <v>4.18</v>
      </c>
    </row>
    <row r="1120" spans="2:11" ht="15.6" x14ac:dyDescent="0.3">
      <c r="B1120" t="s">
        <v>8891</v>
      </c>
      <c r="C1120" t="s">
        <v>8892</v>
      </c>
      <c r="D1120"/>
      <c r="E1120" t="s">
        <v>8893</v>
      </c>
      <c r="F1120" t="s">
        <v>5234</v>
      </c>
      <c r="G1120">
        <f t="shared" si="55"/>
        <v>5</v>
      </c>
      <c r="H1120">
        <v>5</v>
      </c>
      <c r="I1120" s="23">
        <f t="shared" si="56"/>
        <v>1</v>
      </c>
      <c r="J1120">
        <v>4.7699999999999996</v>
      </c>
      <c r="K1120" s="25">
        <f t="shared" si="57"/>
        <v>4.7699999999999996</v>
      </c>
    </row>
    <row r="1121" spans="1:11" ht="15.6" x14ac:dyDescent="0.3">
      <c r="B1121" t="s">
        <v>8894</v>
      </c>
      <c r="C1121" t="s">
        <v>8895</v>
      </c>
      <c r="D1121"/>
      <c r="E1121" t="s">
        <v>8896</v>
      </c>
      <c r="F1121" t="s">
        <v>5234</v>
      </c>
      <c r="G1121">
        <f t="shared" si="55"/>
        <v>8</v>
      </c>
      <c r="H1121">
        <v>8</v>
      </c>
      <c r="I1121" s="23">
        <f t="shared" si="56"/>
        <v>1</v>
      </c>
      <c r="J1121">
        <v>4.7699999999999996</v>
      </c>
      <c r="K1121" s="25">
        <f t="shared" si="57"/>
        <v>4.7699999999999996</v>
      </c>
    </row>
    <row r="1122" spans="1:11" ht="15.6" x14ac:dyDescent="0.3">
      <c r="B1122" t="s">
        <v>8897</v>
      </c>
      <c r="C1122" t="s">
        <v>8898</v>
      </c>
      <c r="D1122"/>
      <c r="E1122" t="s">
        <v>8899</v>
      </c>
      <c r="F1122" t="s">
        <v>5234</v>
      </c>
      <c r="G1122">
        <f t="shared" si="55"/>
        <v>9</v>
      </c>
      <c r="H1122">
        <v>9</v>
      </c>
      <c r="I1122" s="23">
        <f t="shared" si="56"/>
        <v>1</v>
      </c>
      <c r="J1122">
        <v>4.7699999999999996</v>
      </c>
      <c r="K1122" s="25">
        <f t="shared" si="57"/>
        <v>4.7699999999999996</v>
      </c>
    </row>
    <row r="1123" spans="1:11" ht="15.6" x14ac:dyDescent="0.3">
      <c r="B1123" t="s">
        <v>8900</v>
      </c>
      <c r="C1123" t="s">
        <v>8901</v>
      </c>
      <c r="D1123"/>
      <c r="E1123" t="s">
        <v>8902</v>
      </c>
      <c r="F1123" t="s">
        <v>5234</v>
      </c>
      <c r="G1123">
        <f t="shared" si="55"/>
        <v>5</v>
      </c>
      <c r="H1123">
        <v>5</v>
      </c>
      <c r="I1123" s="23">
        <f t="shared" si="56"/>
        <v>1</v>
      </c>
      <c r="J1123">
        <v>4.7699999999999996</v>
      </c>
      <c r="K1123" s="25">
        <f t="shared" si="57"/>
        <v>4.7699999999999996</v>
      </c>
    </row>
    <row r="1124" spans="1:11" ht="15.6" x14ac:dyDescent="0.3">
      <c r="B1124" t="s">
        <v>8903</v>
      </c>
      <c r="C1124" t="s">
        <v>8904</v>
      </c>
      <c r="D1124"/>
      <c r="E1124" t="s">
        <v>8905</v>
      </c>
      <c r="F1124" t="s">
        <v>5234</v>
      </c>
      <c r="G1124">
        <f t="shared" si="55"/>
        <v>6</v>
      </c>
      <c r="H1124">
        <v>6</v>
      </c>
      <c r="I1124" s="23">
        <f t="shared" si="56"/>
        <v>1</v>
      </c>
      <c r="J1124">
        <v>4.7699999999999996</v>
      </c>
      <c r="K1124" s="25">
        <f t="shared" si="57"/>
        <v>4.7699999999999996</v>
      </c>
    </row>
    <row r="1125" spans="1:11" ht="15.6" x14ac:dyDescent="0.3">
      <c r="B1125" t="s">
        <v>8906</v>
      </c>
      <c r="C1125" t="s">
        <v>8907</v>
      </c>
      <c r="D1125">
        <v>463121200002</v>
      </c>
      <c r="E1125" t="s">
        <v>8908</v>
      </c>
      <c r="F1125" t="s">
        <v>3504</v>
      </c>
      <c r="G1125">
        <f t="shared" si="55"/>
        <v>9</v>
      </c>
      <c r="H1125">
        <v>9</v>
      </c>
      <c r="I1125" s="23">
        <f t="shared" si="56"/>
        <v>1</v>
      </c>
      <c r="J1125">
        <v>4.96</v>
      </c>
      <c r="K1125" s="25">
        <f t="shared" si="57"/>
        <v>4.96</v>
      </c>
    </row>
    <row r="1126" spans="1:11" ht="15.6" x14ac:dyDescent="0.3">
      <c r="B1126" t="s">
        <v>8600</v>
      </c>
      <c r="C1126" t="s">
        <v>8601</v>
      </c>
      <c r="D1126">
        <v>527002800020</v>
      </c>
      <c r="E1126" t="s">
        <v>8602</v>
      </c>
      <c r="F1126" t="s">
        <v>1117</v>
      </c>
      <c r="G1126">
        <f t="shared" si="55"/>
        <v>9</v>
      </c>
      <c r="H1126">
        <v>9</v>
      </c>
      <c r="I1126" s="23">
        <f t="shared" si="56"/>
        <v>1</v>
      </c>
      <c r="J1126">
        <v>5.57</v>
      </c>
      <c r="K1126" s="25">
        <f t="shared" si="57"/>
        <v>5.57</v>
      </c>
    </row>
    <row r="1127" spans="1:11" ht="15.6" x14ac:dyDescent="0.3">
      <c r="B1127" t="s">
        <v>8909</v>
      </c>
      <c r="C1127" t="s">
        <v>8910</v>
      </c>
      <c r="D1127"/>
      <c r="E1127" t="s">
        <v>8911</v>
      </c>
      <c r="F1127" t="s">
        <v>8912</v>
      </c>
      <c r="G1127">
        <f t="shared" si="55"/>
        <v>17</v>
      </c>
      <c r="H1127">
        <v>2</v>
      </c>
      <c r="I1127" s="23">
        <f t="shared" si="56"/>
        <v>0.11764705882352941</v>
      </c>
      <c r="J1127">
        <v>7.79</v>
      </c>
      <c r="K1127" s="25">
        <f t="shared" si="57"/>
        <v>0.91647058823529415</v>
      </c>
    </row>
    <row r="1128" spans="1:11" ht="15.6" x14ac:dyDescent="0.3">
      <c r="B1128" t="s">
        <v>8913</v>
      </c>
      <c r="C1128" t="s">
        <v>8914</v>
      </c>
      <c r="D1128">
        <v>474294600016</v>
      </c>
      <c r="E1128" t="s">
        <v>8915</v>
      </c>
      <c r="F1128" t="s">
        <v>8916</v>
      </c>
      <c r="G1128">
        <f t="shared" si="55"/>
        <v>10</v>
      </c>
      <c r="H1128">
        <v>5</v>
      </c>
      <c r="I1128" s="23">
        <f t="shared" si="56"/>
        <v>0.5</v>
      </c>
      <c r="J1128">
        <v>8.74</v>
      </c>
      <c r="K1128" s="25">
        <f t="shared" si="57"/>
        <v>4.37</v>
      </c>
    </row>
    <row r="1129" spans="1:11" ht="15.6" x14ac:dyDescent="0.3">
      <c r="A1129" s="2" t="s">
        <v>1605</v>
      </c>
      <c r="B1129" t="s">
        <v>8917</v>
      </c>
      <c r="C1129" t="s">
        <v>6220</v>
      </c>
      <c r="D1129" t="s">
        <v>6221</v>
      </c>
      <c r="E1129"/>
      <c r="F1129" t="s">
        <v>83</v>
      </c>
      <c r="G1129">
        <f t="shared" si="55"/>
        <v>9</v>
      </c>
      <c r="H1129">
        <v>9</v>
      </c>
      <c r="I1129" s="23">
        <f t="shared" si="56"/>
        <v>1</v>
      </c>
      <c r="J1129">
        <v>0.45</v>
      </c>
      <c r="K1129" s="25">
        <f t="shared" si="57"/>
        <v>0.45</v>
      </c>
    </row>
    <row r="1130" spans="1:11" ht="15.6" x14ac:dyDescent="0.3">
      <c r="B1130" t="s">
        <v>6284</v>
      </c>
      <c r="C1130" t="s">
        <v>6285</v>
      </c>
      <c r="D1130" t="s">
        <v>6286</v>
      </c>
      <c r="E1130"/>
      <c r="F1130" t="s">
        <v>39</v>
      </c>
      <c r="G1130">
        <f t="shared" si="55"/>
        <v>10</v>
      </c>
      <c r="H1130">
        <v>10</v>
      </c>
      <c r="I1130" s="23">
        <f t="shared" si="56"/>
        <v>1</v>
      </c>
      <c r="J1130">
        <v>0.48</v>
      </c>
      <c r="K1130" s="25">
        <f t="shared" si="57"/>
        <v>0.48</v>
      </c>
    </row>
    <row r="1131" spans="1:11" ht="15.6" x14ac:dyDescent="0.3">
      <c r="B1131" t="s">
        <v>6287</v>
      </c>
      <c r="C1131" t="s">
        <v>6288</v>
      </c>
      <c r="D1131" t="s">
        <v>6289</v>
      </c>
      <c r="E1131">
        <v>509519500017</v>
      </c>
      <c r="F1131" t="s">
        <v>39</v>
      </c>
      <c r="G1131">
        <f t="shared" si="55"/>
        <v>10</v>
      </c>
      <c r="H1131">
        <v>10</v>
      </c>
      <c r="I1131" s="23">
        <f t="shared" si="56"/>
        <v>1</v>
      </c>
      <c r="J1131">
        <v>0.48</v>
      </c>
      <c r="K1131" s="25">
        <f t="shared" si="57"/>
        <v>0.48</v>
      </c>
    </row>
    <row r="1132" spans="1:11" ht="15.6" x14ac:dyDescent="0.3">
      <c r="B1132" t="s">
        <v>6290</v>
      </c>
      <c r="C1132" t="s">
        <v>6291</v>
      </c>
      <c r="D1132" t="s">
        <v>6292</v>
      </c>
      <c r="E1132">
        <v>509519500018</v>
      </c>
      <c r="F1132" t="s">
        <v>39</v>
      </c>
      <c r="G1132">
        <f t="shared" si="55"/>
        <v>10</v>
      </c>
      <c r="H1132">
        <v>10</v>
      </c>
      <c r="I1132" s="23">
        <f t="shared" si="56"/>
        <v>1</v>
      </c>
      <c r="J1132">
        <v>0.48</v>
      </c>
      <c r="K1132" s="25">
        <f t="shared" si="57"/>
        <v>0.48</v>
      </c>
    </row>
    <row r="1133" spans="1:11" ht="15.6" x14ac:dyDescent="0.3">
      <c r="B1133" t="s">
        <v>6246</v>
      </c>
      <c r="C1133" t="s">
        <v>6247</v>
      </c>
      <c r="D1133" t="s">
        <v>6248</v>
      </c>
      <c r="E1133">
        <v>501873000009</v>
      </c>
      <c r="F1133" t="s">
        <v>39</v>
      </c>
      <c r="G1133">
        <f t="shared" si="55"/>
        <v>5</v>
      </c>
      <c r="H1133">
        <v>5</v>
      </c>
      <c r="I1133" s="23">
        <f t="shared" si="56"/>
        <v>1</v>
      </c>
      <c r="J1133">
        <v>0.48</v>
      </c>
      <c r="K1133" s="25">
        <f t="shared" si="57"/>
        <v>0.48</v>
      </c>
    </row>
    <row r="1134" spans="1:11" ht="15.6" x14ac:dyDescent="0.3">
      <c r="B1134" t="s">
        <v>6249</v>
      </c>
      <c r="C1134" t="s">
        <v>6250</v>
      </c>
      <c r="D1134" t="s">
        <v>6251</v>
      </c>
      <c r="E1134">
        <v>470874300008</v>
      </c>
      <c r="F1134" t="s">
        <v>39</v>
      </c>
      <c r="G1134">
        <f t="shared" si="55"/>
        <v>6</v>
      </c>
      <c r="H1134">
        <v>6</v>
      </c>
      <c r="I1134" s="23">
        <f t="shared" si="56"/>
        <v>1</v>
      </c>
      <c r="J1134">
        <v>0.48</v>
      </c>
      <c r="K1134" s="25">
        <f t="shared" si="57"/>
        <v>0.48</v>
      </c>
    </row>
    <row r="1135" spans="1:11" ht="15.6" x14ac:dyDescent="0.3">
      <c r="B1135" t="s">
        <v>6252</v>
      </c>
      <c r="C1135" t="s">
        <v>6253</v>
      </c>
      <c r="D1135" t="s">
        <v>6254</v>
      </c>
      <c r="E1135">
        <v>509519500001</v>
      </c>
      <c r="F1135" t="s">
        <v>39</v>
      </c>
      <c r="G1135">
        <f t="shared" si="55"/>
        <v>7</v>
      </c>
      <c r="H1135">
        <v>7</v>
      </c>
      <c r="I1135" s="23">
        <f t="shared" si="56"/>
        <v>1</v>
      </c>
      <c r="J1135">
        <v>0.48</v>
      </c>
      <c r="K1135" s="25">
        <f t="shared" si="57"/>
        <v>0.48</v>
      </c>
    </row>
    <row r="1136" spans="1:11" ht="15.6" x14ac:dyDescent="0.3">
      <c r="B1136" t="s">
        <v>6255</v>
      </c>
      <c r="C1136" t="s">
        <v>6256</v>
      </c>
      <c r="D1136" t="s">
        <v>6257</v>
      </c>
      <c r="E1136">
        <v>521732900009</v>
      </c>
      <c r="F1136" t="s">
        <v>39</v>
      </c>
      <c r="G1136">
        <f t="shared" si="55"/>
        <v>7</v>
      </c>
      <c r="H1136">
        <v>7</v>
      </c>
      <c r="I1136" s="23">
        <f t="shared" si="56"/>
        <v>1</v>
      </c>
      <c r="J1136">
        <v>0.48</v>
      </c>
      <c r="K1136" s="25">
        <f t="shared" si="57"/>
        <v>0.48</v>
      </c>
    </row>
    <row r="1137" spans="2:11" ht="15.6" x14ac:dyDescent="0.3">
      <c r="B1137" t="s">
        <v>6264</v>
      </c>
      <c r="C1137" t="s">
        <v>6265</v>
      </c>
      <c r="D1137" t="s">
        <v>6266</v>
      </c>
      <c r="E1137">
        <v>470874300011</v>
      </c>
      <c r="F1137" t="s">
        <v>39</v>
      </c>
      <c r="G1137">
        <f t="shared" si="55"/>
        <v>5</v>
      </c>
      <c r="H1137">
        <v>5</v>
      </c>
      <c r="I1137" s="23">
        <f t="shared" si="56"/>
        <v>1</v>
      </c>
      <c r="J1137">
        <v>0.48</v>
      </c>
      <c r="K1137" s="25">
        <f t="shared" si="57"/>
        <v>0.48</v>
      </c>
    </row>
    <row r="1138" spans="2:11" ht="15.6" x14ac:dyDescent="0.3">
      <c r="B1138" t="s">
        <v>8688</v>
      </c>
      <c r="C1138" t="s">
        <v>8689</v>
      </c>
      <c r="D1138" t="s">
        <v>8690</v>
      </c>
      <c r="E1138">
        <v>509519500010</v>
      </c>
      <c r="F1138" t="s">
        <v>39</v>
      </c>
      <c r="G1138">
        <f t="shared" si="55"/>
        <v>5</v>
      </c>
      <c r="H1138">
        <v>5</v>
      </c>
      <c r="I1138" s="23">
        <f t="shared" si="56"/>
        <v>1</v>
      </c>
      <c r="J1138">
        <v>0.48</v>
      </c>
      <c r="K1138" s="25">
        <f t="shared" si="57"/>
        <v>0.48</v>
      </c>
    </row>
    <row r="1139" spans="2:11" ht="15.6" x14ac:dyDescent="0.3">
      <c r="B1139" t="s">
        <v>8918</v>
      </c>
      <c r="C1139" t="s">
        <v>8335</v>
      </c>
      <c r="D1139" t="s">
        <v>8336</v>
      </c>
      <c r="E1139"/>
      <c r="F1139" t="s">
        <v>1315</v>
      </c>
      <c r="G1139">
        <v>22</v>
      </c>
      <c r="H1139">
        <v>18</v>
      </c>
      <c r="I1139" s="23">
        <f t="shared" si="56"/>
        <v>0.81818181818181823</v>
      </c>
      <c r="J1139">
        <v>0.59</v>
      </c>
      <c r="K1139" s="25">
        <f t="shared" si="57"/>
        <v>0.48272727272727273</v>
      </c>
    </row>
    <row r="1140" spans="2:11" ht="15.6" x14ac:dyDescent="0.3">
      <c r="B1140" t="s">
        <v>8919</v>
      </c>
      <c r="C1140" t="s">
        <v>6319</v>
      </c>
      <c r="D1140" t="s">
        <v>6320</v>
      </c>
      <c r="E1140"/>
      <c r="F1140" t="s">
        <v>1315</v>
      </c>
      <c r="G1140">
        <f t="shared" ref="G1140:G1203" si="58">LEN(B1140)-LEN(SUBSTITUTE(B1140,",",""))+1</f>
        <v>12</v>
      </c>
      <c r="H1140">
        <v>12</v>
      </c>
      <c r="I1140" s="23">
        <f t="shared" si="56"/>
        <v>1</v>
      </c>
      <c r="J1140">
        <v>0.59</v>
      </c>
      <c r="K1140" s="25">
        <f t="shared" si="57"/>
        <v>0.59</v>
      </c>
    </row>
    <row r="1141" spans="2:11" ht="15.6" x14ac:dyDescent="0.3">
      <c r="B1141" t="s">
        <v>8920</v>
      </c>
      <c r="C1141" t="s">
        <v>6328</v>
      </c>
      <c r="D1141"/>
      <c r="E1141">
        <v>463708100012</v>
      </c>
      <c r="F1141" t="s">
        <v>1315</v>
      </c>
      <c r="G1141">
        <f t="shared" si="58"/>
        <v>13</v>
      </c>
      <c r="H1141">
        <v>13</v>
      </c>
      <c r="I1141" s="23">
        <f t="shared" si="56"/>
        <v>1</v>
      </c>
      <c r="J1141">
        <v>0.59</v>
      </c>
      <c r="K1141" s="25">
        <f t="shared" si="57"/>
        <v>0.59</v>
      </c>
    </row>
    <row r="1142" spans="2:11" ht="15.6" x14ac:dyDescent="0.3">
      <c r="B1142" t="s">
        <v>8502</v>
      </c>
      <c r="C1142" t="s">
        <v>8503</v>
      </c>
      <c r="D1142" t="s">
        <v>8504</v>
      </c>
      <c r="E1142">
        <v>482118200014</v>
      </c>
      <c r="F1142" t="s">
        <v>1315</v>
      </c>
      <c r="G1142">
        <f t="shared" si="58"/>
        <v>10</v>
      </c>
      <c r="H1142">
        <v>10</v>
      </c>
      <c r="I1142" s="23">
        <f t="shared" si="56"/>
        <v>1</v>
      </c>
      <c r="J1142">
        <v>0.59</v>
      </c>
      <c r="K1142" s="25">
        <f t="shared" si="57"/>
        <v>0.59</v>
      </c>
    </row>
    <row r="1143" spans="2:11" ht="15.6" x14ac:dyDescent="0.3">
      <c r="B1143" t="s">
        <v>6315</v>
      </c>
      <c r="C1143" t="s">
        <v>6316</v>
      </c>
      <c r="D1143" t="s">
        <v>6317</v>
      </c>
      <c r="E1143">
        <v>482118200009</v>
      </c>
      <c r="F1143" t="s">
        <v>1315</v>
      </c>
      <c r="G1143">
        <f t="shared" si="58"/>
        <v>5</v>
      </c>
      <c r="H1143">
        <v>5</v>
      </c>
      <c r="I1143" s="23">
        <f t="shared" si="56"/>
        <v>1</v>
      </c>
      <c r="J1143">
        <v>0.59</v>
      </c>
      <c r="K1143" s="25">
        <f t="shared" si="57"/>
        <v>0.59</v>
      </c>
    </row>
    <row r="1144" spans="2:11" ht="15.6" x14ac:dyDescent="0.3">
      <c r="B1144" t="s">
        <v>6449</v>
      </c>
      <c r="C1144" t="s">
        <v>6450</v>
      </c>
      <c r="D1144" t="s">
        <v>6451</v>
      </c>
      <c r="E1144">
        <v>484645300018</v>
      </c>
      <c r="F1144" t="s">
        <v>8921</v>
      </c>
      <c r="G1144">
        <f t="shared" si="58"/>
        <v>2</v>
      </c>
      <c r="H1144">
        <v>2</v>
      </c>
      <c r="I1144" s="23">
        <f t="shared" si="56"/>
        <v>1</v>
      </c>
      <c r="J1144">
        <v>1.2</v>
      </c>
      <c r="K1144" s="25">
        <f t="shared" si="57"/>
        <v>1.2</v>
      </c>
    </row>
    <row r="1145" spans="2:11" ht="15.6" x14ac:dyDescent="0.3">
      <c r="B1145" t="s">
        <v>8500</v>
      </c>
      <c r="C1145" t="s">
        <v>8488</v>
      </c>
      <c r="D1145" t="s">
        <v>8501</v>
      </c>
      <c r="E1145">
        <v>509920700034</v>
      </c>
      <c r="F1145" t="s">
        <v>343</v>
      </c>
      <c r="G1145">
        <f t="shared" si="58"/>
        <v>8</v>
      </c>
      <c r="H1145">
        <v>8</v>
      </c>
      <c r="I1145" s="23">
        <f t="shared" si="56"/>
        <v>1</v>
      </c>
      <c r="J1145">
        <v>1.39</v>
      </c>
      <c r="K1145" s="25">
        <f t="shared" si="57"/>
        <v>1.39</v>
      </c>
    </row>
    <row r="1146" spans="2:11" ht="15.6" x14ac:dyDescent="0.3">
      <c r="B1146" t="s">
        <v>8922</v>
      </c>
      <c r="C1146" t="s">
        <v>8923</v>
      </c>
      <c r="D1146"/>
      <c r="E1146">
        <v>426412500015</v>
      </c>
      <c r="F1146" t="s">
        <v>343</v>
      </c>
      <c r="G1146">
        <f t="shared" si="58"/>
        <v>5</v>
      </c>
      <c r="H1146">
        <v>5</v>
      </c>
      <c r="I1146" s="23">
        <f t="shared" si="56"/>
        <v>1</v>
      </c>
      <c r="J1146">
        <v>1.39</v>
      </c>
      <c r="K1146" s="25">
        <f t="shared" si="57"/>
        <v>1.39</v>
      </c>
    </row>
    <row r="1147" spans="2:11" ht="15.6" x14ac:dyDescent="0.3">
      <c r="B1147" t="s">
        <v>8924</v>
      </c>
      <c r="C1147" t="s">
        <v>8925</v>
      </c>
      <c r="D1147"/>
      <c r="E1147"/>
      <c r="F1147" t="s">
        <v>562</v>
      </c>
      <c r="G1147">
        <f t="shared" si="58"/>
        <v>2</v>
      </c>
      <c r="H1147">
        <v>2</v>
      </c>
      <c r="I1147" s="23">
        <f t="shared" si="56"/>
        <v>1</v>
      </c>
      <c r="J1147">
        <v>1.45</v>
      </c>
      <c r="K1147" s="25">
        <f t="shared" si="57"/>
        <v>1.45</v>
      </c>
    </row>
    <row r="1148" spans="2:11" ht="15.6" x14ac:dyDescent="0.3">
      <c r="B1148" t="s">
        <v>8926</v>
      </c>
      <c r="C1148" t="s">
        <v>8927</v>
      </c>
      <c r="D1148"/>
      <c r="E1148"/>
      <c r="F1148" t="s">
        <v>562</v>
      </c>
      <c r="G1148">
        <f t="shared" si="58"/>
        <v>2</v>
      </c>
      <c r="H1148">
        <v>2</v>
      </c>
      <c r="I1148" s="23">
        <f t="shared" si="56"/>
        <v>1</v>
      </c>
      <c r="J1148">
        <v>1.45</v>
      </c>
      <c r="K1148" s="25">
        <f t="shared" si="57"/>
        <v>1.45</v>
      </c>
    </row>
    <row r="1149" spans="2:11" ht="15.6" x14ac:dyDescent="0.3">
      <c r="B1149" t="s">
        <v>8928</v>
      </c>
      <c r="C1149" t="s">
        <v>6529</v>
      </c>
      <c r="D1149"/>
      <c r="E1149">
        <v>455641300012</v>
      </c>
      <c r="F1149" t="s">
        <v>562</v>
      </c>
      <c r="G1149">
        <f t="shared" si="58"/>
        <v>11</v>
      </c>
      <c r="H1149">
        <v>11</v>
      </c>
      <c r="I1149" s="23">
        <f t="shared" si="56"/>
        <v>1</v>
      </c>
      <c r="J1149">
        <v>1.45</v>
      </c>
      <c r="K1149" s="25">
        <f t="shared" si="57"/>
        <v>1.45</v>
      </c>
    </row>
    <row r="1150" spans="2:11" ht="15.6" x14ac:dyDescent="0.3">
      <c r="B1150" t="s">
        <v>6510</v>
      </c>
      <c r="C1150" t="s">
        <v>6511</v>
      </c>
      <c r="D1150" t="s">
        <v>6512</v>
      </c>
      <c r="E1150">
        <v>455641300009</v>
      </c>
      <c r="F1150" t="s">
        <v>562</v>
      </c>
      <c r="G1150">
        <f t="shared" si="58"/>
        <v>11</v>
      </c>
      <c r="H1150">
        <v>11</v>
      </c>
      <c r="I1150" s="23">
        <f t="shared" si="56"/>
        <v>1</v>
      </c>
      <c r="J1150">
        <v>1.45</v>
      </c>
      <c r="K1150" s="25">
        <f t="shared" si="57"/>
        <v>1.45</v>
      </c>
    </row>
    <row r="1151" spans="2:11" ht="15.6" x14ac:dyDescent="0.3">
      <c r="B1151" t="s">
        <v>6513</v>
      </c>
      <c r="C1151" t="s">
        <v>6514</v>
      </c>
      <c r="D1151" t="s">
        <v>6515</v>
      </c>
      <c r="E1151">
        <v>455641300004</v>
      </c>
      <c r="F1151" t="s">
        <v>562</v>
      </c>
      <c r="G1151">
        <f t="shared" si="58"/>
        <v>5</v>
      </c>
      <c r="H1151">
        <v>5</v>
      </c>
      <c r="I1151" s="23">
        <f t="shared" si="56"/>
        <v>1</v>
      </c>
      <c r="J1151">
        <v>1.45</v>
      </c>
      <c r="K1151" s="25">
        <f t="shared" si="57"/>
        <v>1.45</v>
      </c>
    </row>
    <row r="1152" spans="2:11" ht="15.6" x14ac:dyDescent="0.3">
      <c r="B1152" t="s">
        <v>6516</v>
      </c>
      <c r="C1152" t="s">
        <v>6517</v>
      </c>
      <c r="D1152" t="s">
        <v>6518</v>
      </c>
      <c r="E1152"/>
      <c r="F1152" t="s">
        <v>562</v>
      </c>
      <c r="G1152">
        <f t="shared" si="58"/>
        <v>10</v>
      </c>
      <c r="H1152">
        <v>10</v>
      </c>
      <c r="I1152" s="23">
        <f t="shared" si="56"/>
        <v>1</v>
      </c>
      <c r="J1152">
        <v>1.45</v>
      </c>
      <c r="K1152" s="25">
        <f t="shared" si="57"/>
        <v>1.45</v>
      </c>
    </row>
    <row r="1153" spans="2:11" ht="15.6" x14ac:dyDescent="0.3">
      <c r="B1153" t="s">
        <v>6530</v>
      </c>
      <c r="C1153" t="s">
        <v>6531</v>
      </c>
      <c r="D1153" t="s">
        <v>6532</v>
      </c>
      <c r="E1153"/>
      <c r="F1153" t="s">
        <v>562</v>
      </c>
      <c r="G1153">
        <f t="shared" si="58"/>
        <v>11</v>
      </c>
      <c r="H1153">
        <v>11</v>
      </c>
      <c r="I1153" s="23">
        <f t="shared" si="56"/>
        <v>1</v>
      </c>
      <c r="J1153">
        <v>1.45</v>
      </c>
      <c r="K1153" s="25">
        <f t="shared" si="57"/>
        <v>1.45</v>
      </c>
    </row>
    <row r="1154" spans="2:11" ht="15.6" x14ac:dyDescent="0.3">
      <c r="B1154" t="s">
        <v>6533</v>
      </c>
      <c r="C1154" t="s">
        <v>6534</v>
      </c>
      <c r="D1154" t="s">
        <v>6535</v>
      </c>
      <c r="E1154"/>
      <c r="F1154" t="s">
        <v>562</v>
      </c>
      <c r="G1154">
        <f t="shared" si="58"/>
        <v>7</v>
      </c>
      <c r="H1154">
        <v>7</v>
      </c>
      <c r="I1154" s="23">
        <f t="shared" si="56"/>
        <v>1</v>
      </c>
      <c r="J1154">
        <v>1.45</v>
      </c>
      <c r="K1154" s="25">
        <f t="shared" si="57"/>
        <v>1.45</v>
      </c>
    </row>
    <row r="1155" spans="2:11" ht="15.6" x14ac:dyDescent="0.3">
      <c r="B1155" t="s">
        <v>8403</v>
      </c>
      <c r="C1155" t="s">
        <v>8404</v>
      </c>
      <c r="D1155" t="s">
        <v>8405</v>
      </c>
      <c r="E1155">
        <v>455641300003</v>
      </c>
      <c r="F1155" t="s">
        <v>562</v>
      </c>
      <c r="G1155">
        <f t="shared" si="58"/>
        <v>13</v>
      </c>
      <c r="H1155">
        <v>13</v>
      </c>
      <c r="I1155" s="23">
        <f t="shared" si="56"/>
        <v>1</v>
      </c>
      <c r="J1155">
        <v>1.45</v>
      </c>
      <c r="K1155" s="25">
        <f t="shared" si="57"/>
        <v>1.45</v>
      </c>
    </row>
    <row r="1156" spans="2:11" ht="15.6" x14ac:dyDescent="0.3">
      <c r="B1156" t="s">
        <v>6525</v>
      </c>
      <c r="C1156" t="s">
        <v>6526</v>
      </c>
      <c r="D1156" t="s">
        <v>6527</v>
      </c>
      <c r="E1156"/>
      <c r="F1156" t="s">
        <v>562</v>
      </c>
      <c r="G1156">
        <f t="shared" si="58"/>
        <v>10</v>
      </c>
      <c r="H1156">
        <v>10</v>
      </c>
      <c r="I1156" s="23">
        <f t="shared" si="56"/>
        <v>1</v>
      </c>
      <c r="J1156">
        <v>1.45</v>
      </c>
      <c r="K1156" s="25">
        <f t="shared" si="57"/>
        <v>1.45</v>
      </c>
    </row>
    <row r="1157" spans="2:11" ht="15.6" x14ac:dyDescent="0.3">
      <c r="B1157" t="s">
        <v>8929</v>
      </c>
      <c r="C1157" t="s">
        <v>8750</v>
      </c>
      <c r="D1157"/>
      <c r="E1157"/>
      <c r="F1157" t="s">
        <v>562</v>
      </c>
      <c r="G1157">
        <f t="shared" si="58"/>
        <v>2</v>
      </c>
      <c r="H1157">
        <v>2</v>
      </c>
      <c r="I1157" s="23">
        <f t="shared" si="56"/>
        <v>1</v>
      </c>
      <c r="J1157">
        <v>1.45</v>
      </c>
      <c r="K1157" s="25">
        <f t="shared" si="57"/>
        <v>1.45</v>
      </c>
    </row>
    <row r="1158" spans="2:11" ht="15.6" x14ac:dyDescent="0.3">
      <c r="B1158" t="s">
        <v>8930</v>
      </c>
      <c r="C1158" t="s">
        <v>8931</v>
      </c>
      <c r="D1158"/>
      <c r="E1158"/>
      <c r="F1158" t="s">
        <v>562</v>
      </c>
      <c r="G1158">
        <f t="shared" si="58"/>
        <v>1</v>
      </c>
      <c r="H1158">
        <v>1</v>
      </c>
      <c r="I1158" s="23">
        <f t="shared" si="56"/>
        <v>1</v>
      </c>
      <c r="J1158">
        <v>1.45</v>
      </c>
      <c r="K1158" s="25">
        <f t="shared" si="57"/>
        <v>1.45</v>
      </c>
    </row>
    <row r="1159" spans="2:11" ht="15.6" x14ac:dyDescent="0.3">
      <c r="B1159" t="s">
        <v>8930</v>
      </c>
      <c r="C1159" t="s">
        <v>8932</v>
      </c>
      <c r="D1159"/>
      <c r="E1159"/>
      <c r="F1159" t="s">
        <v>562</v>
      </c>
      <c r="G1159">
        <f t="shared" si="58"/>
        <v>1</v>
      </c>
      <c r="H1159">
        <v>1</v>
      </c>
      <c r="I1159" s="23">
        <f t="shared" si="56"/>
        <v>1</v>
      </c>
      <c r="J1159">
        <v>1.45</v>
      </c>
      <c r="K1159" s="25">
        <f t="shared" si="57"/>
        <v>1.45</v>
      </c>
    </row>
    <row r="1160" spans="2:11" ht="15.6" x14ac:dyDescent="0.3">
      <c r="B1160" t="s">
        <v>8510</v>
      </c>
      <c r="C1160" t="s">
        <v>8511</v>
      </c>
      <c r="D1160" t="s">
        <v>8512</v>
      </c>
      <c r="E1160">
        <v>455641300002</v>
      </c>
      <c r="F1160" t="s">
        <v>562</v>
      </c>
      <c r="G1160">
        <f t="shared" si="58"/>
        <v>10</v>
      </c>
      <c r="H1160">
        <v>10</v>
      </c>
      <c r="I1160" s="23">
        <f t="shared" si="56"/>
        <v>1</v>
      </c>
      <c r="J1160">
        <v>1.45</v>
      </c>
      <c r="K1160" s="25">
        <f t="shared" si="57"/>
        <v>1.45</v>
      </c>
    </row>
    <row r="1161" spans="2:11" ht="15.6" x14ac:dyDescent="0.3">
      <c r="B1161" t="s">
        <v>8933</v>
      </c>
      <c r="C1161" t="s">
        <v>6561</v>
      </c>
      <c r="D1161"/>
      <c r="E1161"/>
      <c r="F1161" t="s">
        <v>8304</v>
      </c>
      <c r="G1161">
        <f t="shared" si="58"/>
        <v>6</v>
      </c>
      <c r="H1161">
        <v>6</v>
      </c>
      <c r="I1161" s="23">
        <f t="shared" si="56"/>
        <v>1</v>
      </c>
      <c r="J1161">
        <v>1.47</v>
      </c>
      <c r="K1161" s="25">
        <f t="shared" si="57"/>
        <v>1.47</v>
      </c>
    </row>
    <row r="1162" spans="2:11" ht="15.6" x14ac:dyDescent="0.3">
      <c r="B1162" t="s">
        <v>6562</v>
      </c>
      <c r="C1162" t="s">
        <v>6563</v>
      </c>
      <c r="D1162" t="s">
        <v>6564</v>
      </c>
      <c r="E1162">
        <v>490752800033</v>
      </c>
      <c r="F1162" t="s">
        <v>8304</v>
      </c>
      <c r="G1162">
        <f t="shared" si="58"/>
        <v>9</v>
      </c>
      <c r="H1162">
        <v>9</v>
      </c>
      <c r="I1162" s="23">
        <f t="shared" si="56"/>
        <v>1</v>
      </c>
      <c r="J1162">
        <v>1.47</v>
      </c>
      <c r="K1162" s="25">
        <f t="shared" si="57"/>
        <v>1.47</v>
      </c>
    </row>
    <row r="1163" spans="2:11" ht="15.6" x14ac:dyDescent="0.3">
      <c r="B1163" t="s">
        <v>8934</v>
      </c>
      <c r="C1163" t="s">
        <v>6572</v>
      </c>
      <c r="D1163" t="s">
        <v>6573</v>
      </c>
      <c r="E1163">
        <v>503463400098</v>
      </c>
      <c r="F1163" t="s">
        <v>8304</v>
      </c>
      <c r="G1163">
        <f t="shared" si="58"/>
        <v>11</v>
      </c>
      <c r="H1163">
        <v>11</v>
      </c>
      <c r="I1163" s="23">
        <f t="shared" si="56"/>
        <v>1</v>
      </c>
      <c r="J1163">
        <v>1.47</v>
      </c>
      <c r="K1163" s="25">
        <f t="shared" si="57"/>
        <v>1.47</v>
      </c>
    </row>
    <row r="1164" spans="2:11" ht="15.6" x14ac:dyDescent="0.3">
      <c r="B1164" t="s">
        <v>6619</v>
      </c>
      <c r="C1164" t="s">
        <v>6620</v>
      </c>
      <c r="D1164"/>
      <c r="E1164">
        <v>493322700013</v>
      </c>
      <c r="F1164" t="s">
        <v>222</v>
      </c>
      <c r="G1164">
        <f t="shared" si="58"/>
        <v>12</v>
      </c>
      <c r="H1164">
        <v>12</v>
      </c>
      <c r="I1164" s="23">
        <f t="shared" si="56"/>
        <v>1</v>
      </c>
      <c r="J1164">
        <v>1.5</v>
      </c>
      <c r="K1164" s="25">
        <f t="shared" si="57"/>
        <v>1.5</v>
      </c>
    </row>
    <row r="1165" spans="2:11" ht="15.6" x14ac:dyDescent="0.3">
      <c r="B1165" t="s">
        <v>6666</v>
      </c>
      <c r="C1165" t="s">
        <v>6667</v>
      </c>
      <c r="D1165"/>
      <c r="E1165">
        <v>522732200037</v>
      </c>
      <c r="F1165" t="s">
        <v>222</v>
      </c>
      <c r="G1165">
        <f t="shared" si="58"/>
        <v>14</v>
      </c>
      <c r="H1165">
        <v>14</v>
      </c>
      <c r="I1165" s="23">
        <f t="shared" si="56"/>
        <v>1</v>
      </c>
      <c r="J1165">
        <v>1.5</v>
      </c>
      <c r="K1165" s="25">
        <f t="shared" si="57"/>
        <v>1.5</v>
      </c>
    </row>
    <row r="1166" spans="2:11" ht="15.6" x14ac:dyDescent="0.3">
      <c r="B1166" t="s">
        <v>8935</v>
      </c>
      <c r="C1166" t="s">
        <v>8491</v>
      </c>
      <c r="D1166"/>
      <c r="E1166"/>
      <c r="F1166" t="s">
        <v>222</v>
      </c>
      <c r="G1166">
        <f t="shared" si="58"/>
        <v>8</v>
      </c>
      <c r="H1166">
        <v>8</v>
      </c>
      <c r="I1166" s="23">
        <f t="shared" si="56"/>
        <v>1</v>
      </c>
      <c r="J1166">
        <v>1.5</v>
      </c>
      <c r="K1166" s="25">
        <f t="shared" si="57"/>
        <v>1.5</v>
      </c>
    </row>
    <row r="1167" spans="2:11" ht="15.6" x14ac:dyDescent="0.3">
      <c r="B1167" t="s">
        <v>8494</v>
      </c>
      <c r="C1167" t="s">
        <v>8495</v>
      </c>
      <c r="D1167"/>
      <c r="E1167">
        <v>505600500026</v>
      </c>
      <c r="F1167" t="s">
        <v>222</v>
      </c>
      <c r="G1167">
        <f t="shared" si="58"/>
        <v>8</v>
      </c>
      <c r="H1167">
        <v>8</v>
      </c>
      <c r="I1167" s="23">
        <f t="shared" si="56"/>
        <v>1</v>
      </c>
      <c r="J1167">
        <v>1.5</v>
      </c>
      <c r="K1167" s="25">
        <f t="shared" si="57"/>
        <v>1.5</v>
      </c>
    </row>
    <row r="1168" spans="2:11" ht="15.6" x14ac:dyDescent="0.3">
      <c r="B1168" t="s">
        <v>8496</v>
      </c>
      <c r="C1168" t="s">
        <v>8497</v>
      </c>
      <c r="D1168"/>
      <c r="E1168"/>
      <c r="F1168" t="s">
        <v>222</v>
      </c>
      <c r="G1168">
        <f t="shared" si="58"/>
        <v>8</v>
      </c>
      <c r="H1168">
        <v>8</v>
      </c>
      <c r="I1168" s="23">
        <f t="shared" si="56"/>
        <v>1</v>
      </c>
      <c r="J1168">
        <v>1.5</v>
      </c>
      <c r="K1168" s="25">
        <f t="shared" si="57"/>
        <v>1.5</v>
      </c>
    </row>
    <row r="1169" spans="2:11" ht="15.6" x14ac:dyDescent="0.3">
      <c r="B1169" t="s">
        <v>8498</v>
      </c>
      <c r="C1169" t="s">
        <v>8499</v>
      </c>
      <c r="D1169"/>
      <c r="E1169">
        <v>522732200035</v>
      </c>
      <c r="F1169" t="s">
        <v>222</v>
      </c>
      <c r="G1169">
        <f t="shared" si="58"/>
        <v>8</v>
      </c>
      <c r="H1169">
        <v>8</v>
      </c>
      <c r="I1169" s="23">
        <f t="shared" si="56"/>
        <v>1</v>
      </c>
      <c r="J1169">
        <v>1.5</v>
      </c>
      <c r="K1169" s="25">
        <f t="shared" si="57"/>
        <v>1.5</v>
      </c>
    </row>
    <row r="1170" spans="2:11" ht="15.6" x14ac:dyDescent="0.3">
      <c r="B1170" t="s">
        <v>8697</v>
      </c>
      <c r="C1170" t="s">
        <v>8698</v>
      </c>
      <c r="D1170"/>
      <c r="E1170">
        <v>522732200024</v>
      </c>
      <c r="F1170" t="s">
        <v>222</v>
      </c>
      <c r="G1170">
        <f t="shared" si="58"/>
        <v>5</v>
      </c>
      <c r="H1170">
        <v>5</v>
      </c>
      <c r="I1170" s="23">
        <f t="shared" si="56"/>
        <v>1</v>
      </c>
      <c r="J1170">
        <v>1.5</v>
      </c>
      <c r="K1170" s="25">
        <f t="shared" si="57"/>
        <v>1.5</v>
      </c>
    </row>
    <row r="1171" spans="2:11" ht="15.6" x14ac:dyDescent="0.3">
      <c r="B1171" t="s">
        <v>8936</v>
      </c>
      <c r="C1171" t="s">
        <v>6680</v>
      </c>
      <c r="D1171" t="s">
        <v>6681</v>
      </c>
      <c r="E1171">
        <v>459352400013</v>
      </c>
      <c r="F1171" t="s">
        <v>492</v>
      </c>
      <c r="G1171">
        <f t="shared" si="58"/>
        <v>13</v>
      </c>
      <c r="H1171">
        <v>13</v>
      </c>
      <c r="I1171" s="23">
        <f t="shared" si="56"/>
        <v>1</v>
      </c>
      <c r="J1171">
        <v>1.53</v>
      </c>
      <c r="K1171" s="25">
        <f t="shared" si="57"/>
        <v>1.53</v>
      </c>
    </row>
    <row r="1172" spans="2:11" ht="15.6" x14ac:dyDescent="0.3">
      <c r="B1172" t="s">
        <v>6721</v>
      </c>
      <c r="C1172" t="s">
        <v>6722</v>
      </c>
      <c r="D1172" t="s">
        <v>6723</v>
      </c>
      <c r="E1172">
        <v>489127500014</v>
      </c>
      <c r="F1172" t="s">
        <v>492</v>
      </c>
      <c r="G1172">
        <f t="shared" si="58"/>
        <v>7</v>
      </c>
      <c r="H1172">
        <v>7</v>
      </c>
      <c r="I1172" s="23">
        <f t="shared" si="56"/>
        <v>1</v>
      </c>
      <c r="J1172">
        <v>1.53</v>
      </c>
      <c r="K1172" s="25">
        <f t="shared" si="57"/>
        <v>1.53</v>
      </c>
    </row>
    <row r="1173" spans="2:11" ht="15.6" x14ac:dyDescent="0.3">
      <c r="B1173" t="s">
        <v>6724</v>
      </c>
      <c r="C1173" t="s">
        <v>6725</v>
      </c>
      <c r="D1173" t="s">
        <v>6726</v>
      </c>
      <c r="E1173">
        <v>510208600009</v>
      </c>
      <c r="F1173" t="s">
        <v>492</v>
      </c>
      <c r="G1173">
        <f t="shared" si="58"/>
        <v>7</v>
      </c>
      <c r="H1173">
        <v>7</v>
      </c>
      <c r="I1173" s="23">
        <f t="shared" si="56"/>
        <v>1</v>
      </c>
      <c r="J1173">
        <v>1.53</v>
      </c>
      <c r="K1173" s="25">
        <f t="shared" si="57"/>
        <v>1.53</v>
      </c>
    </row>
    <row r="1174" spans="2:11" ht="15.6" x14ac:dyDescent="0.3">
      <c r="B1174" t="s">
        <v>6787</v>
      </c>
      <c r="C1174" t="s">
        <v>6788</v>
      </c>
      <c r="D1174" t="s">
        <v>6789</v>
      </c>
      <c r="E1174">
        <v>451617200012</v>
      </c>
      <c r="F1174" t="s">
        <v>4483</v>
      </c>
      <c r="G1174">
        <f t="shared" si="58"/>
        <v>5</v>
      </c>
      <c r="H1174">
        <v>5</v>
      </c>
      <c r="I1174" s="23">
        <f t="shared" si="56"/>
        <v>1</v>
      </c>
      <c r="J1174">
        <v>1.57</v>
      </c>
      <c r="K1174" s="25">
        <f t="shared" si="57"/>
        <v>1.57</v>
      </c>
    </row>
    <row r="1175" spans="2:11" ht="15.6" x14ac:dyDescent="0.3">
      <c r="B1175" t="s">
        <v>6906</v>
      </c>
      <c r="C1175" t="s">
        <v>6907</v>
      </c>
      <c r="D1175"/>
      <c r="E1175">
        <v>470086400006</v>
      </c>
      <c r="F1175" t="s">
        <v>378</v>
      </c>
      <c r="G1175">
        <f t="shared" si="58"/>
        <v>6</v>
      </c>
      <c r="H1175">
        <v>6</v>
      </c>
      <c r="I1175" s="23">
        <f t="shared" si="56"/>
        <v>1</v>
      </c>
      <c r="J1175">
        <v>1.61</v>
      </c>
      <c r="K1175" s="25">
        <f t="shared" si="57"/>
        <v>1.61</v>
      </c>
    </row>
    <row r="1176" spans="2:11" ht="15.6" x14ac:dyDescent="0.3">
      <c r="B1176" t="s">
        <v>7134</v>
      </c>
      <c r="C1176" t="s">
        <v>7135</v>
      </c>
      <c r="D1176"/>
      <c r="E1176">
        <v>469387200024</v>
      </c>
      <c r="F1176" t="s">
        <v>378</v>
      </c>
      <c r="G1176">
        <f t="shared" si="58"/>
        <v>10</v>
      </c>
      <c r="H1176">
        <v>10</v>
      </c>
      <c r="I1176" s="23">
        <f t="shared" si="56"/>
        <v>1</v>
      </c>
      <c r="J1176">
        <v>1.61</v>
      </c>
      <c r="K1176" s="25">
        <f t="shared" si="57"/>
        <v>1.61</v>
      </c>
    </row>
    <row r="1177" spans="2:11" ht="15.6" x14ac:dyDescent="0.3">
      <c r="B1177" t="s">
        <v>7018</v>
      </c>
      <c r="C1177" t="s">
        <v>7019</v>
      </c>
      <c r="D1177"/>
      <c r="E1177">
        <v>464911600065</v>
      </c>
      <c r="F1177" t="s">
        <v>378</v>
      </c>
      <c r="G1177">
        <f t="shared" si="58"/>
        <v>12</v>
      </c>
      <c r="H1177">
        <v>12</v>
      </c>
      <c r="I1177" s="23">
        <f t="shared" si="56"/>
        <v>1</v>
      </c>
      <c r="J1177">
        <v>1.61</v>
      </c>
      <c r="K1177" s="25">
        <f t="shared" si="57"/>
        <v>1.61</v>
      </c>
    </row>
    <row r="1178" spans="2:11" ht="15.6" x14ac:dyDescent="0.3">
      <c r="B1178" t="s">
        <v>7130</v>
      </c>
      <c r="C1178" t="s">
        <v>7131</v>
      </c>
      <c r="D1178"/>
      <c r="E1178">
        <v>461982200050</v>
      </c>
      <c r="F1178" t="s">
        <v>378</v>
      </c>
      <c r="G1178">
        <f t="shared" si="58"/>
        <v>5</v>
      </c>
      <c r="H1178">
        <v>5</v>
      </c>
      <c r="I1178" s="23">
        <f t="shared" ref="I1178:I1224" si="59">H1178/G1178</f>
        <v>1</v>
      </c>
      <c r="J1178">
        <v>1.61</v>
      </c>
      <c r="K1178" s="25">
        <f t="shared" ref="K1178:K1224" si="60">I1178*J1178</f>
        <v>1.61</v>
      </c>
    </row>
    <row r="1179" spans="2:11" ht="15.6" x14ac:dyDescent="0.3">
      <c r="B1179" t="s">
        <v>7132</v>
      </c>
      <c r="C1179" t="s">
        <v>7133</v>
      </c>
      <c r="D1179"/>
      <c r="E1179">
        <v>469387200067</v>
      </c>
      <c r="F1179" t="s">
        <v>378</v>
      </c>
      <c r="G1179">
        <f t="shared" si="58"/>
        <v>5</v>
      </c>
      <c r="H1179">
        <v>5</v>
      </c>
      <c r="I1179" s="23">
        <f t="shared" si="59"/>
        <v>1</v>
      </c>
      <c r="J1179">
        <v>1.61</v>
      </c>
      <c r="K1179" s="25">
        <f t="shared" si="60"/>
        <v>1.61</v>
      </c>
    </row>
    <row r="1180" spans="2:11" ht="15.6" x14ac:dyDescent="0.3">
      <c r="B1180" t="s">
        <v>6886</v>
      </c>
      <c r="C1180" t="s">
        <v>6887</v>
      </c>
      <c r="D1180"/>
      <c r="E1180">
        <v>489958900063</v>
      </c>
      <c r="F1180" t="s">
        <v>378</v>
      </c>
      <c r="G1180">
        <f t="shared" si="58"/>
        <v>9</v>
      </c>
      <c r="H1180">
        <v>9</v>
      </c>
      <c r="I1180" s="23">
        <f t="shared" si="59"/>
        <v>1</v>
      </c>
      <c r="J1180">
        <v>1.61</v>
      </c>
      <c r="K1180" s="25">
        <f t="shared" si="60"/>
        <v>1.61</v>
      </c>
    </row>
    <row r="1181" spans="2:11" ht="15.6" x14ac:dyDescent="0.3">
      <c r="B1181" t="s">
        <v>6976</v>
      </c>
      <c r="C1181" t="s">
        <v>6977</v>
      </c>
      <c r="D1181"/>
      <c r="E1181">
        <v>464911600061</v>
      </c>
      <c r="F1181" t="s">
        <v>378</v>
      </c>
      <c r="G1181">
        <f t="shared" si="58"/>
        <v>11</v>
      </c>
      <c r="H1181">
        <v>11</v>
      </c>
      <c r="I1181" s="23">
        <f t="shared" si="59"/>
        <v>1</v>
      </c>
      <c r="J1181">
        <v>1.61</v>
      </c>
      <c r="K1181" s="25">
        <f t="shared" si="60"/>
        <v>1.61</v>
      </c>
    </row>
    <row r="1182" spans="2:11" ht="15.6" x14ac:dyDescent="0.3">
      <c r="B1182" t="s">
        <v>7087</v>
      </c>
      <c r="C1182" t="s">
        <v>7088</v>
      </c>
      <c r="D1182" t="s">
        <v>7089</v>
      </c>
      <c r="E1182">
        <v>493564200063</v>
      </c>
      <c r="F1182" t="s">
        <v>2013</v>
      </c>
      <c r="G1182">
        <f t="shared" si="58"/>
        <v>7</v>
      </c>
      <c r="H1182">
        <v>7</v>
      </c>
      <c r="I1182" s="23">
        <f t="shared" si="59"/>
        <v>1</v>
      </c>
      <c r="J1182">
        <v>1.61</v>
      </c>
      <c r="K1182" s="25">
        <f t="shared" si="60"/>
        <v>1.61</v>
      </c>
    </row>
    <row r="1183" spans="2:11" ht="15.6" x14ac:dyDescent="0.3">
      <c r="B1183" t="s">
        <v>6829</v>
      </c>
      <c r="C1183" t="s">
        <v>6830</v>
      </c>
      <c r="D1183"/>
      <c r="E1183">
        <v>485843500016</v>
      </c>
      <c r="F1183" t="s">
        <v>378</v>
      </c>
      <c r="G1183">
        <f t="shared" si="58"/>
        <v>11</v>
      </c>
      <c r="H1183">
        <v>11</v>
      </c>
      <c r="I1183" s="23">
        <f t="shared" si="59"/>
        <v>1</v>
      </c>
      <c r="J1183">
        <v>1.61</v>
      </c>
      <c r="K1183" s="25">
        <f t="shared" si="60"/>
        <v>1.61</v>
      </c>
    </row>
    <row r="1184" spans="2:11" ht="15.6" x14ac:dyDescent="0.3">
      <c r="B1184" t="s">
        <v>6817</v>
      </c>
      <c r="C1184" t="s">
        <v>6818</v>
      </c>
      <c r="D1184"/>
      <c r="E1184">
        <v>475860100027</v>
      </c>
      <c r="F1184" t="s">
        <v>378</v>
      </c>
      <c r="G1184">
        <f t="shared" si="58"/>
        <v>9</v>
      </c>
      <c r="H1184">
        <v>9</v>
      </c>
      <c r="I1184" s="23">
        <f t="shared" si="59"/>
        <v>1</v>
      </c>
      <c r="J1184">
        <v>1.61</v>
      </c>
      <c r="K1184" s="25">
        <f t="shared" si="60"/>
        <v>1.61</v>
      </c>
    </row>
    <row r="1185" spans="2:11" ht="15.6" x14ac:dyDescent="0.3">
      <c r="B1185" t="s">
        <v>6854</v>
      </c>
      <c r="C1185" t="s">
        <v>6855</v>
      </c>
      <c r="D1185"/>
      <c r="E1185">
        <v>485843500013</v>
      </c>
      <c r="F1185" t="s">
        <v>378</v>
      </c>
      <c r="G1185">
        <f t="shared" si="58"/>
        <v>11</v>
      </c>
      <c r="H1185">
        <v>11</v>
      </c>
      <c r="I1185" s="23">
        <f t="shared" si="59"/>
        <v>1</v>
      </c>
      <c r="J1185">
        <v>1.61</v>
      </c>
      <c r="K1185" s="25">
        <f t="shared" si="60"/>
        <v>1.61</v>
      </c>
    </row>
    <row r="1186" spans="2:11" ht="15.6" x14ac:dyDescent="0.3">
      <c r="B1186" t="s">
        <v>6934</v>
      </c>
      <c r="C1186" t="s">
        <v>6935</v>
      </c>
      <c r="D1186"/>
      <c r="E1186">
        <v>489958900023</v>
      </c>
      <c r="F1186" t="s">
        <v>378</v>
      </c>
      <c r="G1186">
        <f t="shared" si="58"/>
        <v>8</v>
      </c>
      <c r="H1186">
        <v>8</v>
      </c>
      <c r="I1186" s="23">
        <f t="shared" si="59"/>
        <v>1</v>
      </c>
      <c r="J1186">
        <v>1.61</v>
      </c>
      <c r="K1186" s="25">
        <f t="shared" si="60"/>
        <v>1.61</v>
      </c>
    </row>
    <row r="1187" spans="2:11" ht="15.6" x14ac:dyDescent="0.3">
      <c r="B1187" t="s">
        <v>6858</v>
      </c>
      <c r="C1187" t="s">
        <v>6859</v>
      </c>
      <c r="D1187" t="s">
        <v>6860</v>
      </c>
      <c r="E1187"/>
      <c r="F1187" t="s">
        <v>378</v>
      </c>
      <c r="G1187">
        <f t="shared" si="58"/>
        <v>8</v>
      </c>
      <c r="H1187">
        <v>8</v>
      </c>
      <c r="I1187" s="23">
        <f t="shared" si="59"/>
        <v>1</v>
      </c>
      <c r="J1187">
        <v>1.61</v>
      </c>
      <c r="K1187" s="25">
        <f t="shared" si="60"/>
        <v>1.61</v>
      </c>
    </row>
    <row r="1188" spans="2:11" ht="15.6" x14ac:dyDescent="0.3">
      <c r="B1188" t="s">
        <v>6931</v>
      </c>
      <c r="C1188" t="s">
        <v>6932</v>
      </c>
      <c r="D1188" t="s">
        <v>6933</v>
      </c>
      <c r="E1188">
        <v>503185300020</v>
      </c>
      <c r="F1188" t="s">
        <v>378</v>
      </c>
      <c r="G1188">
        <f t="shared" si="58"/>
        <v>7</v>
      </c>
      <c r="H1188">
        <v>7</v>
      </c>
      <c r="I1188" s="23">
        <f t="shared" si="59"/>
        <v>1</v>
      </c>
      <c r="J1188">
        <v>1.61</v>
      </c>
      <c r="K1188" s="25">
        <f t="shared" si="60"/>
        <v>1.61</v>
      </c>
    </row>
    <row r="1189" spans="2:11" ht="15.6" x14ac:dyDescent="0.3">
      <c r="B1189" t="s">
        <v>6936</v>
      </c>
      <c r="C1189" t="s">
        <v>6937</v>
      </c>
      <c r="D1189" t="s">
        <v>6938</v>
      </c>
      <c r="E1189">
        <v>500795900009</v>
      </c>
      <c r="F1189" t="s">
        <v>378</v>
      </c>
      <c r="G1189">
        <f t="shared" si="58"/>
        <v>8</v>
      </c>
      <c r="H1189">
        <v>8</v>
      </c>
      <c r="I1189" s="23">
        <f t="shared" si="59"/>
        <v>1</v>
      </c>
      <c r="J1189">
        <v>1.61</v>
      </c>
      <c r="K1189" s="25">
        <f t="shared" si="60"/>
        <v>1.61</v>
      </c>
    </row>
    <row r="1190" spans="2:11" ht="15.6" x14ac:dyDescent="0.3">
      <c r="B1190" t="s">
        <v>6939</v>
      </c>
      <c r="C1190" t="s">
        <v>6940</v>
      </c>
      <c r="D1190" t="s">
        <v>6941</v>
      </c>
      <c r="E1190"/>
      <c r="F1190" t="s">
        <v>378</v>
      </c>
      <c r="G1190">
        <f t="shared" si="58"/>
        <v>9</v>
      </c>
      <c r="H1190">
        <v>9</v>
      </c>
      <c r="I1190" s="23">
        <f t="shared" si="59"/>
        <v>1</v>
      </c>
      <c r="J1190">
        <v>1.61</v>
      </c>
      <c r="K1190" s="25">
        <f t="shared" si="60"/>
        <v>1.61</v>
      </c>
    </row>
    <row r="1191" spans="2:11" ht="15.6" x14ac:dyDescent="0.3">
      <c r="B1191" t="s">
        <v>6942</v>
      </c>
      <c r="C1191" t="s">
        <v>6943</v>
      </c>
      <c r="D1191" t="s">
        <v>6944</v>
      </c>
      <c r="E1191">
        <v>503185300010</v>
      </c>
      <c r="F1191" t="s">
        <v>378</v>
      </c>
      <c r="G1191">
        <f t="shared" si="58"/>
        <v>9</v>
      </c>
      <c r="H1191">
        <v>9</v>
      </c>
      <c r="I1191" s="23">
        <f t="shared" si="59"/>
        <v>1</v>
      </c>
      <c r="J1191">
        <v>1.61</v>
      </c>
      <c r="K1191" s="25">
        <f t="shared" si="60"/>
        <v>1.61</v>
      </c>
    </row>
    <row r="1192" spans="2:11" ht="15.6" x14ac:dyDescent="0.3">
      <c r="B1192" t="s">
        <v>8355</v>
      </c>
      <c r="C1192" t="s">
        <v>8356</v>
      </c>
      <c r="D1192"/>
      <c r="E1192">
        <v>485843500039</v>
      </c>
      <c r="F1192" t="s">
        <v>378</v>
      </c>
      <c r="G1192">
        <f t="shared" si="58"/>
        <v>6</v>
      </c>
      <c r="H1192">
        <v>6</v>
      </c>
      <c r="I1192" s="23">
        <f t="shared" si="59"/>
        <v>1</v>
      </c>
      <c r="J1192">
        <v>1.61</v>
      </c>
      <c r="K1192" s="25">
        <f t="shared" si="60"/>
        <v>1.61</v>
      </c>
    </row>
    <row r="1193" spans="2:11" ht="15.6" x14ac:dyDescent="0.3">
      <c r="B1193" t="s">
        <v>8665</v>
      </c>
      <c r="C1193" t="s">
        <v>8666</v>
      </c>
      <c r="D1193"/>
      <c r="E1193">
        <v>461982200007</v>
      </c>
      <c r="F1193" t="s">
        <v>378</v>
      </c>
      <c r="G1193">
        <f t="shared" si="58"/>
        <v>6</v>
      </c>
      <c r="H1193">
        <v>6</v>
      </c>
      <c r="I1193" s="23">
        <f t="shared" si="59"/>
        <v>1</v>
      </c>
      <c r="J1193">
        <v>1.61</v>
      </c>
      <c r="K1193" s="25">
        <f t="shared" si="60"/>
        <v>1.61</v>
      </c>
    </row>
    <row r="1194" spans="2:11" ht="15.6" x14ac:dyDescent="0.3">
      <c r="B1194" t="s">
        <v>8508</v>
      </c>
      <c r="C1194" t="s">
        <v>8509</v>
      </c>
      <c r="D1194"/>
      <c r="E1194">
        <v>464911600072</v>
      </c>
      <c r="F1194" t="s">
        <v>378</v>
      </c>
      <c r="G1194">
        <f t="shared" si="58"/>
        <v>5</v>
      </c>
      <c r="H1194">
        <v>5</v>
      </c>
      <c r="I1194" s="23">
        <f t="shared" si="59"/>
        <v>1</v>
      </c>
      <c r="J1194">
        <v>1.61</v>
      </c>
      <c r="K1194" s="25">
        <f t="shared" si="60"/>
        <v>1.61</v>
      </c>
    </row>
    <row r="1195" spans="2:11" ht="15.6" x14ac:dyDescent="0.3">
      <c r="B1195" t="s">
        <v>8937</v>
      </c>
      <c r="C1195" t="s">
        <v>8938</v>
      </c>
      <c r="D1195"/>
      <c r="E1195">
        <v>470086400008</v>
      </c>
      <c r="F1195" t="s">
        <v>378</v>
      </c>
      <c r="G1195">
        <f t="shared" si="58"/>
        <v>5</v>
      </c>
      <c r="H1195">
        <v>5</v>
      </c>
      <c r="I1195" s="23">
        <f t="shared" si="59"/>
        <v>1</v>
      </c>
      <c r="J1195">
        <v>1.61</v>
      </c>
      <c r="K1195" s="25">
        <f t="shared" si="60"/>
        <v>1.61</v>
      </c>
    </row>
    <row r="1196" spans="2:11" ht="15.6" x14ac:dyDescent="0.3">
      <c r="B1196" t="s">
        <v>8667</v>
      </c>
      <c r="C1196" t="s">
        <v>8668</v>
      </c>
      <c r="D1196" t="s">
        <v>8669</v>
      </c>
      <c r="E1196">
        <v>500795900067</v>
      </c>
      <c r="F1196" t="s">
        <v>378</v>
      </c>
      <c r="G1196">
        <f t="shared" si="58"/>
        <v>6</v>
      </c>
      <c r="H1196">
        <v>6</v>
      </c>
      <c r="I1196" s="23">
        <f t="shared" si="59"/>
        <v>1</v>
      </c>
      <c r="J1196">
        <v>1.61</v>
      </c>
      <c r="K1196" s="25">
        <f t="shared" si="60"/>
        <v>1.61</v>
      </c>
    </row>
    <row r="1197" spans="2:11" ht="15.6" x14ac:dyDescent="0.3">
      <c r="B1197" t="s">
        <v>7175</v>
      </c>
      <c r="C1197" t="s">
        <v>7176</v>
      </c>
      <c r="D1197" t="s">
        <v>7177</v>
      </c>
      <c r="E1197">
        <v>480776200010</v>
      </c>
      <c r="F1197" t="s">
        <v>540</v>
      </c>
      <c r="G1197">
        <f t="shared" si="58"/>
        <v>9</v>
      </c>
      <c r="H1197">
        <v>9</v>
      </c>
      <c r="I1197" s="23">
        <f t="shared" si="59"/>
        <v>1</v>
      </c>
      <c r="J1197">
        <v>1.67</v>
      </c>
      <c r="K1197" s="25">
        <f t="shared" si="60"/>
        <v>1.67</v>
      </c>
    </row>
    <row r="1198" spans="2:11" ht="15.6" x14ac:dyDescent="0.3">
      <c r="B1198" t="s">
        <v>7205</v>
      </c>
      <c r="C1198" t="s">
        <v>7206</v>
      </c>
      <c r="D1198" t="s">
        <v>7207</v>
      </c>
      <c r="E1198">
        <v>501760300002</v>
      </c>
      <c r="F1198" t="s">
        <v>8549</v>
      </c>
      <c r="G1198">
        <f t="shared" si="58"/>
        <v>8</v>
      </c>
      <c r="H1198">
        <v>8</v>
      </c>
      <c r="I1198" s="23">
        <f t="shared" si="59"/>
        <v>1</v>
      </c>
      <c r="J1198">
        <v>1.79</v>
      </c>
      <c r="K1198" s="25">
        <f t="shared" si="60"/>
        <v>1.79</v>
      </c>
    </row>
    <row r="1199" spans="2:11" ht="15.6" x14ac:dyDescent="0.3">
      <c r="B1199" t="s">
        <v>8939</v>
      </c>
      <c r="C1199" t="s">
        <v>8940</v>
      </c>
      <c r="D1199" t="s">
        <v>8941</v>
      </c>
      <c r="E1199">
        <v>496990200001</v>
      </c>
      <c r="F1199" t="s">
        <v>8549</v>
      </c>
      <c r="G1199">
        <f t="shared" si="58"/>
        <v>7</v>
      </c>
      <c r="H1199">
        <v>7</v>
      </c>
      <c r="I1199" s="23">
        <f t="shared" si="59"/>
        <v>1</v>
      </c>
      <c r="J1199">
        <v>1.79</v>
      </c>
      <c r="K1199" s="25">
        <f t="shared" si="60"/>
        <v>1.79</v>
      </c>
    </row>
    <row r="1200" spans="2:11" ht="15.6" x14ac:dyDescent="0.3">
      <c r="B1200" t="s">
        <v>7253</v>
      </c>
      <c r="C1200" t="s">
        <v>7254</v>
      </c>
      <c r="D1200" t="s">
        <v>7255</v>
      </c>
      <c r="E1200"/>
      <c r="F1200" t="s">
        <v>608</v>
      </c>
      <c r="G1200">
        <f t="shared" si="58"/>
        <v>6</v>
      </c>
      <c r="H1200">
        <v>6</v>
      </c>
      <c r="I1200" s="23">
        <f t="shared" si="59"/>
        <v>1</v>
      </c>
      <c r="J1200">
        <v>1.87</v>
      </c>
      <c r="K1200" s="25">
        <f t="shared" si="60"/>
        <v>1.87</v>
      </c>
    </row>
    <row r="1201" spans="2:11" ht="15.6" x14ac:dyDescent="0.3">
      <c r="B1201" t="s">
        <v>8530</v>
      </c>
      <c r="C1201" t="s">
        <v>8531</v>
      </c>
      <c r="D1201" t="s">
        <v>8532</v>
      </c>
      <c r="E1201">
        <v>465880900002</v>
      </c>
      <c r="F1201" t="s">
        <v>608</v>
      </c>
      <c r="G1201">
        <f t="shared" si="58"/>
        <v>10</v>
      </c>
      <c r="H1201">
        <v>10</v>
      </c>
      <c r="I1201" s="23">
        <f t="shared" si="59"/>
        <v>1</v>
      </c>
      <c r="J1201">
        <v>1.87</v>
      </c>
      <c r="K1201" s="25">
        <f t="shared" si="60"/>
        <v>1.87</v>
      </c>
    </row>
    <row r="1202" spans="2:11" ht="15.6" x14ac:dyDescent="0.3">
      <c r="B1202" t="s">
        <v>8533</v>
      </c>
      <c r="C1202" t="s">
        <v>8534</v>
      </c>
      <c r="D1202" t="s">
        <v>8535</v>
      </c>
      <c r="E1202"/>
      <c r="F1202" t="s">
        <v>608</v>
      </c>
      <c r="G1202">
        <f t="shared" si="58"/>
        <v>11</v>
      </c>
      <c r="H1202">
        <v>11</v>
      </c>
      <c r="I1202" s="23">
        <f t="shared" si="59"/>
        <v>1</v>
      </c>
      <c r="J1202">
        <v>1.87</v>
      </c>
      <c r="K1202" s="25">
        <f t="shared" si="60"/>
        <v>1.87</v>
      </c>
    </row>
    <row r="1203" spans="2:11" ht="15.6" x14ac:dyDescent="0.3">
      <c r="B1203" t="s">
        <v>7242</v>
      </c>
      <c r="C1203" t="s">
        <v>7243</v>
      </c>
      <c r="D1203" t="s">
        <v>7244</v>
      </c>
      <c r="E1203"/>
      <c r="F1203" t="s">
        <v>608</v>
      </c>
      <c r="G1203">
        <f t="shared" si="58"/>
        <v>9</v>
      </c>
      <c r="H1203">
        <v>9</v>
      </c>
      <c r="I1203" s="23">
        <f t="shared" si="59"/>
        <v>1</v>
      </c>
      <c r="J1203">
        <v>1.87</v>
      </c>
      <c r="K1203" s="25">
        <f t="shared" si="60"/>
        <v>1.87</v>
      </c>
    </row>
    <row r="1204" spans="2:11" ht="15.6" x14ac:dyDescent="0.3">
      <c r="B1204" t="s">
        <v>8541</v>
      </c>
      <c r="C1204" t="s">
        <v>8542</v>
      </c>
      <c r="D1204" t="s">
        <v>8543</v>
      </c>
      <c r="E1204"/>
      <c r="F1204" t="s">
        <v>608</v>
      </c>
      <c r="G1204">
        <f t="shared" ref="G1204:G1223" si="61">LEN(B1204)-LEN(SUBSTITUTE(B1204,",",""))+1</f>
        <v>6</v>
      </c>
      <c r="H1204">
        <v>6</v>
      </c>
      <c r="I1204" s="23">
        <f t="shared" si="59"/>
        <v>1</v>
      </c>
      <c r="J1204">
        <v>1.87</v>
      </c>
      <c r="K1204" s="25">
        <f t="shared" si="60"/>
        <v>1.87</v>
      </c>
    </row>
    <row r="1205" spans="2:11" ht="15.6" x14ac:dyDescent="0.3">
      <c r="B1205" t="s">
        <v>8536</v>
      </c>
      <c r="C1205" t="s">
        <v>8537</v>
      </c>
      <c r="D1205" t="s">
        <v>8538</v>
      </c>
      <c r="E1205">
        <v>465880900006</v>
      </c>
      <c r="F1205" t="s">
        <v>608</v>
      </c>
      <c r="G1205">
        <f t="shared" si="61"/>
        <v>12</v>
      </c>
      <c r="H1205">
        <v>12</v>
      </c>
      <c r="I1205" s="23">
        <f t="shared" si="59"/>
        <v>1</v>
      </c>
      <c r="J1205">
        <v>1.87</v>
      </c>
      <c r="K1205" s="25">
        <f t="shared" si="60"/>
        <v>1.87</v>
      </c>
    </row>
    <row r="1206" spans="2:11" ht="15.6" x14ac:dyDescent="0.3">
      <c r="B1206" t="s">
        <v>8942</v>
      </c>
      <c r="C1206" t="s">
        <v>8943</v>
      </c>
      <c r="D1206" t="s">
        <v>8944</v>
      </c>
      <c r="E1206"/>
      <c r="F1206" t="s">
        <v>608</v>
      </c>
      <c r="G1206">
        <f t="shared" si="61"/>
        <v>2</v>
      </c>
      <c r="H1206">
        <v>2</v>
      </c>
      <c r="I1206" s="23">
        <f t="shared" si="59"/>
        <v>1</v>
      </c>
      <c r="J1206">
        <v>1.87</v>
      </c>
      <c r="K1206" s="25">
        <f t="shared" si="60"/>
        <v>1.87</v>
      </c>
    </row>
    <row r="1207" spans="2:11" ht="15.6" x14ac:dyDescent="0.3">
      <c r="B1207" t="s">
        <v>8817</v>
      </c>
      <c r="C1207" t="s">
        <v>8818</v>
      </c>
      <c r="D1207" t="s">
        <v>8819</v>
      </c>
      <c r="E1207">
        <v>465880900019</v>
      </c>
      <c r="F1207" t="s">
        <v>608</v>
      </c>
      <c r="G1207">
        <f t="shared" si="61"/>
        <v>5</v>
      </c>
      <c r="H1207">
        <v>5</v>
      </c>
      <c r="I1207" s="23">
        <f t="shared" si="59"/>
        <v>1</v>
      </c>
      <c r="J1207">
        <v>1.87</v>
      </c>
      <c r="K1207" s="25">
        <f t="shared" si="60"/>
        <v>1.87</v>
      </c>
    </row>
    <row r="1208" spans="2:11" ht="15.6" x14ac:dyDescent="0.3">
      <c r="B1208" t="s">
        <v>8945</v>
      </c>
      <c r="C1208" t="s">
        <v>8946</v>
      </c>
      <c r="D1208" t="s">
        <v>8947</v>
      </c>
      <c r="E1208"/>
      <c r="F1208" t="s">
        <v>8948</v>
      </c>
      <c r="G1208">
        <f t="shared" si="61"/>
        <v>1</v>
      </c>
      <c r="H1208">
        <v>1</v>
      </c>
      <c r="I1208" s="23">
        <f t="shared" si="59"/>
        <v>1</v>
      </c>
      <c r="J1208">
        <v>1.9</v>
      </c>
      <c r="K1208" s="25">
        <f t="shared" si="60"/>
        <v>1.9</v>
      </c>
    </row>
    <row r="1209" spans="2:11" ht="15.6" x14ac:dyDescent="0.3">
      <c r="B1209" t="s">
        <v>8949</v>
      </c>
      <c r="C1209" t="s">
        <v>7293</v>
      </c>
      <c r="D1209" t="s">
        <v>7294</v>
      </c>
      <c r="E1209"/>
      <c r="F1209" t="s">
        <v>8561</v>
      </c>
      <c r="G1209">
        <f t="shared" si="61"/>
        <v>11</v>
      </c>
      <c r="H1209">
        <v>11</v>
      </c>
      <c r="I1209" s="23">
        <f t="shared" si="59"/>
        <v>1</v>
      </c>
      <c r="J1209">
        <v>2.0499999999999998</v>
      </c>
      <c r="K1209" s="25">
        <f t="shared" si="60"/>
        <v>2.0499999999999998</v>
      </c>
    </row>
    <row r="1210" spans="2:11" ht="15.6" x14ac:dyDescent="0.3">
      <c r="B1210" t="s">
        <v>7417</v>
      </c>
      <c r="C1210" t="s">
        <v>7418</v>
      </c>
      <c r="D1210" t="s">
        <v>7419</v>
      </c>
      <c r="E1210"/>
      <c r="F1210" t="s">
        <v>8539</v>
      </c>
      <c r="G1210">
        <f t="shared" si="61"/>
        <v>9</v>
      </c>
      <c r="H1210">
        <v>9</v>
      </c>
      <c r="I1210" s="23">
        <f t="shared" si="59"/>
        <v>1</v>
      </c>
      <c r="J1210">
        <v>2.4900000000000002</v>
      </c>
      <c r="K1210" s="25">
        <f t="shared" si="60"/>
        <v>2.4900000000000002</v>
      </c>
    </row>
    <row r="1211" spans="2:11" ht="15.6" x14ac:dyDescent="0.3">
      <c r="B1211" t="s">
        <v>3671</v>
      </c>
      <c r="C1211" t="s">
        <v>8950</v>
      </c>
      <c r="D1211" t="s">
        <v>8951</v>
      </c>
      <c r="E1211"/>
      <c r="F1211" t="s">
        <v>816</v>
      </c>
      <c r="G1211">
        <f t="shared" si="61"/>
        <v>2</v>
      </c>
      <c r="H1211">
        <v>2</v>
      </c>
      <c r="I1211" s="23">
        <f t="shared" si="59"/>
        <v>1</v>
      </c>
      <c r="J1211">
        <v>2.65</v>
      </c>
      <c r="K1211" s="25">
        <f t="shared" si="60"/>
        <v>2.65</v>
      </c>
    </row>
    <row r="1212" spans="2:11" ht="15.6" x14ac:dyDescent="0.3">
      <c r="B1212" t="s">
        <v>8952</v>
      </c>
      <c r="C1212" t="s">
        <v>8953</v>
      </c>
      <c r="D1212" t="s">
        <v>8954</v>
      </c>
      <c r="E1212">
        <v>450580900001</v>
      </c>
      <c r="F1212" t="s">
        <v>8955</v>
      </c>
      <c r="G1212">
        <f t="shared" si="61"/>
        <v>8</v>
      </c>
      <c r="H1212">
        <v>8</v>
      </c>
      <c r="I1212" s="23">
        <f t="shared" si="59"/>
        <v>1</v>
      </c>
      <c r="J1212">
        <v>2.68</v>
      </c>
      <c r="K1212" s="25">
        <f t="shared" si="60"/>
        <v>2.68</v>
      </c>
    </row>
    <row r="1213" spans="2:11" ht="15.6" x14ac:dyDescent="0.3">
      <c r="B1213" t="s">
        <v>8836</v>
      </c>
      <c r="C1213" t="s">
        <v>8837</v>
      </c>
      <c r="D1213" t="s">
        <v>8838</v>
      </c>
      <c r="E1213">
        <v>454759900032</v>
      </c>
      <c r="F1213" t="s">
        <v>921</v>
      </c>
      <c r="G1213">
        <f t="shared" si="61"/>
        <v>6</v>
      </c>
      <c r="H1213">
        <v>6</v>
      </c>
      <c r="I1213" s="23">
        <f t="shared" si="59"/>
        <v>1</v>
      </c>
      <c r="J1213">
        <v>2.78</v>
      </c>
      <c r="K1213" s="25">
        <f t="shared" si="60"/>
        <v>2.78</v>
      </c>
    </row>
    <row r="1214" spans="2:11" ht="15.6" x14ac:dyDescent="0.3">
      <c r="B1214" t="s">
        <v>7586</v>
      </c>
      <c r="C1214" t="s">
        <v>7587</v>
      </c>
      <c r="D1214" t="s">
        <v>7588</v>
      </c>
      <c r="E1214"/>
      <c r="F1214" t="s">
        <v>825</v>
      </c>
      <c r="G1214">
        <f t="shared" si="61"/>
        <v>7</v>
      </c>
      <c r="H1214">
        <v>7</v>
      </c>
      <c r="I1214" s="23">
        <f t="shared" si="59"/>
        <v>1</v>
      </c>
      <c r="J1214">
        <v>3.06</v>
      </c>
      <c r="K1214" s="25">
        <f t="shared" si="60"/>
        <v>3.06</v>
      </c>
    </row>
    <row r="1215" spans="2:11" ht="15.6" x14ac:dyDescent="0.3">
      <c r="B1215" t="s">
        <v>7628</v>
      </c>
      <c r="C1215" t="s">
        <v>7629</v>
      </c>
      <c r="D1215" t="s">
        <v>7630</v>
      </c>
      <c r="E1215"/>
      <c r="F1215" t="s">
        <v>8603</v>
      </c>
      <c r="G1215">
        <f t="shared" si="61"/>
        <v>10</v>
      </c>
      <c r="H1215">
        <v>10</v>
      </c>
      <c r="I1215" s="23">
        <f t="shared" si="59"/>
        <v>1</v>
      </c>
      <c r="J1215">
        <v>3.3</v>
      </c>
      <c r="K1215" s="25">
        <f t="shared" si="60"/>
        <v>3.3</v>
      </c>
    </row>
    <row r="1216" spans="2:11" ht="15.6" x14ac:dyDescent="0.3">
      <c r="B1216" t="s">
        <v>7670</v>
      </c>
      <c r="C1216" t="s">
        <v>7671</v>
      </c>
      <c r="D1216" t="s">
        <v>7672</v>
      </c>
      <c r="E1216">
        <v>456626800001</v>
      </c>
      <c r="F1216" t="s">
        <v>5187</v>
      </c>
      <c r="G1216">
        <f t="shared" si="61"/>
        <v>10</v>
      </c>
      <c r="H1216">
        <v>10</v>
      </c>
      <c r="I1216" s="23">
        <f t="shared" si="59"/>
        <v>1</v>
      </c>
      <c r="J1216">
        <v>3.55</v>
      </c>
      <c r="K1216" s="25">
        <f t="shared" si="60"/>
        <v>3.55</v>
      </c>
    </row>
    <row r="1217" spans="1:11" ht="15.6" x14ac:dyDescent="0.3">
      <c r="B1217" t="s">
        <v>8956</v>
      </c>
      <c r="C1217" t="s">
        <v>8957</v>
      </c>
      <c r="D1217" t="s">
        <v>8958</v>
      </c>
      <c r="E1217">
        <v>478992600073</v>
      </c>
      <c r="F1217" t="s">
        <v>876</v>
      </c>
      <c r="G1217">
        <f t="shared" si="61"/>
        <v>6</v>
      </c>
      <c r="H1217">
        <v>6</v>
      </c>
      <c r="I1217" s="23">
        <f t="shared" si="59"/>
        <v>1</v>
      </c>
      <c r="J1217">
        <v>4.03</v>
      </c>
      <c r="K1217" s="25">
        <f t="shared" si="60"/>
        <v>4.03</v>
      </c>
    </row>
    <row r="1218" spans="1:11" ht="15.6" x14ac:dyDescent="0.3">
      <c r="B1218" t="s">
        <v>7802</v>
      </c>
      <c r="C1218" t="s">
        <v>7803</v>
      </c>
      <c r="D1218" t="s">
        <v>7804</v>
      </c>
      <c r="E1218"/>
      <c r="F1218" t="s">
        <v>972</v>
      </c>
      <c r="G1218">
        <f t="shared" si="61"/>
        <v>9</v>
      </c>
      <c r="H1218">
        <v>9</v>
      </c>
      <c r="I1218" s="23">
        <f t="shared" si="59"/>
        <v>1</v>
      </c>
      <c r="J1218">
        <v>4.18</v>
      </c>
      <c r="K1218" s="25">
        <f t="shared" si="60"/>
        <v>4.18</v>
      </c>
    </row>
    <row r="1219" spans="1:11" ht="15.6" x14ac:dyDescent="0.3">
      <c r="B1219" t="s">
        <v>8888</v>
      </c>
      <c r="C1219" t="s">
        <v>8889</v>
      </c>
      <c r="D1219" t="s">
        <v>8890</v>
      </c>
      <c r="E1219"/>
      <c r="F1219" t="s">
        <v>972</v>
      </c>
      <c r="G1219">
        <f t="shared" si="61"/>
        <v>5</v>
      </c>
      <c r="H1219">
        <v>5</v>
      </c>
      <c r="I1219" s="23">
        <f t="shared" si="59"/>
        <v>1</v>
      </c>
      <c r="J1219">
        <v>4.18</v>
      </c>
      <c r="K1219" s="25">
        <f t="shared" si="60"/>
        <v>4.18</v>
      </c>
    </row>
    <row r="1220" spans="1:11" ht="15.6" x14ac:dyDescent="0.3">
      <c r="B1220" t="s">
        <v>8930</v>
      </c>
      <c r="C1220" t="s">
        <v>8959</v>
      </c>
      <c r="D1220"/>
      <c r="E1220"/>
      <c r="F1220" t="s">
        <v>8960</v>
      </c>
      <c r="G1220">
        <f t="shared" si="61"/>
        <v>1</v>
      </c>
      <c r="H1220">
        <v>1</v>
      </c>
      <c r="I1220" s="23">
        <f t="shared" si="59"/>
        <v>1</v>
      </c>
      <c r="J1220">
        <v>5.69</v>
      </c>
      <c r="K1220" s="25">
        <f t="shared" si="60"/>
        <v>5.69</v>
      </c>
    </row>
    <row r="1221" spans="1:11" ht="15.6" x14ac:dyDescent="0.3">
      <c r="B1221" t="s">
        <v>8961</v>
      </c>
      <c r="C1221" t="s">
        <v>8962</v>
      </c>
      <c r="D1221" t="s">
        <v>8963</v>
      </c>
      <c r="E1221"/>
      <c r="F1221" t="s">
        <v>8489</v>
      </c>
      <c r="G1221">
        <f t="shared" si="61"/>
        <v>1</v>
      </c>
      <c r="H1221">
        <v>1</v>
      </c>
      <c r="I1221" s="23">
        <f t="shared" si="59"/>
        <v>1</v>
      </c>
      <c r="J1221">
        <v>7.34</v>
      </c>
      <c r="K1221" s="25">
        <f t="shared" si="60"/>
        <v>7.34</v>
      </c>
    </row>
    <row r="1222" spans="1:11" ht="15.6" x14ac:dyDescent="0.3">
      <c r="B1222" t="s">
        <v>8964</v>
      </c>
      <c r="C1222" t="s">
        <v>8488</v>
      </c>
      <c r="D1222"/>
      <c r="E1222"/>
      <c r="F1222" t="s">
        <v>8489</v>
      </c>
      <c r="G1222">
        <f t="shared" si="61"/>
        <v>8</v>
      </c>
      <c r="H1222">
        <v>8</v>
      </c>
      <c r="I1222" s="23">
        <f t="shared" si="59"/>
        <v>1</v>
      </c>
      <c r="J1222">
        <v>7.34</v>
      </c>
      <c r="K1222" s="25">
        <f t="shared" si="60"/>
        <v>7.34</v>
      </c>
    </row>
    <row r="1223" spans="1:11" ht="15.6" x14ac:dyDescent="0.3">
      <c r="B1223" t="s">
        <v>8269</v>
      </c>
      <c r="C1223" t="s">
        <v>8270</v>
      </c>
      <c r="D1223" t="s">
        <v>8271</v>
      </c>
      <c r="E1223"/>
      <c r="F1223" t="s">
        <v>8302</v>
      </c>
      <c r="G1223">
        <f t="shared" si="61"/>
        <v>2</v>
      </c>
      <c r="H1223">
        <v>2</v>
      </c>
      <c r="I1223" s="23">
        <f t="shared" si="59"/>
        <v>1</v>
      </c>
      <c r="J1223">
        <v>43.07</v>
      </c>
      <c r="K1223" s="25">
        <f t="shared" si="60"/>
        <v>43.07</v>
      </c>
    </row>
    <row r="1224" spans="1:11" ht="15.6" x14ac:dyDescent="0.3">
      <c r="B1224" t="s">
        <v>8272</v>
      </c>
      <c r="C1224" t="s">
        <v>8273</v>
      </c>
      <c r="D1224" t="s">
        <v>8274</v>
      </c>
      <c r="E1224">
        <v>470017100027</v>
      </c>
      <c r="F1224" t="s">
        <v>3312</v>
      </c>
      <c r="G1224">
        <v>206</v>
      </c>
      <c r="H1224">
        <v>5</v>
      </c>
      <c r="I1224" s="23">
        <f t="shared" si="59"/>
        <v>2.4271844660194174E-2</v>
      </c>
      <c r="J1224">
        <v>59.1</v>
      </c>
      <c r="K1224" s="25">
        <f t="shared" si="60"/>
        <v>1.4344660194174756</v>
      </c>
    </row>
    <row r="1225" spans="1:11" ht="17.399999999999999" x14ac:dyDescent="0.3">
      <c r="B1225" s="18" t="s">
        <v>11118</v>
      </c>
      <c r="C1225" s="19"/>
      <c r="D1225" s="19"/>
      <c r="E1225" s="19"/>
      <c r="F1225" s="19"/>
      <c r="G1225" s="19"/>
      <c r="H1225" s="19"/>
      <c r="I1225" s="19"/>
      <c r="J1225" s="19"/>
      <c r="K1225" s="41">
        <f>SUM(K5:K1224)</f>
        <v>2368.0935282819305</v>
      </c>
    </row>
    <row r="1229" spans="1:11" ht="21" x14ac:dyDescent="0.4">
      <c r="A1229" s="38" t="s">
        <v>14</v>
      </c>
      <c r="B1229" s="38"/>
      <c r="C1229" s="38"/>
      <c r="D1229" s="38"/>
      <c r="E1229" s="38"/>
      <c r="F1229" s="38"/>
      <c r="G1229" s="38"/>
      <c r="H1229" s="38"/>
      <c r="I1229" s="38"/>
      <c r="J1229" s="21"/>
    </row>
    <row r="1230" spans="1:11" ht="82.8" x14ac:dyDescent="0.25">
      <c r="A1230" s="11" t="s">
        <v>12</v>
      </c>
      <c r="B1230" s="12" t="s">
        <v>0</v>
      </c>
      <c r="C1230" s="12" t="s">
        <v>15</v>
      </c>
      <c r="D1230" s="12" t="s">
        <v>6</v>
      </c>
      <c r="E1230" s="12" t="s">
        <v>18</v>
      </c>
      <c r="F1230" s="12" t="s">
        <v>1</v>
      </c>
      <c r="G1230" s="12" t="s">
        <v>7</v>
      </c>
      <c r="H1230" s="13" t="s">
        <v>2</v>
      </c>
      <c r="I1230" s="13" t="s">
        <v>2</v>
      </c>
      <c r="J1230" s="13" t="s">
        <v>16332</v>
      </c>
    </row>
    <row r="1231" spans="1:11" x14ac:dyDescent="0.25">
      <c r="A1231" s="15">
        <v>0</v>
      </c>
      <c r="B1231" s="15">
        <v>1</v>
      </c>
      <c r="C1231" s="15">
        <v>2</v>
      </c>
      <c r="D1231" s="15">
        <v>3</v>
      </c>
      <c r="E1231" s="15">
        <v>4</v>
      </c>
      <c r="F1231" s="15">
        <v>6</v>
      </c>
      <c r="G1231" s="15">
        <v>7</v>
      </c>
      <c r="H1231" s="15" t="s">
        <v>20</v>
      </c>
      <c r="J1231" s="3"/>
    </row>
    <row r="1232" spans="1:11" ht="15.6" x14ac:dyDescent="0.3">
      <c r="A1232" s="16">
        <v>1</v>
      </c>
      <c r="B1232" t="s">
        <v>15599</v>
      </c>
      <c r="C1232" t="s">
        <v>15600</v>
      </c>
      <c r="D1232"/>
      <c r="E1232"/>
      <c r="F1232"/>
      <c r="G1232"/>
      <c r="H1232"/>
      <c r="I1232">
        <v>1</v>
      </c>
      <c r="J1232">
        <f>I1232*0.1</f>
        <v>0.1</v>
      </c>
    </row>
    <row r="1233" spans="1:10" ht="15.6" x14ac:dyDescent="0.3">
      <c r="A1233" s="16">
        <v>2</v>
      </c>
      <c r="B1233" t="s">
        <v>15601</v>
      </c>
      <c r="C1233" t="s">
        <v>15602</v>
      </c>
      <c r="D1233"/>
      <c r="E1233"/>
      <c r="F1233"/>
      <c r="G1233"/>
      <c r="H1233"/>
      <c r="I1233">
        <v>1</v>
      </c>
      <c r="J1233">
        <f t="shared" ref="J1233:J1296" si="62">0.1*I1233</f>
        <v>0.1</v>
      </c>
    </row>
    <row r="1234" spans="1:10" ht="15.6" x14ac:dyDescent="0.3">
      <c r="A1234" s="16">
        <v>3</v>
      </c>
      <c r="B1234" t="s">
        <v>15603</v>
      </c>
      <c r="C1234" t="s">
        <v>15604</v>
      </c>
      <c r="D1234" t="s">
        <v>15605</v>
      </c>
      <c r="E1234"/>
      <c r="F1234"/>
      <c r="G1234"/>
      <c r="H1234"/>
      <c r="I1234">
        <v>1</v>
      </c>
      <c r="J1234">
        <f t="shared" si="62"/>
        <v>0.1</v>
      </c>
    </row>
    <row r="1235" spans="1:10" ht="15.6" x14ac:dyDescent="0.3">
      <c r="A1235" s="16"/>
      <c r="B1235" t="s">
        <v>15606</v>
      </c>
      <c r="C1235" t="s">
        <v>15607</v>
      </c>
      <c r="D1235" t="s">
        <v>15608</v>
      </c>
      <c r="E1235">
        <v>477037900052</v>
      </c>
      <c r="F1235"/>
      <c r="G1235"/>
      <c r="H1235"/>
      <c r="I1235">
        <v>1</v>
      </c>
      <c r="J1235">
        <f t="shared" si="62"/>
        <v>0.1</v>
      </c>
    </row>
    <row r="1236" spans="1:10" ht="15.6" x14ac:dyDescent="0.3">
      <c r="A1236" s="16"/>
      <c r="B1236" t="s">
        <v>15609</v>
      </c>
      <c r="C1236" t="s">
        <v>15610</v>
      </c>
      <c r="D1236" t="s">
        <v>15611</v>
      </c>
      <c r="E1236">
        <v>455105500027</v>
      </c>
      <c r="F1236"/>
      <c r="G1236"/>
      <c r="H1236"/>
      <c r="I1236">
        <v>1</v>
      </c>
      <c r="J1236">
        <f t="shared" si="62"/>
        <v>0.1</v>
      </c>
    </row>
    <row r="1237" spans="1:10" ht="15.6" x14ac:dyDescent="0.3">
      <c r="A1237" s="2" t="s">
        <v>1454</v>
      </c>
      <c r="B1237" t="s">
        <v>15612</v>
      </c>
      <c r="C1237" t="s">
        <v>15613</v>
      </c>
      <c r="D1237" t="s">
        <v>15614</v>
      </c>
      <c r="E1237"/>
      <c r="F1237"/>
      <c r="G1237"/>
      <c r="H1237"/>
      <c r="I1237">
        <v>1</v>
      </c>
      <c r="J1237">
        <f t="shared" si="62"/>
        <v>0.1</v>
      </c>
    </row>
    <row r="1238" spans="1:10" ht="15.6" x14ac:dyDescent="0.3">
      <c r="B1238" t="s">
        <v>15615</v>
      </c>
      <c r="C1238" t="s">
        <v>15616</v>
      </c>
      <c r="D1238" t="s">
        <v>15617</v>
      </c>
      <c r="E1238"/>
      <c r="F1238"/>
      <c r="G1238"/>
      <c r="H1238"/>
      <c r="I1238">
        <v>1</v>
      </c>
      <c r="J1238">
        <f t="shared" si="62"/>
        <v>0.1</v>
      </c>
    </row>
    <row r="1239" spans="1:10" ht="15.6" x14ac:dyDescent="0.3">
      <c r="B1239" t="s">
        <v>15618</v>
      </c>
      <c r="C1239" t="s">
        <v>15619</v>
      </c>
      <c r="D1239" t="s">
        <v>15620</v>
      </c>
      <c r="E1239"/>
      <c r="F1239"/>
      <c r="G1239"/>
      <c r="H1239"/>
      <c r="I1239">
        <v>1</v>
      </c>
      <c r="J1239">
        <f t="shared" si="62"/>
        <v>0.1</v>
      </c>
    </row>
    <row r="1240" spans="1:10" ht="15.6" x14ac:dyDescent="0.3">
      <c r="B1240" t="s">
        <v>8573</v>
      </c>
      <c r="C1240" t="s">
        <v>8574</v>
      </c>
      <c r="D1240" t="s">
        <v>8575</v>
      </c>
      <c r="E1240"/>
      <c r="F1240"/>
      <c r="G1240"/>
      <c r="H1240"/>
      <c r="I1240">
        <v>1</v>
      </c>
      <c r="J1240">
        <f t="shared" si="62"/>
        <v>0.1</v>
      </c>
    </row>
    <row r="1241" spans="1:10" ht="15.6" x14ac:dyDescent="0.3">
      <c r="B1241" t="s">
        <v>15621</v>
      </c>
      <c r="C1241" t="s">
        <v>15622</v>
      </c>
      <c r="D1241" t="s">
        <v>15623</v>
      </c>
      <c r="E1241"/>
      <c r="F1241"/>
      <c r="G1241"/>
      <c r="H1241"/>
      <c r="I1241">
        <v>1</v>
      </c>
      <c r="J1241">
        <f t="shared" si="62"/>
        <v>0.1</v>
      </c>
    </row>
    <row r="1242" spans="1:10" ht="15.6" x14ac:dyDescent="0.3">
      <c r="B1242" t="s">
        <v>15624</v>
      </c>
      <c r="C1242" t="s">
        <v>15625</v>
      </c>
      <c r="D1242" t="s">
        <v>15626</v>
      </c>
      <c r="E1242"/>
      <c r="F1242"/>
      <c r="G1242"/>
      <c r="H1242"/>
      <c r="I1242">
        <v>1</v>
      </c>
      <c r="J1242">
        <f t="shared" si="62"/>
        <v>0.1</v>
      </c>
    </row>
    <row r="1243" spans="1:10" ht="15.6" x14ac:dyDescent="0.3">
      <c r="B1243" t="s">
        <v>15627</v>
      </c>
      <c r="C1243" t="s">
        <v>15628</v>
      </c>
      <c r="D1243" t="s">
        <v>15629</v>
      </c>
      <c r="E1243">
        <v>460132300016</v>
      </c>
      <c r="F1243"/>
      <c r="G1243"/>
      <c r="H1243"/>
      <c r="I1243">
        <v>1</v>
      </c>
      <c r="J1243">
        <f t="shared" si="62"/>
        <v>0.1</v>
      </c>
    </row>
    <row r="1244" spans="1:10" ht="15.6" x14ac:dyDescent="0.3">
      <c r="B1244" t="s">
        <v>15630</v>
      </c>
      <c r="C1244" t="s">
        <v>8571</v>
      </c>
      <c r="D1244">
        <v>1001578343</v>
      </c>
      <c r="E1244"/>
      <c r="F1244"/>
      <c r="G1244"/>
      <c r="H1244"/>
      <c r="I1244">
        <v>1</v>
      </c>
      <c r="J1244">
        <f t="shared" si="62"/>
        <v>0.1</v>
      </c>
    </row>
    <row r="1245" spans="1:10" ht="15.6" x14ac:dyDescent="0.3">
      <c r="B1245" t="s">
        <v>15631</v>
      </c>
      <c r="C1245" t="s">
        <v>15632</v>
      </c>
      <c r="D1245" t="s">
        <v>15633</v>
      </c>
      <c r="E1245"/>
      <c r="F1245"/>
      <c r="G1245"/>
      <c r="H1245"/>
      <c r="I1245">
        <v>1</v>
      </c>
      <c r="J1245">
        <f t="shared" si="62"/>
        <v>0.1</v>
      </c>
    </row>
    <row r="1246" spans="1:10" ht="15.6" x14ac:dyDescent="0.3">
      <c r="B1246" t="s">
        <v>15634</v>
      </c>
      <c r="C1246" t="s">
        <v>15635</v>
      </c>
      <c r="D1246" t="s">
        <v>15636</v>
      </c>
      <c r="E1246"/>
      <c r="F1246"/>
      <c r="G1246"/>
      <c r="H1246"/>
      <c r="I1246">
        <v>1</v>
      </c>
      <c r="J1246">
        <f t="shared" si="62"/>
        <v>0.1</v>
      </c>
    </row>
    <row r="1247" spans="1:10" ht="15.6" x14ac:dyDescent="0.3">
      <c r="B1247" t="s">
        <v>15637</v>
      </c>
      <c r="C1247" t="s">
        <v>8588</v>
      </c>
      <c r="D1247"/>
      <c r="E1247"/>
      <c r="F1247"/>
      <c r="G1247"/>
      <c r="H1247"/>
      <c r="I1247">
        <v>1</v>
      </c>
      <c r="J1247">
        <f t="shared" si="62"/>
        <v>0.1</v>
      </c>
    </row>
    <row r="1248" spans="1:10" ht="15.6" x14ac:dyDescent="0.3">
      <c r="B1248" t="s">
        <v>15638</v>
      </c>
      <c r="C1248" t="s">
        <v>8590</v>
      </c>
      <c r="D1248"/>
      <c r="E1248"/>
      <c r="F1248"/>
      <c r="G1248"/>
      <c r="H1248"/>
      <c r="I1248">
        <v>1</v>
      </c>
      <c r="J1248">
        <f t="shared" si="62"/>
        <v>0.1</v>
      </c>
    </row>
    <row r="1249" spans="2:10" ht="15.6" x14ac:dyDescent="0.3">
      <c r="B1249" t="s">
        <v>15638</v>
      </c>
      <c r="C1249" t="s">
        <v>8592</v>
      </c>
      <c r="D1249"/>
      <c r="E1249"/>
      <c r="F1249"/>
      <c r="G1249"/>
      <c r="H1249"/>
      <c r="I1249">
        <v>1</v>
      </c>
      <c r="J1249">
        <f t="shared" si="62"/>
        <v>0.1</v>
      </c>
    </row>
    <row r="1250" spans="2:10" ht="15.6" x14ac:dyDescent="0.3">
      <c r="B1250" t="s">
        <v>15639</v>
      </c>
      <c r="C1250" t="s">
        <v>15640</v>
      </c>
      <c r="D1250" t="s">
        <v>15641</v>
      </c>
      <c r="E1250"/>
      <c r="F1250"/>
      <c r="G1250"/>
      <c r="H1250"/>
      <c r="I1250">
        <v>1</v>
      </c>
      <c r="J1250">
        <f t="shared" si="62"/>
        <v>0.1</v>
      </c>
    </row>
    <row r="1251" spans="2:10" ht="15.6" x14ac:dyDescent="0.3">
      <c r="B1251" t="s">
        <v>15642</v>
      </c>
      <c r="C1251" t="s">
        <v>15643</v>
      </c>
      <c r="D1251" t="s">
        <v>15644</v>
      </c>
      <c r="E1251"/>
      <c r="F1251"/>
      <c r="G1251"/>
      <c r="H1251"/>
      <c r="I1251">
        <v>1</v>
      </c>
      <c r="J1251">
        <f t="shared" si="62"/>
        <v>0.1</v>
      </c>
    </row>
    <row r="1252" spans="2:10" ht="15.6" x14ac:dyDescent="0.3">
      <c r="B1252" t="s">
        <v>15645</v>
      </c>
      <c r="C1252" t="s">
        <v>15646</v>
      </c>
      <c r="D1252" t="s">
        <v>15647</v>
      </c>
      <c r="E1252"/>
      <c r="F1252"/>
      <c r="G1252"/>
      <c r="H1252"/>
      <c r="I1252">
        <v>1</v>
      </c>
      <c r="J1252">
        <f t="shared" si="62"/>
        <v>0.1</v>
      </c>
    </row>
    <row r="1253" spans="2:10" ht="15.6" x14ac:dyDescent="0.3">
      <c r="B1253" t="s">
        <v>15648</v>
      </c>
      <c r="C1253" t="s">
        <v>15649</v>
      </c>
      <c r="D1253"/>
      <c r="E1253"/>
      <c r="F1253"/>
      <c r="G1253"/>
      <c r="H1253"/>
      <c r="I1253">
        <v>1</v>
      </c>
      <c r="J1253">
        <f t="shared" si="62"/>
        <v>0.1</v>
      </c>
    </row>
    <row r="1254" spans="2:10" ht="15.6" x14ac:dyDescent="0.3">
      <c r="B1254" t="s">
        <v>15650</v>
      </c>
      <c r="C1254" t="s">
        <v>15651</v>
      </c>
      <c r="D1254"/>
      <c r="E1254"/>
      <c r="F1254"/>
      <c r="G1254"/>
      <c r="H1254"/>
      <c r="I1254">
        <v>1</v>
      </c>
      <c r="J1254">
        <f t="shared" si="62"/>
        <v>0.1</v>
      </c>
    </row>
    <row r="1255" spans="2:10" ht="15.6" x14ac:dyDescent="0.3">
      <c r="B1255" t="s">
        <v>15652</v>
      </c>
      <c r="C1255" t="s">
        <v>15653</v>
      </c>
      <c r="D1255" t="s">
        <v>15654</v>
      </c>
      <c r="E1255">
        <v>522701400004</v>
      </c>
      <c r="F1255"/>
      <c r="G1255"/>
      <c r="H1255"/>
      <c r="I1255">
        <v>1</v>
      </c>
      <c r="J1255">
        <f t="shared" si="62"/>
        <v>0.1</v>
      </c>
    </row>
    <row r="1256" spans="2:10" ht="15.6" x14ac:dyDescent="0.3">
      <c r="B1256" t="s">
        <v>15655</v>
      </c>
      <c r="C1256" t="s">
        <v>15656</v>
      </c>
      <c r="D1256" t="s">
        <v>15657</v>
      </c>
      <c r="E1256">
        <v>509770600008</v>
      </c>
      <c r="F1256"/>
      <c r="G1256"/>
      <c r="H1256"/>
      <c r="I1256">
        <v>1</v>
      </c>
      <c r="J1256">
        <f t="shared" si="62"/>
        <v>0.1</v>
      </c>
    </row>
    <row r="1257" spans="2:10" ht="15.6" x14ac:dyDescent="0.3">
      <c r="B1257" t="s">
        <v>15658</v>
      </c>
      <c r="C1257" t="s">
        <v>15659</v>
      </c>
      <c r="D1257" t="s">
        <v>15660</v>
      </c>
      <c r="E1257"/>
      <c r="F1257"/>
      <c r="G1257"/>
      <c r="H1257"/>
      <c r="I1257">
        <v>1</v>
      </c>
      <c r="J1257">
        <f t="shared" si="62"/>
        <v>0.1</v>
      </c>
    </row>
    <row r="1258" spans="2:10" ht="15.6" x14ac:dyDescent="0.3">
      <c r="B1258" t="s">
        <v>15661</v>
      </c>
      <c r="C1258" t="s">
        <v>15662</v>
      </c>
      <c r="D1258" t="s">
        <v>15663</v>
      </c>
      <c r="E1258">
        <v>477037900126</v>
      </c>
      <c r="F1258"/>
      <c r="G1258"/>
      <c r="H1258"/>
      <c r="I1258">
        <v>1</v>
      </c>
      <c r="J1258">
        <f t="shared" si="62"/>
        <v>0.1</v>
      </c>
    </row>
    <row r="1259" spans="2:10" ht="15.6" x14ac:dyDescent="0.3">
      <c r="B1259" t="s">
        <v>8406</v>
      </c>
      <c r="C1259" t="s">
        <v>8407</v>
      </c>
      <c r="D1259" t="s">
        <v>8408</v>
      </c>
      <c r="E1259"/>
      <c r="F1259"/>
      <c r="G1259"/>
      <c r="H1259"/>
      <c r="I1259">
        <v>1</v>
      </c>
      <c r="J1259">
        <f t="shared" si="62"/>
        <v>0.1</v>
      </c>
    </row>
    <row r="1260" spans="2:10" ht="15.6" x14ac:dyDescent="0.3">
      <c r="B1260" t="s">
        <v>15664</v>
      </c>
      <c r="C1260" t="s">
        <v>15665</v>
      </c>
      <c r="D1260"/>
      <c r="E1260"/>
      <c r="F1260"/>
      <c r="G1260"/>
      <c r="H1260"/>
      <c r="I1260">
        <v>1</v>
      </c>
      <c r="J1260">
        <f t="shared" si="62"/>
        <v>0.1</v>
      </c>
    </row>
    <row r="1261" spans="2:10" ht="15.6" x14ac:dyDescent="0.3">
      <c r="B1261" t="s">
        <v>15666</v>
      </c>
      <c r="C1261" t="s">
        <v>15667</v>
      </c>
      <c r="D1261" t="s">
        <v>15668</v>
      </c>
      <c r="E1261">
        <v>472516900012</v>
      </c>
      <c r="F1261"/>
      <c r="G1261"/>
      <c r="H1261"/>
      <c r="I1261">
        <v>1</v>
      </c>
      <c r="J1261">
        <f t="shared" si="62"/>
        <v>0.1</v>
      </c>
    </row>
    <row r="1262" spans="2:10" ht="15.6" x14ac:dyDescent="0.3">
      <c r="B1262" t="s">
        <v>6869</v>
      </c>
      <c r="C1262" t="s">
        <v>15669</v>
      </c>
      <c r="D1262"/>
      <c r="E1262"/>
      <c r="F1262"/>
      <c r="G1262"/>
      <c r="H1262"/>
      <c r="I1262">
        <v>1</v>
      </c>
      <c r="J1262">
        <f t="shared" si="62"/>
        <v>0.1</v>
      </c>
    </row>
    <row r="1263" spans="2:10" ht="15.6" x14ac:dyDescent="0.3">
      <c r="B1263" t="s">
        <v>15670</v>
      </c>
      <c r="C1263" t="s">
        <v>15671</v>
      </c>
      <c r="D1263" t="s">
        <v>15672</v>
      </c>
      <c r="E1263"/>
      <c r="F1263"/>
      <c r="G1263"/>
      <c r="H1263"/>
      <c r="I1263">
        <v>1</v>
      </c>
      <c r="J1263">
        <f t="shared" si="62"/>
        <v>0.1</v>
      </c>
    </row>
    <row r="1264" spans="2:10" ht="15.6" x14ac:dyDescent="0.3">
      <c r="B1264" t="s">
        <v>15673</v>
      </c>
      <c r="C1264" t="s">
        <v>15674</v>
      </c>
      <c r="D1264"/>
      <c r="E1264"/>
      <c r="F1264"/>
      <c r="G1264"/>
      <c r="H1264"/>
      <c r="I1264">
        <v>1</v>
      </c>
      <c r="J1264">
        <f t="shared" si="62"/>
        <v>0.1</v>
      </c>
    </row>
    <row r="1265" spans="2:10" ht="15.6" x14ac:dyDescent="0.3">
      <c r="B1265" t="s">
        <v>14155</v>
      </c>
      <c r="C1265" t="s">
        <v>15675</v>
      </c>
      <c r="D1265" t="s">
        <v>15676</v>
      </c>
      <c r="E1265"/>
      <c r="F1265"/>
      <c r="G1265"/>
      <c r="H1265"/>
      <c r="I1265">
        <v>1</v>
      </c>
      <c r="J1265">
        <f t="shared" si="62"/>
        <v>0.1</v>
      </c>
    </row>
    <row r="1266" spans="2:10" ht="15.6" x14ac:dyDescent="0.3">
      <c r="B1266" t="s">
        <v>15677</v>
      </c>
      <c r="C1266" t="s">
        <v>15678</v>
      </c>
      <c r="D1266"/>
      <c r="E1266"/>
      <c r="F1266"/>
      <c r="G1266"/>
      <c r="H1266"/>
      <c r="I1266">
        <v>1</v>
      </c>
      <c r="J1266">
        <f t="shared" si="62"/>
        <v>0.1</v>
      </c>
    </row>
    <row r="1267" spans="2:10" ht="15.6" x14ac:dyDescent="0.3">
      <c r="B1267" t="s">
        <v>15679</v>
      </c>
      <c r="C1267" t="s">
        <v>15680</v>
      </c>
      <c r="D1267" t="s">
        <v>15681</v>
      </c>
      <c r="E1267"/>
      <c r="F1267"/>
      <c r="G1267"/>
      <c r="H1267"/>
      <c r="I1267">
        <v>1</v>
      </c>
      <c r="J1267">
        <f t="shared" si="62"/>
        <v>0.1</v>
      </c>
    </row>
    <row r="1268" spans="2:10" ht="15.6" x14ac:dyDescent="0.3">
      <c r="B1268" t="s">
        <v>15682</v>
      </c>
      <c r="C1268" t="s">
        <v>15678</v>
      </c>
      <c r="D1268" t="s">
        <v>15683</v>
      </c>
      <c r="E1268"/>
      <c r="F1268"/>
      <c r="G1268"/>
      <c r="H1268"/>
      <c r="I1268">
        <v>1</v>
      </c>
      <c r="J1268">
        <f t="shared" si="62"/>
        <v>0.1</v>
      </c>
    </row>
    <row r="1269" spans="2:10" ht="15.6" x14ac:dyDescent="0.3">
      <c r="B1269" t="s">
        <v>15684</v>
      </c>
      <c r="C1269" t="s">
        <v>15685</v>
      </c>
      <c r="D1269" t="s">
        <v>15686</v>
      </c>
      <c r="E1269">
        <v>455455300103</v>
      </c>
      <c r="F1269"/>
      <c r="G1269"/>
      <c r="H1269"/>
      <c r="I1269">
        <v>1</v>
      </c>
      <c r="J1269">
        <f t="shared" si="62"/>
        <v>0.1</v>
      </c>
    </row>
    <row r="1270" spans="2:10" ht="15.6" x14ac:dyDescent="0.3">
      <c r="B1270" t="s">
        <v>8597</v>
      </c>
      <c r="C1270" t="s">
        <v>8598</v>
      </c>
      <c r="D1270" t="s">
        <v>8599</v>
      </c>
      <c r="E1270"/>
      <c r="F1270"/>
      <c r="G1270"/>
      <c r="H1270"/>
      <c r="I1270">
        <v>1</v>
      </c>
      <c r="J1270">
        <f t="shared" si="62"/>
        <v>0.1</v>
      </c>
    </row>
    <row r="1271" spans="2:10" ht="15.6" x14ac:dyDescent="0.3">
      <c r="B1271" t="s">
        <v>15687</v>
      </c>
      <c r="C1271" t="s">
        <v>15688</v>
      </c>
      <c r="D1271" t="s">
        <v>15689</v>
      </c>
      <c r="E1271">
        <v>494350000012</v>
      </c>
      <c r="F1271"/>
      <c r="G1271"/>
      <c r="H1271"/>
      <c r="I1271">
        <v>1</v>
      </c>
      <c r="J1271">
        <f t="shared" si="62"/>
        <v>0.1</v>
      </c>
    </row>
    <row r="1272" spans="2:10" ht="15.6" x14ac:dyDescent="0.3">
      <c r="B1272" t="s">
        <v>15690</v>
      </c>
      <c r="C1272" t="s">
        <v>15691</v>
      </c>
      <c r="D1272" t="s">
        <v>15692</v>
      </c>
      <c r="E1272">
        <v>522715300006</v>
      </c>
      <c r="F1272"/>
      <c r="G1272"/>
      <c r="H1272"/>
      <c r="I1272">
        <v>1</v>
      </c>
      <c r="J1272">
        <f t="shared" si="62"/>
        <v>0.1</v>
      </c>
    </row>
    <row r="1273" spans="2:10" ht="15.6" x14ac:dyDescent="0.3">
      <c r="B1273" t="s">
        <v>15693</v>
      </c>
      <c r="C1273" t="s">
        <v>15694</v>
      </c>
      <c r="D1273" t="s">
        <v>15695</v>
      </c>
      <c r="E1273">
        <v>494350000010</v>
      </c>
      <c r="F1273"/>
      <c r="G1273"/>
      <c r="H1273"/>
      <c r="I1273">
        <v>1</v>
      </c>
      <c r="J1273">
        <f t="shared" si="62"/>
        <v>0.1</v>
      </c>
    </row>
    <row r="1274" spans="2:10" ht="15.6" x14ac:dyDescent="0.3">
      <c r="B1274" t="s">
        <v>15696</v>
      </c>
      <c r="C1274" t="s">
        <v>15697</v>
      </c>
      <c r="D1274" t="s">
        <v>15698</v>
      </c>
      <c r="E1274">
        <v>494350000004</v>
      </c>
      <c r="F1274"/>
      <c r="G1274"/>
      <c r="H1274"/>
      <c r="I1274">
        <v>1</v>
      </c>
      <c r="J1274">
        <f t="shared" si="62"/>
        <v>0.1</v>
      </c>
    </row>
    <row r="1275" spans="2:10" ht="15.6" x14ac:dyDescent="0.3">
      <c r="B1275" t="s">
        <v>15699</v>
      </c>
      <c r="C1275" t="s">
        <v>15700</v>
      </c>
      <c r="D1275" t="s">
        <v>15701</v>
      </c>
      <c r="E1275"/>
      <c r="F1275"/>
      <c r="G1275"/>
      <c r="H1275"/>
      <c r="I1275">
        <v>1</v>
      </c>
      <c r="J1275">
        <f t="shared" si="62"/>
        <v>0.1</v>
      </c>
    </row>
    <row r="1276" spans="2:10" ht="15.6" x14ac:dyDescent="0.3">
      <c r="B1276" t="s">
        <v>15702</v>
      </c>
      <c r="C1276" t="s">
        <v>15703</v>
      </c>
      <c r="D1276" t="s">
        <v>15704</v>
      </c>
      <c r="E1276"/>
      <c r="F1276"/>
      <c r="G1276"/>
      <c r="H1276"/>
      <c r="I1276">
        <v>1</v>
      </c>
      <c r="J1276">
        <f t="shared" si="62"/>
        <v>0.1</v>
      </c>
    </row>
    <row r="1277" spans="2:10" ht="15.6" x14ac:dyDescent="0.3">
      <c r="B1277" t="s">
        <v>15705</v>
      </c>
      <c r="C1277" t="s">
        <v>15706</v>
      </c>
      <c r="D1277" t="s">
        <v>15707</v>
      </c>
      <c r="E1277">
        <v>463772500009</v>
      </c>
      <c r="F1277"/>
      <c r="G1277"/>
      <c r="H1277"/>
      <c r="I1277">
        <v>1</v>
      </c>
      <c r="J1277">
        <f t="shared" si="62"/>
        <v>0.1</v>
      </c>
    </row>
    <row r="1278" spans="2:10" ht="15.6" x14ac:dyDescent="0.3">
      <c r="B1278" t="s">
        <v>15708</v>
      </c>
      <c r="C1278" t="s">
        <v>15709</v>
      </c>
      <c r="D1278" t="s">
        <v>15710</v>
      </c>
      <c r="E1278"/>
      <c r="F1278"/>
      <c r="G1278"/>
      <c r="H1278"/>
      <c r="I1278">
        <v>1</v>
      </c>
      <c r="J1278">
        <f t="shared" si="62"/>
        <v>0.1</v>
      </c>
    </row>
    <row r="1279" spans="2:10" ht="15.6" x14ac:dyDescent="0.3">
      <c r="B1279" t="s">
        <v>15711</v>
      </c>
      <c r="C1279" t="s">
        <v>15712</v>
      </c>
      <c r="D1279"/>
      <c r="E1279"/>
      <c r="F1279"/>
      <c r="G1279"/>
      <c r="H1279"/>
      <c r="I1279">
        <v>1</v>
      </c>
      <c r="J1279">
        <f t="shared" si="62"/>
        <v>0.1</v>
      </c>
    </row>
    <row r="1280" spans="2:10" ht="15.6" x14ac:dyDescent="0.3">
      <c r="B1280" t="s">
        <v>15713</v>
      </c>
      <c r="C1280" t="s">
        <v>15714</v>
      </c>
      <c r="D1280" t="s">
        <v>15715</v>
      </c>
      <c r="E1280"/>
      <c r="F1280"/>
      <c r="G1280"/>
      <c r="H1280"/>
      <c r="I1280">
        <v>1</v>
      </c>
      <c r="J1280">
        <f t="shared" si="62"/>
        <v>0.1</v>
      </c>
    </row>
    <row r="1281" spans="2:10" ht="15.6" x14ac:dyDescent="0.3">
      <c r="B1281" t="s">
        <v>15716</v>
      </c>
      <c r="C1281" t="s">
        <v>15717</v>
      </c>
      <c r="D1281" t="s">
        <v>15718</v>
      </c>
      <c r="E1281"/>
      <c r="F1281"/>
      <c r="G1281"/>
      <c r="H1281"/>
      <c r="I1281">
        <v>1</v>
      </c>
      <c r="J1281">
        <f t="shared" si="62"/>
        <v>0.1</v>
      </c>
    </row>
    <row r="1282" spans="2:10" ht="15.6" x14ac:dyDescent="0.3">
      <c r="B1282" t="s">
        <v>15719</v>
      </c>
      <c r="C1282" t="s">
        <v>15720</v>
      </c>
      <c r="D1282" t="s">
        <v>15721</v>
      </c>
      <c r="E1282"/>
      <c r="F1282"/>
      <c r="G1282"/>
      <c r="H1282"/>
      <c r="I1282">
        <v>1</v>
      </c>
      <c r="J1282">
        <f t="shared" si="62"/>
        <v>0.1</v>
      </c>
    </row>
    <row r="1283" spans="2:10" ht="15.6" x14ac:dyDescent="0.3">
      <c r="B1283" t="s">
        <v>15722</v>
      </c>
      <c r="C1283" t="s">
        <v>15723</v>
      </c>
      <c r="D1283"/>
      <c r="E1283"/>
      <c r="F1283"/>
      <c r="G1283"/>
      <c r="H1283"/>
      <c r="I1283">
        <v>1</v>
      </c>
      <c r="J1283">
        <f t="shared" si="62"/>
        <v>0.1</v>
      </c>
    </row>
    <row r="1284" spans="2:10" ht="15.6" x14ac:dyDescent="0.3">
      <c r="B1284" t="s">
        <v>15722</v>
      </c>
      <c r="C1284" t="s">
        <v>15724</v>
      </c>
      <c r="D1284"/>
      <c r="E1284"/>
      <c r="F1284"/>
      <c r="G1284"/>
      <c r="H1284"/>
      <c r="I1284">
        <v>1</v>
      </c>
      <c r="J1284">
        <f t="shared" si="62"/>
        <v>0.1</v>
      </c>
    </row>
    <row r="1285" spans="2:10" ht="15.6" x14ac:dyDescent="0.3">
      <c r="B1285" t="s">
        <v>15722</v>
      </c>
      <c r="C1285" t="s">
        <v>15725</v>
      </c>
      <c r="D1285"/>
      <c r="E1285"/>
      <c r="F1285"/>
      <c r="G1285"/>
      <c r="H1285"/>
      <c r="I1285">
        <v>1</v>
      </c>
      <c r="J1285">
        <f t="shared" si="62"/>
        <v>0.1</v>
      </c>
    </row>
    <row r="1286" spans="2:10" ht="15.6" x14ac:dyDescent="0.3">
      <c r="B1286" t="s">
        <v>8555</v>
      </c>
      <c r="C1286" t="s">
        <v>8556</v>
      </c>
      <c r="D1286"/>
      <c r="E1286"/>
      <c r="F1286"/>
      <c r="G1286"/>
      <c r="H1286"/>
      <c r="I1286">
        <v>1</v>
      </c>
      <c r="J1286">
        <f t="shared" si="62"/>
        <v>0.1</v>
      </c>
    </row>
    <row r="1287" spans="2:10" ht="15.6" x14ac:dyDescent="0.3">
      <c r="B1287" t="s">
        <v>15726</v>
      </c>
      <c r="C1287" t="s">
        <v>8558</v>
      </c>
      <c r="D1287"/>
      <c r="E1287"/>
      <c r="F1287"/>
      <c r="G1287"/>
      <c r="H1287"/>
      <c r="I1287">
        <v>1</v>
      </c>
      <c r="J1287">
        <f t="shared" si="62"/>
        <v>0.1</v>
      </c>
    </row>
    <row r="1288" spans="2:10" ht="15.6" x14ac:dyDescent="0.3">
      <c r="B1288" t="s">
        <v>15727</v>
      </c>
      <c r="C1288" t="s">
        <v>15728</v>
      </c>
      <c r="D1288" t="s">
        <v>15729</v>
      </c>
      <c r="E1288">
        <v>494350000009</v>
      </c>
      <c r="F1288"/>
      <c r="G1288"/>
      <c r="H1288"/>
      <c r="I1288">
        <v>1</v>
      </c>
      <c r="J1288">
        <f t="shared" si="62"/>
        <v>0.1</v>
      </c>
    </row>
    <row r="1289" spans="2:10" ht="15.6" x14ac:dyDescent="0.3">
      <c r="B1289" t="s">
        <v>15730</v>
      </c>
      <c r="C1289" t="s">
        <v>8381</v>
      </c>
      <c r="D1289"/>
      <c r="E1289"/>
      <c r="F1289"/>
      <c r="G1289"/>
      <c r="H1289"/>
      <c r="I1289">
        <v>1</v>
      </c>
      <c r="J1289">
        <f t="shared" si="62"/>
        <v>0.1</v>
      </c>
    </row>
    <row r="1290" spans="2:10" ht="15.6" x14ac:dyDescent="0.3">
      <c r="B1290" t="s">
        <v>15731</v>
      </c>
      <c r="C1290" t="s">
        <v>15732</v>
      </c>
      <c r="D1290" t="s">
        <v>15733</v>
      </c>
      <c r="E1290">
        <v>467085800010</v>
      </c>
      <c r="F1290"/>
      <c r="G1290"/>
      <c r="H1290"/>
      <c r="I1290">
        <v>1</v>
      </c>
      <c r="J1290">
        <f t="shared" si="62"/>
        <v>0.1</v>
      </c>
    </row>
    <row r="1291" spans="2:10" ht="15.6" x14ac:dyDescent="0.3">
      <c r="B1291" t="s">
        <v>15734</v>
      </c>
      <c r="C1291" t="s">
        <v>15735</v>
      </c>
      <c r="D1291" t="s">
        <v>15736</v>
      </c>
      <c r="E1291">
        <v>460132300017</v>
      </c>
      <c r="F1291"/>
      <c r="G1291"/>
      <c r="H1291"/>
      <c r="I1291">
        <v>1</v>
      </c>
      <c r="J1291">
        <f t="shared" si="62"/>
        <v>0.1</v>
      </c>
    </row>
    <row r="1292" spans="2:10" ht="15.6" x14ac:dyDescent="0.3">
      <c r="B1292" t="s">
        <v>15737</v>
      </c>
      <c r="C1292" t="s">
        <v>15738</v>
      </c>
      <c r="D1292" t="s">
        <v>15739</v>
      </c>
      <c r="E1292">
        <v>460132300002</v>
      </c>
      <c r="F1292"/>
      <c r="G1292"/>
      <c r="H1292"/>
      <c r="I1292">
        <v>1</v>
      </c>
      <c r="J1292">
        <f t="shared" si="62"/>
        <v>0.1</v>
      </c>
    </row>
    <row r="1293" spans="2:10" ht="15.6" x14ac:dyDescent="0.3">
      <c r="B1293" t="s">
        <v>15740</v>
      </c>
      <c r="C1293" t="s">
        <v>15741</v>
      </c>
      <c r="D1293"/>
      <c r="E1293"/>
      <c r="F1293"/>
      <c r="G1293"/>
      <c r="H1293"/>
      <c r="I1293">
        <v>1</v>
      </c>
      <c r="J1293">
        <f t="shared" si="62"/>
        <v>0.1</v>
      </c>
    </row>
    <row r="1294" spans="2:10" ht="15.6" x14ac:dyDescent="0.3">
      <c r="B1294" t="s">
        <v>15740</v>
      </c>
      <c r="C1294" t="s">
        <v>15742</v>
      </c>
      <c r="D1294"/>
      <c r="E1294"/>
      <c r="F1294"/>
      <c r="G1294"/>
      <c r="H1294"/>
      <c r="I1294">
        <v>1</v>
      </c>
      <c r="J1294">
        <f t="shared" si="62"/>
        <v>0.1</v>
      </c>
    </row>
    <row r="1295" spans="2:10" ht="15.6" x14ac:dyDescent="0.3">
      <c r="B1295" t="s">
        <v>15743</v>
      </c>
      <c r="C1295" t="s">
        <v>15744</v>
      </c>
      <c r="D1295" t="s">
        <v>15745</v>
      </c>
      <c r="E1295"/>
      <c r="F1295"/>
      <c r="G1295"/>
      <c r="H1295"/>
      <c r="I1295">
        <v>1</v>
      </c>
      <c r="J1295">
        <f t="shared" si="62"/>
        <v>0.1</v>
      </c>
    </row>
    <row r="1296" spans="2:10" ht="15.6" x14ac:dyDescent="0.3">
      <c r="B1296" t="s">
        <v>15746</v>
      </c>
      <c r="C1296" t="s">
        <v>15747</v>
      </c>
      <c r="D1296" t="s">
        <v>15748</v>
      </c>
      <c r="E1296"/>
      <c r="F1296"/>
      <c r="G1296"/>
      <c r="H1296"/>
      <c r="I1296">
        <v>1</v>
      </c>
      <c r="J1296">
        <f t="shared" si="62"/>
        <v>0.1</v>
      </c>
    </row>
    <row r="1297" spans="2:10" ht="15.6" x14ac:dyDescent="0.3">
      <c r="B1297" t="s">
        <v>15749</v>
      </c>
      <c r="C1297" t="s">
        <v>15750</v>
      </c>
      <c r="D1297" t="s">
        <v>15751</v>
      </c>
      <c r="E1297"/>
      <c r="F1297"/>
      <c r="G1297"/>
      <c r="H1297"/>
      <c r="I1297">
        <v>1</v>
      </c>
      <c r="J1297">
        <f t="shared" ref="J1297:J1360" si="63">0.1*I1297</f>
        <v>0.1</v>
      </c>
    </row>
    <row r="1298" spans="2:10" ht="15.6" x14ac:dyDescent="0.3">
      <c r="B1298" t="s">
        <v>15752</v>
      </c>
      <c r="C1298" t="s">
        <v>15753</v>
      </c>
      <c r="D1298" t="s">
        <v>15754</v>
      </c>
      <c r="E1298"/>
      <c r="F1298"/>
      <c r="G1298"/>
      <c r="H1298"/>
      <c r="I1298">
        <v>1</v>
      </c>
      <c r="J1298">
        <f t="shared" si="63"/>
        <v>0.1</v>
      </c>
    </row>
    <row r="1299" spans="2:10" ht="15.6" x14ac:dyDescent="0.3">
      <c r="B1299" t="s">
        <v>15755</v>
      </c>
      <c r="C1299" t="s">
        <v>15756</v>
      </c>
      <c r="D1299"/>
      <c r="E1299"/>
      <c r="F1299"/>
      <c r="G1299"/>
      <c r="H1299"/>
      <c r="I1299">
        <v>1</v>
      </c>
      <c r="J1299">
        <f t="shared" si="63"/>
        <v>0.1</v>
      </c>
    </row>
    <row r="1300" spans="2:10" ht="15.6" x14ac:dyDescent="0.3">
      <c r="B1300" t="s">
        <v>15757</v>
      </c>
      <c r="C1300" t="s">
        <v>15758</v>
      </c>
      <c r="D1300" t="s">
        <v>15759</v>
      </c>
      <c r="E1300"/>
      <c r="F1300"/>
      <c r="G1300"/>
      <c r="H1300"/>
      <c r="I1300">
        <v>1</v>
      </c>
      <c r="J1300">
        <f t="shared" si="63"/>
        <v>0.1</v>
      </c>
    </row>
    <row r="1301" spans="2:10" ht="15.6" x14ac:dyDescent="0.3">
      <c r="B1301" t="s">
        <v>15760</v>
      </c>
      <c r="C1301" t="s">
        <v>15761</v>
      </c>
      <c r="D1301" t="s">
        <v>15762</v>
      </c>
      <c r="E1301"/>
      <c r="F1301"/>
      <c r="G1301"/>
      <c r="H1301"/>
      <c r="I1301">
        <v>1</v>
      </c>
      <c r="J1301">
        <f t="shared" si="63"/>
        <v>0.1</v>
      </c>
    </row>
    <row r="1302" spans="2:10" ht="93.6" x14ac:dyDescent="0.3">
      <c r="B1302" t="s">
        <v>15763</v>
      </c>
      <c r="C1302" s="27" t="s">
        <v>15764</v>
      </c>
      <c r="D1302"/>
      <c r="E1302"/>
      <c r="F1302"/>
      <c r="G1302"/>
      <c r="H1302"/>
      <c r="I1302">
        <v>1</v>
      </c>
      <c r="J1302">
        <f t="shared" si="63"/>
        <v>0.1</v>
      </c>
    </row>
    <row r="1303" spans="2:10" ht="15.6" x14ac:dyDescent="0.3">
      <c r="B1303" t="s">
        <v>15765</v>
      </c>
      <c r="C1303" t="s">
        <v>15766</v>
      </c>
      <c r="D1303" t="s">
        <v>15767</v>
      </c>
      <c r="E1303"/>
      <c r="F1303"/>
      <c r="G1303"/>
      <c r="H1303"/>
      <c r="I1303">
        <v>1</v>
      </c>
      <c r="J1303">
        <f t="shared" si="63"/>
        <v>0.1</v>
      </c>
    </row>
    <row r="1304" spans="2:10" ht="15.6" x14ac:dyDescent="0.3">
      <c r="B1304" t="s">
        <v>15768</v>
      </c>
      <c r="C1304" t="s">
        <v>15769</v>
      </c>
      <c r="D1304" t="s">
        <v>15770</v>
      </c>
      <c r="E1304"/>
      <c r="F1304"/>
      <c r="G1304"/>
      <c r="H1304"/>
      <c r="I1304">
        <v>1</v>
      </c>
      <c r="J1304">
        <f t="shared" si="63"/>
        <v>0.1</v>
      </c>
    </row>
    <row r="1305" spans="2:10" ht="15.6" x14ac:dyDescent="0.3">
      <c r="B1305" t="s">
        <v>15771</v>
      </c>
      <c r="C1305" t="s">
        <v>15772</v>
      </c>
      <c r="D1305"/>
      <c r="E1305"/>
      <c r="F1305"/>
      <c r="G1305"/>
      <c r="H1305"/>
      <c r="I1305">
        <v>1</v>
      </c>
      <c r="J1305">
        <f t="shared" si="63"/>
        <v>0.1</v>
      </c>
    </row>
    <row r="1306" spans="2:10" ht="15.6" x14ac:dyDescent="0.3">
      <c r="B1306" t="s">
        <v>15773</v>
      </c>
      <c r="C1306" t="s">
        <v>15774</v>
      </c>
      <c r="D1306" t="s">
        <v>15775</v>
      </c>
      <c r="E1306"/>
      <c r="F1306"/>
      <c r="G1306"/>
      <c r="H1306"/>
      <c r="I1306">
        <v>1</v>
      </c>
      <c r="J1306">
        <f t="shared" si="63"/>
        <v>0.1</v>
      </c>
    </row>
    <row r="1307" spans="2:10" ht="15.6" x14ac:dyDescent="0.3">
      <c r="B1307" t="s">
        <v>15776</v>
      </c>
      <c r="C1307" t="s">
        <v>15777</v>
      </c>
      <c r="D1307" t="s">
        <v>15778</v>
      </c>
      <c r="E1307"/>
      <c r="F1307"/>
      <c r="G1307"/>
      <c r="H1307"/>
      <c r="I1307">
        <v>1</v>
      </c>
      <c r="J1307">
        <f t="shared" si="63"/>
        <v>0.1</v>
      </c>
    </row>
    <row r="1308" spans="2:10" ht="15.6" x14ac:dyDescent="0.3">
      <c r="B1308" t="s">
        <v>15779</v>
      </c>
      <c r="C1308" t="s">
        <v>15780</v>
      </c>
      <c r="D1308" t="s">
        <v>15781</v>
      </c>
      <c r="E1308"/>
      <c r="F1308"/>
      <c r="G1308"/>
      <c r="H1308"/>
      <c r="I1308">
        <v>1</v>
      </c>
      <c r="J1308">
        <f t="shared" si="63"/>
        <v>0.1</v>
      </c>
    </row>
    <row r="1309" spans="2:10" ht="15.6" x14ac:dyDescent="0.3">
      <c r="B1309" t="s">
        <v>15782</v>
      </c>
      <c r="C1309" t="s">
        <v>15783</v>
      </c>
      <c r="D1309" t="s">
        <v>15784</v>
      </c>
      <c r="E1309"/>
      <c r="F1309"/>
      <c r="G1309"/>
      <c r="H1309"/>
      <c r="I1309">
        <v>1</v>
      </c>
      <c r="J1309">
        <f t="shared" si="63"/>
        <v>0.1</v>
      </c>
    </row>
    <row r="1310" spans="2:10" ht="15.6" x14ac:dyDescent="0.3">
      <c r="B1310" t="s">
        <v>15785</v>
      </c>
      <c r="C1310" t="s">
        <v>15786</v>
      </c>
      <c r="D1310" t="s">
        <v>15787</v>
      </c>
      <c r="E1310"/>
      <c r="F1310"/>
      <c r="G1310"/>
      <c r="H1310"/>
      <c r="I1310">
        <v>1</v>
      </c>
      <c r="J1310">
        <f t="shared" si="63"/>
        <v>0.1</v>
      </c>
    </row>
    <row r="1311" spans="2:10" ht="15.6" x14ac:dyDescent="0.3">
      <c r="B1311" t="s">
        <v>15788</v>
      </c>
      <c r="C1311" t="s">
        <v>15789</v>
      </c>
      <c r="D1311" t="s">
        <v>15790</v>
      </c>
      <c r="E1311"/>
      <c r="F1311"/>
      <c r="G1311"/>
      <c r="H1311"/>
      <c r="I1311">
        <v>1</v>
      </c>
      <c r="J1311">
        <f t="shared" si="63"/>
        <v>0.1</v>
      </c>
    </row>
    <row r="1312" spans="2:10" ht="15.6" x14ac:dyDescent="0.3">
      <c r="B1312" t="s">
        <v>8457</v>
      </c>
      <c r="C1312" t="s">
        <v>8458</v>
      </c>
      <c r="D1312" t="s">
        <v>8459</v>
      </c>
      <c r="E1312"/>
      <c r="F1312"/>
      <c r="G1312"/>
      <c r="H1312"/>
      <c r="I1312">
        <v>1</v>
      </c>
      <c r="J1312">
        <f t="shared" si="63"/>
        <v>0.1</v>
      </c>
    </row>
    <row r="1313" spans="2:10" ht="62.4" x14ac:dyDescent="0.3">
      <c r="B1313" t="s">
        <v>7295</v>
      </c>
      <c r="C1313" s="27" t="s">
        <v>15791</v>
      </c>
      <c r="D1313"/>
      <c r="E1313"/>
      <c r="F1313"/>
      <c r="G1313"/>
      <c r="H1313"/>
      <c r="I1313">
        <v>1</v>
      </c>
      <c r="J1313">
        <f t="shared" si="63"/>
        <v>0.1</v>
      </c>
    </row>
    <row r="1314" spans="2:10" ht="15.6" x14ac:dyDescent="0.3">
      <c r="B1314" t="s">
        <v>15792</v>
      </c>
      <c r="C1314" t="s">
        <v>15793</v>
      </c>
      <c r="D1314"/>
      <c r="E1314"/>
      <c r="F1314"/>
      <c r="G1314"/>
      <c r="H1314"/>
      <c r="I1314">
        <v>1</v>
      </c>
      <c r="J1314">
        <f t="shared" si="63"/>
        <v>0.1</v>
      </c>
    </row>
    <row r="1315" spans="2:10" ht="15.6" x14ac:dyDescent="0.3">
      <c r="B1315" t="s">
        <v>15794</v>
      </c>
      <c r="C1315" t="s">
        <v>15795</v>
      </c>
      <c r="D1315" t="s">
        <v>15796</v>
      </c>
      <c r="E1315"/>
      <c r="F1315"/>
      <c r="G1315"/>
      <c r="H1315"/>
      <c r="I1315">
        <v>1</v>
      </c>
      <c r="J1315">
        <f t="shared" si="63"/>
        <v>0.1</v>
      </c>
    </row>
    <row r="1316" spans="2:10" ht="15.6" x14ac:dyDescent="0.3">
      <c r="B1316" t="s">
        <v>15797</v>
      </c>
      <c r="C1316" t="s">
        <v>8680</v>
      </c>
      <c r="D1316">
        <v>0</v>
      </c>
      <c r="E1316"/>
      <c r="F1316"/>
      <c r="G1316"/>
      <c r="H1316"/>
      <c r="I1316">
        <v>1</v>
      </c>
      <c r="J1316">
        <f t="shared" si="63"/>
        <v>0.1</v>
      </c>
    </row>
    <row r="1317" spans="2:10" ht="15.6" x14ac:dyDescent="0.3">
      <c r="B1317" t="s">
        <v>15798</v>
      </c>
      <c r="C1317" t="s">
        <v>15799</v>
      </c>
      <c r="D1317" t="s">
        <v>15800</v>
      </c>
      <c r="E1317"/>
      <c r="F1317"/>
      <c r="G1317"/>
      <c r="H1317"/>
      <c r="I1317">
        <v>1</v>
      </c>
      <c r="J1317">
        <f t="shared" si="63"/>
        <v>0.1</v>
      </c>
    </row>
    <row r="1318" spans="2:10" ht="15.6" x14ac:dyDescent="0.3">
      <c r="B1318" t="s">
        <v>15801</v>
      </c>
      <c r="C1318" t="s">
        <v>8682</v>
      </c>
      <c r="D1318">
        <v>0</v>
      </c>
      <c r="E1318"/>
      <c r="F1318"/>
      <c r="G1318"/>
      <c r="H1318"/>
      <c r="I1318">
        <v>1</v>
      </c>
      <c r="J1318">
        <f t="shared" si="63"/>
        <v>0.1</v>
      </c>
    </row>
    <row r="1319" spans="2:10" ht="15.6" x14ac:dyDescent="0.3">
      <c r="B1319" t="s">
        <v>15802</v>
      </c>
      <c r="C1319" t="s">
        <v>15803</v>
      </c>
      <c r="D1319" t="s">
        <v>15804</v>
      </c>
      <c r="E1319">
        <v>482220100007</v>
      </c>
      <c r="F1319"/>
      <c r="G1319"/>
      <c r="H1319"/>
      <c r="I1319">
        <v>1</v>
      </c>
      <c r="J1319">
        <f t="shared" si="63"/>
        <v>0.1</v>
      </c>
    </row>
    <row r="1320" spans="2:10" ht="15.6" x14ac:dyDescent="0.3">
      <c r="B1320" t="s">
        <v>15805</v>
      </c>
      <c r="C1320" t="s">
        <v>15806</v>
      </c>
      <c r="D1320" t="s">
        <v>15807</v>
      </c>
      <c r="E1320"/>
      <c r="F1320"/>
      <c r="G1320"/>
      <c r="H1320"/>
      <c r="I1320">
        <v>1</v>
      </c>
      <c r="J1320">
        <f t="shared" si="63"/>
        <v>0.1</v>
      </c>
    </row>
    <row r="1321" spans="2:10" ht="15.6" x14ac:dyDescent="0.3">
      <c r="B1321" t="s">
        <v>15808</v>
      </c>
      <c r="C1321" t="s">
        <v>15809</v>
      </c>
      <c r="D1321" t="s">
        <v>15810</v>
      </c>
      <c r="E1321"/>
      <c r="F1321"/>
      <c r="G1321"/>
      <c r="H1321"/>
      <c r="I1321">
        <v>1</v>
      </c>
      <c r="J1321">
        <f t="shared" si="63"/>
        <v>0.1</v>
      </c>
    </row>
    <row r="1322" spans="2:10" ht="15.6" x14ac:dyDescent="0.3">
      <c r="B1322" t="s">
        <v>15811</v>
      </c>
      <c r="C1322" t="s">
        <v>15812</v>
      </c>
      <c r="D1322" t="s">
        <v>15813</v>
      </c>
      <c r="E1322"/>
      <c r="F1322"/>
      <c r="G1322"/>
      <c r="H1322"/>
      <c r="I1322">
        <v>1</v>
      </c>
      <c r="J1322">
        <f t="shared" si="63"/>
        <v>0.1</v>
      </c>
    </row>
    <row r="1323" spans="2:10" ht="15.6" x14ac:dyDescent="0.3">
      <c r="B1323" t="s">
        <v>15814</v>
      </c>
      <c r="C1323" t="s">
        <v>15815</v>
      </c>
      <c r="D1323" t="s">
        <v>15816</v>
      </c>
      <c r="E1323">
        <v>462812800006</v>
      </c>
      <c r="F1323"/>
      <c r="G1323"/>
      <c r="H1323"/>
      <c r="I1323">
        <v>1</v>
      </c>
      <c r="J1323">
        <f t="shared" si="63"/>
        <v>0.1</v>
      </c>
    </row>
    <row r="1324" spans="2:10" ht="15.6" x14ac:dyDescent="0.3">
      <c r="B1324" t="s">
        <v>15817</v>
      </c>
      <c r="C1324" t="s">
        <v>15818</v>
      </c>
      <c r="D1324"/>
      <c r="E1324" t="s">
        <v>15819</v>
      </c>
      <c r="F1324"/>
      <c r="G1324"/>
      <c r="H1324"/>
      <c r="I1324">
        <v>1</v>
      </c>
      <c r="J1324">
        <f t="shared" si="63"/>
        <v>0.1</v>
      </c>
    </row>
    <row r="1325" spans="2:10" ht="15.6" x14ac:dyDescent="0.3">
      <c r="B1325" t="s">
        <v>15820</v>
      </c>
      <c r="C1325" t="s">
        <v>15821</v>
      </c>
      <c r="D1325" t="s">
        <v>15822</v>
      </c>
      <c r="E1325"/>
      <c r="F1325"/>
      <c r="G1325"/>
      <c r="H1325"/>
      <c r="I1325">
        <v>1</v>
      </c>
      <c r="J1325">
        <f t="shared" si="63"/>
        <v>0.1</v>
      </c>
    </row>
    <row r="1326" spans="2:10" ht="15.6" x14ac:dyDescent="0.3">
      <c r="B1326" t="s">
        <v>15823</v>
      </c>
      <c r="C1326" t="s">
        <v>15824</v>
      </c>
      <c r="D1326" t="s">
        <v>15825</v>
      </c>
      <c r="E1326"/>
      <c r="F1326"/>
      <c r="G1326"/>
      <c r="H1326"/>
      <c r="I1326">
        <v>1</v>
      </c>
      <c r="J1326">
        <f t="shared" si="63"/>
        <v>0.1</v>
      </c>
    </row>
    <row r="1327" spans="2:10" ht="15.6" x14ac:dyDescent="0.3">
      <c r="B1327" t="s">
        <v>15826</v>
      </c>
      <c r="C1327" t="s">
        <v>15827</v>
      </c>
      <c r="D1327" t="s">
        <v>15828</v>
      </c>
      <c r="E1327"/>
      <c r="F1327"/>
      <c r="G1327"/>
      <c r="H1327"/>
      <c r="I1327">
        <v>1</v>
      </c>
      <c r="J1327">
        <f t="shared" si="63"/>
        <v>0.1</v>
      </c>
    </row>
    <row r="1328" spans="2:10" ht="15.6" x14ac:dyDescent="0.3">
      <c r="B1328" t="s">
        <v>15829</v>
      </c>
      <c r="C1328" t="s">
        <v>15830</v>
      </c>
      <c r="D1328" t="s">
        <v>15831</v>
      </c>
      <c r="E1328"/>
      <c r="F1328"/>
      <c r="G1328"/>
      <c r="H1328"/>
      <c r="I1328">
        <v>1</v>
      </c>
      <c r="J1328">
        <f t="shared" si="63"/>
        <v>0.1</v>
      </c>
    </row>
    <row r="1329" spans="2:10" ht="15.6" x14ac:dyDescent="0.3">
      <c r="B1329" t="s">
        <v>15832</v>
      </c>
      <c r="C1329" t="s">
        <v>15833</v>
      </c>
      <c r="D1329" t="s">
        <v>15834</v>
      </c>
      <c r="E1329"/>
      <c r="F1329"/>
      <c r="G1329"/>
      <c r="H1329"/>
      <c r="I1329">
        <v>1</v>
      </c>
      <c r="J1329">
        <f t="shared" si="63"/>
        <v>0.1</v>
      </c>
    </row>
    <row r="1330" spans="2:10" ht="15.6" x14ac:dyDescent="0.3">
      <c r="B1330" t="s">
        <v>15835</v>
      </c>
      <c r="C1330" t="s">
        <v>15836</v>
      </c>
      <c r="D1330" t="s">
        <v>15837</v>
      </c>
      <c r="E1330"/>
      <c r="F1330"/>
      <c r="G1330"/>
      <c r="H1330"/>
      <c r="I1330">
        <v>1</v>
      </c>
      <c r="J1330">
        <f t="shared" si="63"/>
        <v>0.1</v>
      </c>
    </row>
    <row r="1331" spans="2:10" ht="15.6" x14ac:dyDescent="0.3">
      <c r="B1331" t="s">
        <v>15838</v>
      </c>
      <c r="C1331" t="s">
        <v>15839</v>
      </c>
      <c r="D1331" t="s">
        <v>15840</v>
      </c>
      <c r="E1331"/>
      <c r="F1331"/>
      <c r="G1331"/>
      <c r="H1331"/>
      <c r="I1331">
        <v>1</v>
      </c>
      <c r="J1331">
        <f t="shared" si="63"/>
        <v>0.1</v>
      </c>
    </row>
    <row r="1332" spans="2:10" ht="15.6" x14ac:dyDescent="0.3">
      <c r="B1332" t="s">
        <v>15841</v>
      </c>
      <c r="C1332" t="s">
        <v>15842</v>
      </c>
      <c r="D1332" t="s">
        <v>15843</v>
      </c>
      <c r="E1332">
        <v>508132300006</v>
      </c>
      <c r="F1332"/>
      <c r="G1332"/>
      <c r="H1332"/>
      <c r="I1332">
        <v>1</v>
      </c>
      <c r="J1332">
        <f t="shared" si="63"/>
        <v>0.1</v>
      </c>
    </row>
    <row r="1333" spans="2:10" ht="15.6" x14ac:dyDescent="0.3">
      <c r="B1333" t="s">
        <v>15844</v>
      </c>
      <c r="C1333" t="s">
        <v>15845</v>
      </c>
      <c r="D1333" t="s">
        <v>15846</v>
      </c>
      <c r="E1333">
        <v>502123600008</v>
      </c>
      <c r="F1333"/>
      <c r="G1333"/>
      <c r="H1333"/>
      <c r="I1333">
        <v>1</v>
      </c>
      <c r="J1333">
        <f t="shared" si="63"/>
        <v>0.1</v>
      </c>
    </row>
    <row r="1334" spans="2:10" ht="15.6" x14ac:dyDescent="0.3">
      <c r="B1334" t="s">
        <v>15847</v>
      </c>
      <c r="C1334" t="s">
        <v>15848</v>
      </c>
      <c r="D1334" t="s">
        <v>15849</v>
      </c>
      <c r="E1334"/>
      <c r="F1334"/>
      <c r="G1334"/>
      <c r="H1334"/>
      <c r="I1334">
        <v>1</v>
      </c>
      <c r="J1334">
        <f t="shared" si="63"/>
        <v>0.1</v>
      </c>
    </row>
    <row r="1335" spans="2:10" ht="15.6" x14ac:dyDescent="0.3">
      <c r="B1335" t="s">
        <v>15850</v>
      </c>
      <c r="C1335" t="s">
        <v>15851</v>
      </c>
      <c r="D1335" t="s">
        <v>15852</v>
      </c>
      <c r="E1335">
        <v>503274900006</v>
      </c>
      <c r="F1335"/>
      <c r="G1335"/>
      <c r="H1335"/>
      <c r="I1335">
        <v>1</v>
      </c>
      <c r="J1335">
        <f t="shared" si="63"/>
        <v>0.1</v>
      </c>
    </row>
    <row r="1336" spans="2:10" ht="15.6" x14ac:dyDescent="0.3">
      <c r="B1336" t="s">
        <v>15853</v>
      </c>
      <c r="C1336" t="s">
        <v>15854</v>
      </c>
      <c r="D1336" t="s">
        <v>15855</v>
      </c>
      <c r="E1336">
        <v>503274900003</v>
      </c>
      <c r="F1336"/>
      <c r="G1336"/>
      <c r="H1336"/>
      <c r="I1336">
        <v>1</v>
      </c>
      <c r="J1336">
        <f t="shared" si="63"/>
        <v>0.1</v>
      </c>
    </row>
    <row r="1337" spans="2:10" ht="15.6" x14ac:dyDescent="0.3">
      <c r="B1337" t="s">
        <v>15856</v>
      </c>
      <c r="C1337" t="s">
        <v>15857</v>
      </c>
      <c r="D1337" t="s">
        <v>15858</v>
      </c>
      <c r="E1337">
        <v>463772500012</v>
      </c>
      <c r="F1337"/>
      <c r="G1337"/>
      <c r="H1337"/>
      <c r="I1337">
        <v>1</v>
      </c>
      <c r="J1337">
        <f t="shared" si="63"/>
        <v>0.1</v>
      </c>
    </row>
    <row r="1338" spans="2:10" ht="15.6" x14ac:dyDescent="0.3">
      <c r="B1338" t="s">
        <v>15859</v>
      </c>
      <c r="C1338" t="s">
        <v>15860</v>
      </c>
      <c r="D1338" t="s">
        <v>15861</v>
      </c>
      <c r="E1338"/>
      <c r="F1338"/>
      <c r="G1338"/>
      <c r="H1338"/>
      <c r="I1338">
        <v>1</v>
      </c>
      <c r="J1338">
        <f t="shared" si="63"/>
        <v>0.1</v>
      </c>
    </row>
    <row r="1339" spans="2:10" ht="15.6" x14ac:dyDescent="0.3">
      <c r="B1339" t="s">
        <v>15862</v>
      </c>
      <c r="C1339" t="s">
        <v>15863</v>
      </c>
      <c r="D1339" t="s">
        <v>15864</v>
      </c>
      <c r="E1339"/>
      <c r="F1339"/>
      <c r="G1339"/>
      <c r="H1339"/>
      <c r="I1339">
        <v>1</v>
      </c>
      <c r="J1339">
        <f t="shared" si="63"/>
        <v>0.1</v>
      </c>
    </row>
    <row r="1340" spans="2:10" ht="15.6" x14ac:dyDescent="0.3">
      <c r="B1340" t="s">
        <v>9881</v>
      </c>
      <c r="C1340" t="s">
        <v>15865</v>
      </c>
      <c r="D1340" t="s">
        <v>15866</v>
      </c>
      <c r="E1340">
        <v>503274900002</v>
      </c>
      <c r="F1340"/>
      <c r="G1340"/>
      <c r="H1340"/>
      <c r="I1340">
        <v>1</v>
      </c>
      <c r="J1340">
        <f t="shared" si="63"/>
        <v>0.1</v>
      </c>
    </row>
    <row r="1341" spans="2:10" ht="15.6" x14ac:dyDescent="0.3">
      <c r="B1341" t="s">
        <v>15867</v>
      </c>
      <c r="C1341" t="s">
        <v>15868</v>
      </c>
      <c r="D1341" t="s">
        <v>15869</v>
      </c>
      <c r="E1341">
        <v>503274900007</v>
      </c>
      <c r="F1341"/>
      <c r="G1341"/>
      <c r="H1341"/>
      <c r="I1341">
        <v>1</v>
      </c>
      <c r="J1341">
        <f t="shared" si="63"/>
        <v>0.1</v>
      </c>
    </row>
    <row r="1342" spans="2:10" ht="15.6" x14ac:dyDescent="0.3">
      <c r="B1342" t="s">
        <v>15870</v>
      </c>
      <c r="C1342" t="s">
        <v>15871</v>
      </c>
      <c r="D1342" t="s">
        <v>15872</v>
      </c>
      <c r="E1342">
        <v>485656100002</v>
      </c>
      <c r="F1342"/>
      <c r="G1342"/>
      <c r="H1342"/>
      <c r="I1342">
        <v>1</v>
      </c>
      <c r="J1342">
        <f t="shared" si="63"/>
        <v>0.1</v>
      </c>
    </row>
    <row r="1343" spans="2:10" ht="15.6" x14ac:dyDescent="0.3">
      <c r="B1343" t="s">
        <v>9881</v>
      </c>
      <c r="C1343" t="s">
        <v>15873</v>
      </c>
      <c r="D1343" t="s">
        <v>15874</v>
      </c>
      <c r="E1343">
        <v>472516900003</v>
      </c>
      <c r="F1343"/>
      <c r="G1343"/>
      <c r="H1343"/>
      <c r="I1343">
        <v>1</v>
      </c>
      <c r="J1343">
        <f t="shared" si="63"/>
        <v>0.1</v>
      </c>
    </row>
    <row r="1344" spans="2:10" ht="15.6" x14ac:dyDescent="0.3">
      <c r="B1344" t="s">
        <v>8562</v>
      </c>
      <c r="C1344" t="s">
        <v>8563</v>
      </c>
      <c r="D1344" t="s">
        <v>8564</v>
      </c>
      <c r="E1344">
        <v>472516900011</v>
      </c>
      <c r="F1344"/>
      <c r="G1344"/>
      <c r="H1344"/>
      <c r="I1344">
        <v>1</v>
      </c>
      <c r="J1344">
        <f t="shared" si="63"/>
        <v>0.1</v>
      </c>
    </row>
    <row r="1345" spans="2:10" ht="15.6" x14ac:dyDescent="0.3">
      <c r="B1345" t="s">
        <v>15875</v>
      </c>
      <c r="C1345" t="s">
        <v>15876</v>
      </c>
      <c r="D1345" t="s">
        <v>15877</v>
      </c>
      <c r="E1345">
        <v>472516900007</v>
      </c>
      <c r="F1345"/>
      <c r="G1345"/>
      <c r="H1345"/>
      <c r="I1345">
        <v>1</v>
      </c>
      <c r="J1345">
        <f t="shared" si="63"/>
        <v>0.1</v>
      </c>
    </row>
    <row r="1346" spans="2:10" ht="15.6" x14ac:dyDescent="0.3">
      <c r="B1346" t="s">
        <v>8460</v>
      </c>
      <c r="C1346" t="s">
        <v>8461</v>
      </c>
      <c r="D1346" t="s">
        <v>8462</v>
      </c>
      <c r="E1346"/>
      <c r="F1346"/>
      <c r="G1346"/>
      <c r="H1346"/>
      <c r="I1346">
        <v>1</v>
      </c>
      <c r="J1346">
        <f t="shared" si="63"/>
        <v>0.1</v>
      </c>
    </row>
    <row r="1347" spans="2:10" ht="15.6" x14ac:dyDescent="0.3">
      <c r="B1347" t="s">
        <v>15878</v>
      </c>
      <c r="C1347" t="s">
        <v>15879</v>
      </c>
      <c r="D1347" t="s">
        <v>15880</v>
      </c>
      <c r="E1347"/>
      <c r="F1347"/>
      <c r="G1347"/>
      <c r="H1347"/>
      <c r="I1347">
        <v>1</v>
      </c>
      <c r="J1347">
        <f t="shared" si="63"/>
        <v>0.1</v>
      </c>
    </row>
    <row r="1348" spans="2:10" ht="15.6" x14ac:dyDescent="0.3">
      <c r="B1348" t="s">
        <v>14631</v>
      </c>
      <c r="C1348" t="s">
        <v>15881</v>
      </c>
      <c r="D1348" t="s">
        <v>15882</v>
      </c>
      <c r="E1348"/>
      <c r="F1348"/>
      <c r="G1348"/>
      <c r="H1348"/>
      <c r="I1348">
        <v>1</v>
      </c>
      <c r="J1348">
        <f t="shared" si="63"/>
        <v>0.1</v>
      </c>
    </row>
    <row r="1349" spans="2:10" ht="15.6" x14ac:dyDescent="0.3">
      <c r="B1349" t="s">
        <v>8685</v>
      </c>
      <c r="C1349" t="s">
        <v>8686</v>
      </c>
      <c r="D1349"/>
      <c r="E1349"/>
      <c r="F1349"/>
      <c r="G1349"/>
      <c r="H1349"/>
      <c r="I1349">
        <v>1</v>
      </c>
      <c r="J1349">
        <f t="shared" si="63"/>
        <v>0.1</v>
      </c>
    </row>
    <row r="1350" spans="2:10" ht="15.6" x14ac:dyDescent="0.3">
      <c r="B1350" t="s">
        <v>15883</v>
      </c>
      <c r="C1350" t="s">
        <v>15884</v>
      </c>
      <c r="D1350"/>
      <c r="E1350"/>
      <c r="F1350"/>
      <c r="G1350"/>
      <c r="H1350"/>
      <c r="I1350">
        <v>1</v>
      </c>
      <c r="J1350">
        <f t="shared" si="63"/>
        <v>0.1</v>
      </c>
    </row>
    <row r="1351" spans="2:10" ht="15.6" x14ac:dyDescent="0.3">
      <c r="B1351" t="s">
        <v>15883</v>
      </c>
      <c r="C1351" t="s">
        <v>15885</v>
      </c>
      <c r="D1351"/>
      <c r="E1351"/>
      <c r="F1351"/>
      <c r="G1351"/>
      <c r="H1351"/>
      <c r="I1351">
        <v>1</v>
      </c>
      <c r="J1351">
        <f t="shared" si="63"/>
        <v>0.1</v>
      </c>
    </row>
    <row r="1352" spans="2:10" ht="15.6" x14ac:dyDescent="0.3">
      <c r="B1352" t="s">
        <v>15883</v>
      </c>
      <c r="C1352" t="s">
        <v>15886</v>
      </c>
      <c r="D1352"/>
      <c r="E1352"/>
      <c r="F1352"/>
      <c r="G1352"/>
      <c r="H1352"/>
      <c r="I1352">
        <v>1</v>
      </c>
      <c r="J1352">
        <f t="shared" si="63"/>
        <v>0.1</v>
      </c>
    </row>
    <row r="1353" spans="2:10" ht="15.6" x14ac:dyDescent="0.3">
      <c r="B1353" t="s">
        <v>15883</v>
      </c>
      <c r="C1353" t="s">
        <v>15887</v>
      </c>
      <c r="D1353"/>
      <c r="E1353"/>
      <c r="F1353"/>
      <c r="G1353"/>
      <c r="H1353"/>
      <c r="I1353">
        <v>1</v>
      </c>
      <c r="J1353">
        <f t="shared" si="63"/>
        <v>0.1</v>
      </c>
    </row>
    <row r="1354" spans="2:10" ht="15.6" x14ac:dyDescent="0.3">
      <c r="B1354" t="s">
        <v>15888</v>
      </c>
      <c r="C1354" t="s">
        <v>15889</v>
      </c>
      <c r="D1354" t="s">
        <v>15890</v>
      </c>
      <c r="E1354"/>
      <c r="F1354"/>
      <c r="G1354"/>
      <c r="H1354"/>
      <c r="I1354">
        <v>1</v>
      </c>
      <c r="J1354">
        <f t="shared" si="63"/>
        <v>0.1</v>
      </c>
    </row>
    <row r="1355" spans="2:10" ht="15.6" x14ac:dyDescent="0.3">
      <c r="B1355" t="s">
        <v>15891</v>
      </c>
      <c r="C1355" t="s">
        <v>15892</v>
      </c>
      <c r="D1355" t="s">
        <v>15893</v>
      </c>
      <c r="E1355"/>
      <c r="F1355"/>
      <c r="G1355"/>
      <c r="H1355"/>
      <c r="I1355">
        <v>1</v>
      </c>
      <c r="J1355">
        <f t="shared" si="63"/>
        <v>0.1</v>
      </c>
    </row>
    <row r="1356" spans="2:10" ht="15.6" x14ac:dyDescent="0.3">
      <c r="B1356" t="s">
        <v>15894</v>
      </c>
      <c r="C1356" t="s">
        <v>15895</v>
      </c>
      <c r="D1356" t="s">
        <v>15896</v>
      </c>
      <c r="E1356"/>
      <c r="F1356"/>
      <c r="G1356"/>
      <c r="H1356"/>
      <c r="I1356">
        <v>1</v>
      </c>
      <c r="J1356">
        <f t="shared" si="63"/>
        <v>0.1</v>
      </c>
    </row>
    <row r="1357" spans="2:10" ht="15.6" x14ac:dyDescent="0.3">
      <c r="B1357" t="s">
        <v>15897</v>
      </c>
      <c r="C1357" t="s">
        <v>15898</v>
      </c>
      <c r="D1357"/>
      <c r="E1357"/>
      <c r="F1357"/>
      <c r="G1357"/>
      <c r="H1357"/>
      <c r="I1357">
        <v>1</v>
      </c>
      <c r="J1357">
        <f t="shared" si="63"/>
        <v>0.1</v>
      </c>
    </row>
    <row r="1358" spans="2:10" ht="15.6" x14ac:dyDescent="0.3">
      <c r="B1358" t="s">
        <v>15897</v>
      </c>
      <c r="C1358" t="s">
        <v>15899</v>
      </c>
      <c r="D1358"/>
      <c r="E1358"/>
      <c r="F1358"/>
      <c r="G1358"/>
      <c r="H1358"/>
      <c r="I1358">
        <v>1</v>
      </c>
      <c r="J1358">
        <f t="shared" si="63"/>
        <v>0.1</v>
      </c>
    </row>
    <row r="1359" spans="2:10" ht="15.6" x14ac:dyDescent="0.3">
      <c r="B1359" t="s">
        <v>15897</v>
      </c>
      <c r="C1359" t="s">
        <v>15900</v>
      </c>
      <c r="D1359"/>
      <c r="E1359"/>
      <c r="F1359"/>
      <c r="G1359"/>
      <c r="H1359"/>
      <c r="I1359">
        <v>1</v>
      </c>
      <c r="J1359">
        <f t="shared" si="63"/>
        <v>0.1</v>
      </c>
    </row>
    <row r="1360" spans="2:10" ht="15.6" x14ac:dyDescent="0.3">
      <c r="B1360" t="s">
        <v>15897</v>
      </c>
      <c r="C1360" t="s">
        <v>15901</v>
      </c>
      <c r="D1360"/>
      <c r="E1360"/>
      <c r="F1360"/>
      <c r="G1360"/>
      <c r="H1360"/>
      <c r="I1360">
        <v>1</v>
      </c>
      <c r="J1360">
        <f t="shared" si="63"/>
        <v>0.1</v>
      </c>
    </row>
    <row r="1361" spans="2:10" ht="15.6" x14ac:dyDescent="0.3">
      <c r="B1361" t="s">
        <v>15897</v>
      </c>
      <c r="C1361" t="s">
        <v>15902</v>
      </c>
      <c r="D1361"/>
      <c r="E1361"/>
      <c r="F1361"/>
      <c r="G1361"/>
      <c r="H1361"/>
      <c r="I1361">
        <v>1</v>
      </c>
      <c r="J1361">
        <f t="shared" ref="J1361:J1424" si="64">0.1*I1361</f>
        <v>0.1</v>
      </c>
    </row>
    <row r="1362" spans="2:10" ht="15.6" x14ac:dyDescent="0.3">
      <c r="B1362" t="s">
        <v>11618</v>
      </c>
      <c r="C1362" t="s">
        <v>15903</v>
      </c>
      <c r="D1362" t="s">
        <v>15904</v>
      </c>
      <c r="E1362"/>
      <c r="F1362"/>
      <c r="G1362"/>
      <c r="H1362"/>
      <c r="I1362">
        <v>1</v>
      </c>
      <c r="J1362">
        <f t="shared" si="64"/>
        <v>0.1</v>
      </c>
    </row>
    <row r="1363" spans="2:10" ht="15.6" x14ac:dyDescent="0.3">
      <c r="B1363" t="s">
        <v>15905</v>
      </c>
      <c r="C1363" t="s">
        <v>15906</v>
      </c>
      <c r="D1363" t="s">
        <v>15907</v>
      </c>
      <c r="E1363"/>
      <c r="F1363"/>
      <c r="G1363"/>
      <c r="H1363"/>
      <c r="I1363">
        <v>1</v>
      </c>
      <c r="J1363">
        <f t="shared" si="64"/>
        <v>0.1</v>
      </c>
    </row>
    <row r="1364" spans="2:10" ht="15.6" x14ac:dyDescent="0.3">
      <c r="B1364" t="s">
        <v>15908</v>
      </c>
      <c r="C1364" t="s">
        <v>15909</v>
      </c>
      <c r="D1364" t="s">
        <v>15910</v>
      </c>
      <c r="E1364"/>
      <c r="F1364"/>
      <c r="G1364"/>
      <c r="H1364"/>
      <c r="I1364">
        <v>1</v>
      </c>
      <c r="J1364">
        <f t="shared" si="64"/>
        <v>0.1</v>
      </c>
    </row>
    <row r="1365" spans="2:10" ht="15.6" x14ac:dyDescent="0.3">
      <c r="B1365" t="s">
        <v>15911</v>
      </c>
      <c r="C1365" t="s">
        <v>15912</v>
      </c>
      <c r="D1365" t="s">
        <v>15913</v>
      </c>
      <c r="E1365"/>
      <c r="F1365"/>
      <c r="G1365"/>
      <c r="H1365"/>
      <c r="I1365">
        <v>1</v>
      </c>
      <c r="J1365">
        <f t="shared" si="64"/>
        <v>0.1</v>
      </c>
    </row>
    <row r="1366" spans="2:10" ht="15.6" x14ac:dyDescent="0.3">
      <c r="B1366" t="s">
        <v>11618</v>
      </c>
      <c r="C1366" t="s">
        <v>15914</v>
      </c>
      <c r="D1366" t="s">
        <v>15915</v>
      </c>
      <c r="E1366"/>
      <c r="F1366"/>
      <c r="G1366"/>
      <c r="H1366"/>
      <c r="I1366">
        <v>1</v>
      </c>
      <c r="J1366">
        <f t="shared" si="64"/>
        <v>0.1</v>
      </c>
    </row>
    <row r="1367" spans="2:10" ht="15.6" x14ac:dyDescent="0.3">
      <c r="B1367" t="s">
        <v>15916</v>
      </c>
      <c r="C1367" t="s">
        <v>15917</v>
      </c>
      <c r="D1367" t="s">
        <v>15918</v>
      </c>
      <c r="E1367"/>
      <c r="F1367"/>
      <c r="G1367"/>
      <c r="H1367"/>
      <c r="I1367">
        <v>1</v>
      </c>
      <c r="J1367">
        <f t="shared" si="64"/>
        <v>0.1</v>
      </c>
    </row>
    <row r="1368" spans="2:10" ht="15.6" x14ac:dyDescent="0.3">
      <c r="B1368" t="s">
        <v>6452</v>
      </c>
      <c r="C1368" t="s">
        <v>15919</v>
      </c>
      <c r="D1368"/>
      <c r="E1368"/>
      <c r="F1368"/>
      <c r="G1368"/>
      <c r="H1368"/>
      <c r="I1368">
        <v>1</v>
      </c>
      <c r="J1368">
        <f t="shared" si="64"/>
        <v>0.1</v>
      </c>
    </row>
    <row r="1369" spans="2:10" ht="15.6" x14ac:dyDescent="0.3">
      <c r="B1369" t="s">
        <v>15920</v>
      </c>
      <c r="C1369" t="s">
        <v>15921</v>
      </c>
      <c r="D1369" t="s">
        <v>15922</v>
      </c>
      <c r="E1369"/>
      <c r="F1369"/>
      <c r="G1369"/>
      <c r="H1369"/>
      <c r="I1369">
        <v>1</v>
      </c>
      <c r="J1369">
        <f t="shared" si="64"/>
        <v>0.1</v>
      </c>
    </row>
    <row r="1370" spans="2:10" ht="15.6" x14ac:dyDescent="0.3">
      <c r="B1370" t="s">
        <v>15923</v>
      </c>
      <c r="C1370" t="s">
        <v>15924</v>
      </c>
      <c r="D1370"/>
      <c r="E1370"/>
      <c r="F1370"/>
      <c r="G1370"/>
      <c r="H1370"/>
      <c r="I1370">
        <v>1</v>
      </c>
      <c r="J1370">
        <f t="shared" si="64"/>
        <v>0.1</v>
      </c>
    </row>
    <row r="1371" spans="2:10" ht="15.6" x14ac:dyDescent="0.3">
      <c r="B1371" t="s">
        <v>11646</v>
      </c>
      <c r="C1371" t="s">
        <v>15925</v>
      </c>
      <c r="D1371" t="s">
        <v>15926</v>
      </c>
      <c r="E1371"/>
      <c r="F1371"/>
      <c r="G1371"/>
      <c r="H1371"/>
      <c r="I1371">
        <v>1</v>
      </c>
      <c r="J1371">
        <f t="shared" si="64"/>
        <v>0.1</v>
      </c>
    </row>
    <row r="1372" spans="2:10" ht="15.6" x14ac:dyDescent="0.3">
      <c r="B1372" t="s">
        <v>15927</v>
      </c>
      <c r="C1372" t="s">
        <v>15928</v>
      </c>
      <c r="D1372"/>
      <c r="E1372"/>
      <c r="F1372"/>
      <c r="G1372"/>
      <c r="H1372"/>
      <c r="I1372">
        <v>1</v>
      </c>
      <c r="J1372">
        <f t="shared" si="64"/>
        <v>0.1</v>
      </c>
    </row>
    <row r="1373" spans="2:10" ht="15.6" x14ac:dyDescent="0.3">
      <c r="B1373" t="s">
        <v>15929</v>
      </c>
      <c r="C1373" t="s">
        <v>15930</v>
      </c>
      <c r="D1373"/>
      <c r="E1373"/>
      <c r="F1373"/>
      <c r="G1373"/>
      <c r="H1373"/>
      <c r="I1373">
        <v>1</v>
      </c>
      <c r="J1373">
        <f t="shared" si="64"/>
        <v>0.1</v>
      </c>
    </row>
    <row r="1374" spans="2:10" ht="15.6" x14ac:dyDescent="0.3">
      <c r="B1374" t="s">
        <v>15931</v>
      </c>
      <c r="C1374" t="s">
        <v>15932</v>
      </c>
      <c r="D1374" t="s">
        <v>15933</v>
      </c>
      <c r="E1374"/>
      <c r="F1374"/>
      <c r="G1374"/>
      <c r="H1374"/>
      <c r="I1374">
        <v>1</v>
      </c>
      <c r="J1374">
        <f t="shared" si="64"/>
        <v>0.1</v>
      </c>
    </row>
    <row r="1375" spans="2:10" ht="15.6" x14ac:dyDescent="0.3">
      <c r="B1375" t="s">
        <v>15934</v>
      </c>
      <c r="C1375" t="s">
        <v>15935</v>
      </c>
      <c r="D1375" t="s">
        <v>15936</v>
      </c>
      <c r="E1375"/>
      <c r="F1375"/>
      <c r="G1375"/>
      <c r="H1375"/>
      <c r="I1375">
        <v>1</v>
      </c>
      <c r="J1375">
        <f t="shared" si="64"/>
        <v>0.1</v>
      </c>
    </row>
    <row r="1376" spans="2:10" ht="15.6" x14ac:dyDescent="0.3">
      <c r="B1376" t="s">
        <v>15937</v>
      </c>
      <c r="C1376" t="s">
        <v>15938</v>
      </c>
      <c r="D1376"/>
      <c r="E1376"/>
      <c r="F1376"/>
      <c r="G1376"/>
      <c r="H1376"/>
      <c r="I1376">
        <v>1</v>
      </c>
      <c r="J1376">
        <f t="shared" si="64"/>
        <v>0.1</v>
      </c>
    </row>
    <row r="1377" spans="2:10" ht="15.6" x14ac:dyDescent="0.3">
      <c r="B1377" t="s">
        <v>15939</v>
      </c>
      <c r="C1377" t="s">
        <v>15940</v>
      </c>
      <c r="D1377" t="s">
        <v>15941</v>
      </c>
      <c r="E1377"/>
      <c r="F1377"/>
      <c r="G1377"/>
      <c r="H1377"/>
      <c r="I1377">
        <v>1</v>
      </c>
      <c r="J1377">
        <f t="shared" si="64"/>
        <v>0.1</v>
      </c>
    </row>
    <row r="1378" spans="2:10" ht="15.6" x14ac:dyDescent="0.3">
      <c r="B1378" t="s">
        <v>15942</v>
      </c>
      <c r="C1378" t="s">
        <v>15943</v>
      </c>
      <c r="D1378"/>
      <c r="E1378"/>
      <c r="F1378"/>
      <c r="G1378"/>
      <c r="H1378"/>
      <c r="I1378">
        <v>1</v>
      </c>
      <c r="J1378">
        <f t="shared" si="64"/>
        <v>0.1</v>
      </c>
    </row>
    <row r="1379" spans="2:10" ht="15.6" x14ac:dyDescent="0.3">
      <c r="B1379" t="s">
        <v>15944</v>
      </c>
      <c r="C1379" t="s">
        <v>15945</v>
      </c>
      <c r="D1379" t="s">
        <v>15946</v>
      </c>
      <c r="E1379"/>
      <c r="F1379"/>
      <c r="G1379"/>
      <c r="H1379"/>
      <c r="I1379">
        <v>1</v>
      </c>
      <c r="J1379">
        <f t="shared" si="64"/>
        <v>0.1</v>
      </c>
    </row>
    <row r="1380" spans="2:10" ht="15.6" x14ac:dyDescent="0.3">
      <c r="B1380" t="s">
        <v>15947</v>
      </c>
      <c r="C1380" t="s">
        <v>15948</v>
      </c>
      <c r="D1380" t="s">
        <v>15949</v>
      </c>
      <c r="E1380"/>
      <c r="F1380"/>
      <c r="G1380"/>
      <c r="H1380"/>
      <c r="I1380">
        <v>1</v>
      </c>
      <c r="J1380">
        <f t="shared" si="64"/>
        <v>0.1</v>
      </c>
    </row>
    <row r="1381" spans="2:10" ht="15.6" x14ac:dyDescent="0.3">
      <c r="B1381" t="s">
        <v>15950</v>
      </c>
      <c r="C1381" t="s">
        <v>15951</v>
      </c>
      <c r="D1381">
        <v>0</v>
      </c>
      <c r="E1381"/>
      <c r="F1381"/>
      <c r="G1381"/>
      <c r="H1381"/>
      <c r="I1381">
        <v>1</v>
      </c>
      <c r="J1381">
        <f t="shared" si="64"/>
        <v>0.1</v>
      </c>
    </row>
    <row r="1382" spans="2:10" ht="15.6" x14ac:dyDescent="0.3">
      <c r="B1382" t="s">
        <v>15952</v>
      </c>
      <c r="C1382" t="s">
        <v>15953</v>
      </c>
      <c r="D1382">
        <v>0</v>
      </c>
      <c r="E1382"/>
      <c r="F1382"/>
      <c r="G1382"/>
      <c r="H1382"/>
      <c r="I1382">
        <v>1</v>
      </c>
      <c r="J1382">
        <f t="shared" si="64"/>
        <v>0.1</v>
      </c>
    </row>
    <row r="1383" spans="2:10" ht="15.6" x14ac:dyDescent="0.3">
      <c r="B1383" t="s">
        <v>15954</v>
      </c>
      <c r="C1383" t="s">
        <v>15955</v>
      </c>
      <c r="D1383">
        <v>0</v>
      </c>
      <c r="E1383"/>
      <c r="F1383"/>
      <c r="G1383"/>
      <c r="H1383"/>
      <c r="I1383">
        <v>1</v>
      </c>
      <c r="J1383">
        <f t="shared" si="64"/>
        <v>0.1</v>
      </c>
    </row>
    <row r="1384" spans="2:10" ht="15.6" x14ac:dyDescent="0.3">
      <c r="B1384" t="s">
        <v>15956</v>
      </c>
      <c r="C1384" t="s">
        <v>8677</v>
      </c>
      <c r="D1384">
        <v>0</v>
      </c>
      <c r="E1384"/>
      <c r="F1384"/>
      <c r="G1384"/>
      <c r="H1384"/>
      <c r="I1384">
        <v>1</v>
      </c>
      <c r="J1384">
        <f t="shared" si="64"/>
        <v>0.1</v>
      </c>
    </row>
    <row r="1385" spans="2:10" ht="15.6" x14ac:dyDescent="0.3">
      <c r="B1385" t="s">
        <v>15957</v>
      </c>
      <c r="C1385" t="s">
        <v>8684</v>
      </c>
      <c r="D1385">
        <v>0</v>
      </c>
      <c r="E1385"/>
      <c r="F1385"/>
      <c r="G1385"/>
      <c r="H1385"/>
      <c r="I1385">
        <v>1</v>
      </c>
      <c r="J1385">
        <f t="shared" si="64"/>
        <v>0.1</v>
      </c>
    </row>
    <row r="1386" spans="2:10" ht="15.6" x14ac:dyDescent="0.3">
      <c r="B1386" t="s">
        <v>15958</v>
      </c>
      <c r="C1386" t="s">
        <v>15959</v>
      </c>
      <c r="D1386" t="s">
        <v>15748</v>
      </c>
      <c r="E1386"/>
      <c r="F1386"/>
      <c r="G1386"/>
      <c r="H1386"/>
      <c r="I1386">
        <v>1</v>
      </c>
      <c r="J1386">
        <f t="shared" si="64"/>
        <v>0.1</v>
      </c>
    </row>
    <row r="1387" spans="2:10" ht="15.6" x14ac:dyDescent="0.3">
      <c r="B1387" t="s">
        <v>14825</v>
      </c>
      <c r="C1387" t="s">
        <v>15960</v>
      </c>
      <c r="D1387" t="s">
        <v>15961</v>
      </c>
      <c r="E1387"/>
      <c r="F1387"/>
      <c r="G1387"/>
      <c r="H1387"/>
      <c r="I1387">
        <v>1</v>
      </c>
      <c r="J1387">
        <f t="shared" si="64"/>
        <v>0.1</v>
      </c>
    </row>
    <row r="1388" spans="2:10" ht="15.6" x14ac:dyDescent="0.3">
      <c r="B1388" t="s">
        <v>15962</v>
      </c>
      <c r="C1388" t="s">
        <v>15963</v>
      </c>
      <c r="D1388" t="s">
        <v>15964</v>
      </c>
      <c r="E1388">
        <v>483362200011</v>
      </c>
      <c r="F1388"/>
      <c r="G1388"/>
      <c r="H1388"/>
      <c r="I1388">
        <v>1</v>
      </c>
      <c r="J1388">
        <f t="shared" si="64"/>
        <v>0.1</v>
      </c>
    </row>
    <row r="1389" spans="2:10" ht="15.6" x14ac:dyDescent="0.3">
      <c r="B1389" t="s">
        <v>15965</v>
      </c>
      <c r="C1389" t="s">
        <v>15966</v>
      </c>
      <c r="D1389"/>
      <c r="E1389"/>
      <c r="F1389"/>
      <c r="G1389"/>
      <c r="H1389"/>
      <c r="I1389">
        <v>1</v>
      </c>
      <c r="J1389">
        <f t="shared" si="64"/>
        <v>0.1</v>
      </c>
    </row>
    <row r="1390" spans="2:10" ht="15.6" x14ac:dyDescent="0.3">
      <c r="B1390" t="s">
        <v>15967</v>
      </c>
      <c r="C1390" t="s">
        <v>15968</v>
      </c>
      <c r="D1390"/>
      <c r="E1390"/>
      <c r="F1390"/>
      <c r="G1390"/>
      <c r="H1390"/>
      <c r="I1390">
        <v>1</v>
      </c>
      <c r="J1390">
        <f t="shared" si="64"/>
        <v>0.1</v>
      </c>
    </row>
    <row r="1391" spans="2:10" ht="15.6" x14ac:dyDescent="0.3">
      <c r="B1391" t="s">
        <v>15969</v>
      </c>
      <c r="C1391" t="s">
        <v>15970</v>
      </c>
      <c r="D1391"/>
      <c r="E1391" t="s">
        <v>15971</v>
      </c>
      <c r="F1391"/>
      <c r="G1391"/>
      <c r="H1391"/>
      <c r="I1391">
        <v>1</v>
      </c>
      <c r="J1391">
        <f t="shared" si="64"/>
        <v>0.1</v>
      </c>
    </row>
    <row r="1392" spans="2:10" ht="15.6" x14ac:dyDescent="0.3">
      <c r="B1392" t="s">
        <v>15972</v>
      </c>
      <c r="C1392" s="27" t="s">
        <v>15973</v>
      </c>
      <c r="D1392" t="s">
        <v>15974</v>
      </c>
      <c r="E1392"/>
      <c r="F1392"/>
      <c r="G1392"/>
      <c r="H1392"/>
      <c r="I1392">
        <v>1</v>
      </c>
      <c r="J1392">
        <f t="shared" si="64"/>
        <v>0.1</v>
      </c>
    </row>
    <row r="1393" spans="2:10" ht="15.6" x14ac:dyDescent="0.3">
      <c r="B1393" t="s">
        <v>15975</v>
      </c>
      <c r="C1393" s="27" t="s">
        <v>15976</v>
      </c>
      <c r="D1393" t="s">
        <v>15974</v>
      </c>
      <c r="E1393"/>
      <c r="F1393"/>
      <c r="G1393"/>
      <c r="H1393"/>
      <c r="I1393">
        <v>1</v>
      </c>
      <c r="J1393">
        <f t="shared" si="64"/>
        <v>0.1</v>
      </c>
    </row>
    <row r="1394" spans="2:10" ht="15.6" x14ac:dyDescent="0.3">
      <c r="B1394" t="s">
        <v>15977</v>
      </c>
      <c r="C1394" t="s">
        <v>15978</v>
      </c>
      <c r="D1394" t="s">
        <v>15748</v>
      </c>
      <c r="E1394"/>
      <c r="F1394"/>
      <c r="G1394"/>
      <c r="H1394"/>
      <c r="I1394">
        <v>1</v>
      </c>
      <c r="J1394">
        <f t="shared" si="64"/>
        <v>0.1</v>
      </c>
    </row>
    <row r="1395" spans="2:10" ht="15.6" x14ac:dyDescent="0.3">
      <c r="B1395" t="s">
        <v>15979</v>
      </c>
      <c r="C1395" t="s">
        <v>15980</v>
      </c>
      <c r="D1395" t="s">
        <v>15981</v>
      </c>
      <c r="E1395"/>
      <c r="F1395"/>
      <c r="G1395"/>
      <c r="H1395"/>
      <c r="I1395">
        <v>1</v>
      </c>
      <c r="J1395">
        <f t="shared" si="64"/>
        <v>0.1</v>
      </c>
    </row>
    <row r="1396" spans="2:10" ht="15.6" x14ac:dyDescent="0.3">
      <c r="B1396" t="s">
        <v>15982</v>
      </c>
      <c r="C1396" t="s">
        <v>15983</v>
      </c>
      <c r="D1396" t="s">
        <v>15984</v>
      </c>
      <c r="E1396">
        <v>503274900001</v>
      </c>
      <c r="F1396"/>
      <c r="G1396"/>
      <c r="H1396"/>
      <c r="I1396">
        <v>1</v>
      </c>
      <c r="J1396">
        <f t="shared" si="64"/>
        <v>0.1</v>
      </c>
    </row>
    <row r="1397" spans="2:10" ht="15.6" x14ac:dyDescent="0.3">
      <c r="B1397" t="s">
        <v>15985</v>
      </c>
      <c r="C1397" t="s">
        <v>15986</v>
      </c>
      <c r="D1397"/>
      <c r="E1397"/>
      <c r="F1397"/>
      <c r="G1397"/>
      <c r="H1397"/>
      <c r="I1397">
        <v>1</v>
      </c>
      <c r="J1397">
        <f t="shared" si="64"/>
        <v>0.1</v>
      </c>
    </row>
    <row r="1398" spans="2:10" ht="15.6" x14ac:dyDescent="0.3">
      <c r="B1398" t="s">
        <v>15987</v>
      </c>
      <c r="C1398" t="s">
        <v>15988</v>
      </c>
      <c r="D1398" t="s">
        <v>15989</v>
      </c>
      <c r="E1398"/>
      <c r="F1398"/>
      <c r="G1398"/>
      <c r="H1398"/>
      <c r="I1398">
        <v>1</v>
      </c>
      <c r="J1398">
        <f t="shared" si="64"/>
        <v>0.1</v>
      </c>
    </row>
    <row r="1399" spans="2:10" ht="15.6" x14ac:dyDescent="0.3">
      <c r="B1399" t="s">
        <v>15990</v>
      </c>
      <c r="C1399" t="s">
        <v>15991</v>
      </c>
      <c r="D1399" t="s">
        <v>15992</v>
      </c>
      <c r="E1399"/>
      <c r="F1399"/>
      <c r="G1399"/>
      <c r="H1399"/>
      <c r="I1399">
        <v>1</v>
      </c>
      <c r="J1399">
        <f t="shared" si="64"/>
        <v>0.1</v>
      </c>
    </row>
    <row r="1400" spans="2:10" ht="15.6" x14ac:dyDescent="0.3">
      <c r="B1400" t="s">
        <v>15993</v>
      </c>
      <c r="C1400" t="s">
        <v>8389</v>
      </c>
      <c r="D1400"/>
      <c r="E1400"/>
      <c r="F1400"/>
      <c r="G1400"/>
      <c r="H1400"/>
      <c r="I1400">
        <v>1</v>
      </c>
      <c r="J1400">
        <f t="shared" si="64"/>
        <v>0.1</v>
      </c>
    </row>
    <row r="1401" spans="2:10" ht="15.6" x14ac:dyDescent="0.3">
      <c r="B1401" t="s">
        <v>15994</v>
      </c>
      <c r="C1401" t="s">
        <v>15995</v>
      </c>
      <c r="D1401"/>
      <c r="E1401"/>
      <c r="F1401"/>
      <c r="G1401"/>
      <c r="H1401"/>
      <c r="I1401">
        <v>1</v>
      </c>
      <c r="J1401">
        <f t="shared" si="64"/>
        <v>0.1</v>
      </c>
    </row>
    <row r="1402" spans="2:10" ht="15.6" x14ac:dyDescent="0.3">
      <c r="B1402" t="s">
        <v>15996</v>
      </c>
      <c r="C1402" t="s">
        <v>15997</v>
      </c>
      <c r="D1402"/>
      <c r="E1402"/>
      <c r="F1402"/>
      <c r="G1402"/>
      <c r="H1402"/>
      <c r="I1402">
        <v>1</v>
      </c>
      <c r="J1402">
        <f t="shared" si="64"/>
        <v>0.1</v>
      </c>
    </row>
    <row r="1403" spans="2:10" ht="15.6" x14ac:dyDescent="0.3">
      <c r="B1403" t="s">
        <v>15998</v>
      </c>
      <c r="C1403" t="s">
        <v>15999</v>
      </c>
      <c r="D1403"/>
      <c r="E1403"/>
      <c r="F1403"/>
      <c r="G1403"/>
      <c r="H1403"/>
      <c r="I1403">
        <v>1</v>
      </c>
      <c r="J1403">
        <f t="shared" si="64"/>
        <v>0.1</v>
      </c>
    </row>
    <row r="1404" spans="2:10" ht="15.6" x14ac:dyDescent="0.3">
      <c r="B1404" t="s">
        <v>16000</v>
      </c>
      <c r="C1404" t="s">
        <v>8623</v>
      </c>
      <c r="D1404"/>
      <c r="E1404"/>
      <c r="F1404"/>
      <c r="G1404"/>
      <c r="H1404"/>
      <c r="I1404">
        <v>1</v>
      </c>
      <c r="J1404">
        <f t="shared" si="64"/>
        <v>0.1</v>
      </c>
    </row>
    <row r="1405" spans="2:10" ht="15.6" x14ac:dyDescent="0.3">
      <c r="B1405" t="s">
        <v>16001</v>
      </c>
      <c r="C1405" t="s">
        <v>16002</v>
      </c>
      <c r="D1405"/>
      <c r="E1405"/>
      <c r="F1405"/>
      <c r="G1405"/>
      <c r="H1405"/>
      <c r="I1405">
        <v>1</v>
      </c>
      <c r="J1405">
        <f t="shared" si="64"/>
        <v>0.1</v>
      </c>
    </row>
    <row r="1406" spans="2:10" ht="15.6" x14ac:dyDescent="0.3">
      <c r="B1406" t="s">
        <v>16003</v>
      </c>
      <c r="C1406" t="s">
        <v>8625</v>
      </c>
      <c r="D1406"/>
      <c r="E1406"/>
      <c r="F1406"/>
      <c r="G1406"/>
      <c r="H1406"/>
      <c r="I1406">
        <v>1</v>
      </c>
      <c r="J1406">
        <f t="shared" si="64"/>
        <v>0.1</v>
      </c>
    </row>
    <row r="1407" spans="2:10" ht="15.6" x14ac:dyDescent="0.3">
      <c r="B1407" t="s">
        <v>16004</v>
      </c>
      <c r="C1407" t="s">
        <v>16005</v>
      </c>
      <c r="D1407" t="s">
        <v>16006</v>
      </c>
      <c r="E1407"/>
      <c r="F1407"/>
      <c r="G1407"/>
      <c r="H1407"/>
      <c r="I1407">
        <v>1</v>
      </c>
      <c r="J1407">
        <f t="shared" si="64"/>
        <v>0.1</v>
      </c>
    </row>
    <row r="1408" spans="2:10" ht="15.6" x14ac:dyDescent="0.3">
      <c r="B1408" t="s">
        <v>16007</v>
      </c>
      <c r="C1408" t="s">
        <v>16008</v>
      </c>
      <c r="D1408">
        <v>10.15405</v>
      </c>
      <c r="E1408"/>
      <c r="F1408"/>
      <c r="G1408"/>
      <c r="H1408"/>
      <c r="I1408">
        <v>1</v>
      </c>
      <c r="J1408">
        <f t="shared" si="64"/>
        <v>0.1</v>
      </c>
    </row>
    <row r="1409" spans="2:10" ht="15.6" x14ac:dyDescent="0.3">
      <c r="B1409" t="s">
        <v>16009</v>
      </c>
      <c r="C1409" t="s">
        <v>16010</v>
      </c>
      <c r="D1409"/>
      <c r="E1409"/>
      <c r="F1409"/>
      <c r="G1409"/>
      <c r="H1409"/>
      <c r="I1409">
        <v>1</v>
      </c>
      <c r="J1409">
        <f t="shared" si="64"/>
        <v>0.1</v>
      </c>
    </row>
    <row r="1410" spans="2:10" ht="15.6" x14ac:dyDescent="0.3">
      <c r="B1410" t="s">
        <v>16011</v>
      </c>
      <c r="C1410" t="s">
        <v>16012</v>
      </c>
      <c r="D1410"/>
      <c r="E1410"/>
      <c r="F1410"/>
      <c r="G1410"/>
      <c r="H1410"/>
      <c r="I1410">
        <v>1</v>
      </c>
      <c r="J1410">
        <f t="shared" si="64"/>
        <v>0.1</v>
      </c>
    </row>
    <row r="1411" spans="2:10" ht="15.6" x14ac:dyDescent="0.3">
      <c r="B1411" t="s">
        <v>16013</v>
      </c>
      <c r="C1411" t="s">
        <v>16014</v>
      </c>
      <c r="D1411" t="s">
        <v>16015</v>
      </c>
      <c r="E1411"/>
      <c r="F1411"/>
      <c r="G1411"/>
      <c r="H1411"/>
      <c r="I1411">
        <v>1</v>
      </c>
      <c r="J1411">
        <f t="shared" si="64"/>
        <v>0.1</v>
      </c>
    </row>
    <row r="1412" spans="2:10" ht="15.6" x14ac:dyDescent="0.3">
      <c r="B1412" t="s">
        <v>16016</v>
      </c>
      <c r="C1412" t="s">
        <v>16017</v>
      </c>
      <c r="D1412" t="s">
        <v>16018</v>
      </c>
      <c r="E1412"/>
      <c r="F1412"/>
      <c r="G1412"/>
      <c r="H1412"/>
      <c r="I1412">
        <v>1</v>
      </c>
      <c r="J1412">
        <f t="shared" si="64"/>
        <v>0.1</v>
      </c>
    </row>
    <row r="1413" spans="2:10" ht="15.6" x14ac:dyDescent="0.3">
      <c r="B1413" t="s">
        <v>16019</v>
      </c>
      <c r="C1413" t="s">
        <v>16020</v>
      </c>
      <c r="D1413" t="s">
        <v>16021</v>
      </c>
      <c r="E1413">
        <v>480320200005</v>
      </c>
      <c r="F1413"/>
      <c r="G1413"/>
      <c r="H1413"/>
      <c r="I1413">
        <v>1</v>
      </c>
      <c r="J1413">
        <f t="shared" si="64"/>
        <v>0.1</v>
      </c>
    </row>
    <row r="1414" spans="2:10" ht="15.6" x14ac:dyDescent="0.3">
      <c r="B1414" t="s">
        <v>16022</v>
      </c>
      <c r="C1414" t="s">
        <v>16023</v>
      </c>
      <c r="D1414" t="s">
        <v>16024</v>
      </c>
      <c r="E1414"/>
      <c r="F1414"/>
      <c r="G1414"/>
      <c r="H1414"/>
      <c r="I1414">
        <v>1</v>
      </c>
      <c r="J1414">
        <f t="shared" si="64"/>
        <v>0.1</v>
      </c>
    </row>
    <row r="1415" spans="2:10" ht="15.6" x14ac:dyDescent="0.3">
      <c r="B1415" t="s">
        <v>16025</v>
      </c>
      <c r="C1415" t="s">
        <v>16026</v>
      </c>
      <c r="D1415" t="s">
        <v>16027</v>
      </c>
      <c r="E1415">
        <v>500916800013</v>
      </c>
      <c r="F1415"/>
      <c r="G1415"/>
      <c r="H1415"/>
      <c r="I1415">
        <v>1</v>
      </c>
      <c r="J1415">
        <f t="shared" si="64"/>
        <v>0.1</v>
      </c>
    </row>
    <row r="1416" spans="2:10" ht="15.6" x14ac:dyDescent="0.3">
      <c r="B1416" t="s">
        <v>16028</v>
      </c>
      <c r="C1416" t="s">
        <v>16029</v>
      </c>
      <c r="D1416" t="s">
        <v>16030</v>
      </c>
      <c r="E1416">
        <v>500916800015</v>
      </c>
      <c r="F1416"/>
      <c r="G1416"/>
      <c r="H1416"/>
      <c r="I1416">
        <v>1</v>
      </c>
      <c r="J1416">
        <f t="shared" si="64"/>
        <v>0.1</v>
      </c>
    </row>
    <row r="1417" spans="2:10" ht="15.6" x14ac:dyDescent="0.3">
      <c r="B1417" t="s">
        <v>16031</v>
      </c>
      <c r="C1417" t="s">
        <v>16032</v>
      </c>
      <c r="D1417" t="s">
        <v>16033</v>
      </c>
      <c r="E1417">
        <v>500916800016</v>
      </c>
      <c r="F1417"/>
      <c r="G1417"/>
      <c r="H1417"/>
      <c r="I1417">
        <v>1</v>
      </c>
      <c r="J1417">
        <f t="shared" si="64"/>
        <v>0.1</v>
      </c>
    </row>
    <row r="1418" spans="2:10" ht="15.6" x14ac:dyDescent="0.3">
      <c r="B1418" t="s">
        <v>16034</v>
      </c>
      <c r="C1418" t="s">
        <v>16035</v>
      </c>
      <c r="D1418" t="s">
        <v>16036</v>
      </c>
      <c r="E1418">
        <v>500916800018</v>
      </c>
      <c r="F1418"/>
      <c r="G1418"/>
      <c r="H1418"/>
      <c r="I1418">
        <v>1</v>
      </c>
      <c r="J1418">
        <f t="shared" si="64"/>
        <v>0.1</v>
      </c>
    </row>
    <row r="1419" spans="2:10" ht="15.6" x14ac:dyDescent="0.3">
      <c r="B1419" t="s">
        <v>16037</v>
      </c>
      <c r="C1419" t="s">
        <v>16038</v>
      </c>
      <c r="D1419" t="s">
        <v>16039</v>
      </c>
      <c r="E1419">
        <v>500916800019</v>
      </c>
      <c r="F1419"/>
      <c r="G1419"/>
      <c r="H1419"/>
      <c r="I1419">
        <v>1</v>
      </c>
      <c r="J1419">
        <f t="shared" si="64"/>
        <v>0.1</v>
      </c>
    </row>
    <row r="1420" spans="2:10" ht="15.6" x14ac:dyDescent="0.3">
      <c r="B1420" t="s">
        <v>16040</v>
      </c>
      <c r="C1420" t="s">
        <v>16041</v>
      </c>
      <c r="D1420" t="s">
        <v>16042</v>
      </c>
      <c r="E1420">
        <v>500916800020</v>
      </c>
      <c r="F1420"/>
      <c r="G1420"/>
      <c r="H1420"/>
      <c r="I1420">
        <v>1</v>
      </c>
      <c r="J1420">
        <f t="shared" si="64"/>
        <v>0.1</v>
      </c>
    </row>
    <row r="1421" spans="2:10" ht="15.6" x14ac:dyDescent="0.3">
      <c r="B1421" t="s">
        <v>16043</v>
      </c>
      <c r="C1421" t="s">
        <v>16044</v>
      </c>
      <c r="D1421" t="s">
        <v>16045</v>
      </c>
      <c r="E1421">
        <v>500916800021</v>
      </c>
      <c r="F1421"/>
      <c r="G1421"/>
      <c r="H1421"/>
      <c r="I1421">
        <v>1</v>
      </c>
      <c r="J1421">
        <f t="shared" si="64"/>
        <v>0.1</v>
      </c>
    </row>
    <row r="1422" spans="2:10" ht="15.6" x14ac:dyDescent="0.3">
      <c r="B1422" t="s">
        <v>16046</v>
      </c>
      <c r="C1422" t="s">
        <v>16047</v>
      </c>
      <c r="D1422" t="s">
        <v>16048</v>
      </c>
      <c r="E1422">
        <v>500916800022</v>
      </c>
      <c r="F1422"/>
      <c r="G1422"/>
      <c r="H1422"/>
      <c r="I1422">
        <v>1</v>
      </c>
      <c r="J1422">
        <f t="shared" si="64"/>
        <v>0.1</v>
      </c>
    </row>
    <row r="1423" spans="2:10" ht="15.6" x14ac:dyDescent="0.3">
      <c r="B1423" t="s">
        <v>16049</v>
      </c>
      <c r="C1423" t="s">
        <v>16050</v>
      </c>
      <c r="D1423" t="s">
        <v>16051</v>
      </c>
      <c r="E1423">
        <v>500916800025</v>
      </c>
      <c r="F1423"/>
      <c r="G1423"/>
      <c r="H1423"/>
      <c r="I1423">
        <v>1</v>
      </c>
      <c r="J1423">
        <f t="shared" si="64"/>
        <v>0.1</v>
      </c>
    </row>
    <row r="1424" spans="2:10" ht="15.6" x14ac:dyDescent="0.3">
      <c r="B1424" t="s">
        <v>16052</v>
      </c>
      <c r="C1424" t="s">
        <v>16053</v>
      </c>
      <c r="D1424" t="s">
        <v>16054</v>
      </c>
      <c r="E1424">
        <v>500916800023</v>
      </c>
      <c r="F1424"/>
      <c r="G1424"/>
      <c r="H1424"/>
      <c r="I1424">
        <v>1</v>
      </c>
      <c r="J1424">
        <f t="shared" si="64"/>
        <v>0.1</v>
      </c>
    </row>
    <row r="1425" spans="2:10" ht="15.6" x14ac:dyDescent="0.3">
      <c r="B1425" t="s">
        <v>16055</v>
      </c>
      <c r="C1425" t="s">
        <v>16056</v>
      </c>
      <c r="D1425" t="s">
        <v>16057</v>
      </c>
      <c r="E1425">
        <v>500916800026</v>
      </c>
      <c r="F1425"/>
      <c r="G1425"/>
      <c r="H1425"/>
      <c r="I1425">
        <v>1</v>
      </c>
      <c r="J1425">
        <f t="shared" ref="J1425:J1488" si="65">0.1*I1425</f>
        <v>0.1</v>
      </c>
    </row>
    <row r="1426" spans="2:10" ht="15.6" x14ac:dyDescent="0.3">
      <c r="B1426" t="s">
        <v>16058</v>
      </c>
      <c r="C1426" t="s">
        <v>16059</v>
      </c>
      <c r="D1426"/>
      <c r="E1426"/>
      <c r="F1426"/>
      <c r="G1426"/>
      <c r="H1426"/>
      <c r="I1426">
        <v>1</v>
      </c>
      <c r="J1426">
        <f t="shared" si="65"/>
        <v>0.1</v>
      </c>
    </row>
    <row r="1427" spans="2:10" ht="15.6" x14ac:dyDescent="0.3">
      <c r="B1427" t="s">
        <v>16060</v>
      </c>
      <c r="C1427" t="s">
        <v>16061</v>
      </c>
      <c r="D1427"/>
      <c r="E1427"/>
      <c r="F1427"/>
      <c r="G1427"/>
      <c r="H1427"/>
      <c r="I1427">
        <v>1</v>
      </c>
      <c r="J1427">
        <f t="shared" si="65"/>
        <v>0.1</v>
      </c>
    </row>
    <row r="1428" spans="2:10" ht="15.6" x14ac:dyDescent="0.3">
      <c r="B1428" t="s">
        <v>16062</v>
      </c>
      <c r="C1428" t="s">
        <v>16063</v>
      </c>
      <c r="D1428" t="s">
        <v>16064</v>
      </c>
      <c r="E1428"/>
      <c r="F1428"/>
      <c r="G1428"/>
      <c r="H1428"/>
      <c r="I1428">
        <v>1</v>
      </c>
      <c r="J1428">
        <f t="shared" si="65"/>
        <v>0.1</v>
      </c>
    </row>
    <row r="1429" spans="2:10" ht="15.6" x14ac:dyDescent="0.3">
      <c r="B1429" t="s">
        <v>16065</v>
      </c>
      <c r="C1429" t="s">
        <v>16066</v>
      </c>
      <c r="D1429" t="s">
        <v>16067</v>
      </c>
      <c r="E1429"/>
      <c r="F1429"/>
      <c r="G1429"/>
      <c r="H1429"/>
      <c r="I1429">
        <v>1</v>
      </c>
      <c r="J1429">
        <f t="shared" si="65"/>
        <v>0.1</v>
      </c>
    </row>
    <row r="1430" spans="2:10" ht="15.6" x14ac:dyDescent="0.3">
      <c r="B1430" t="s">
        <v>16068</v>
      </c>
      <c r="C1430" t="s">
        <v>16069</v>
      </c>
      <c r="D1430" t="s">
        <v>16070</v>
      </c>
      <c r="E1430"/>
      <c r="F1430"/>
      <c r="G1430"/>
      <c r="H1430"/>
      <c r="I1430">
        <v>1</v>
      </c>
      <c r="J1430">
        <f t="shared" si="65"/>
        <v>0.1</v>
      </c>
    </row>
    <row r="1431" spans="2:10" ht="15.6" x14ac:dyDescent="0.3">
      <c r="B1431" t="s">
        <v>16071</v>
      </c>
      <c r="C1431" t="s">
        <v>16072</v>
      </c>
      <c r="D1431" t="s">
        <v>16073</v>
      </c>
      <c r="E1431"/>
      <c r="F1431"/>
      <c r="G1431"/>
      <c r="H1431"/>
      <c r="I1431">
        <v>1</v>
      </c>
      <c r="J1431">
        <f t="shared" si="65"/>
        <v>0.1</v>
      </c>
    </row>
    <row r="1432" spans="2:10" ht="15.6" x14ac:dyDescent="0.3">
      <c r="B1432" t="s">
        <v>16074</v>
      </c>
      <c r="C1432" t="s">
        <v>16075</v>
      </c>
      <c r="D1432" t="s">
        <v>16076</v>
      </c>
      <c r="E1432"/>
      <c r="F1432"/>
      <c r="G1432"/>
      <c r="H1432"/>
      <c r="I1432">
        <v>1</v>
      </c>
      <c r="J1432">
        <f t="shared" si="65"/>
        <v>0.1</v>
      </c>
    </row>
    <row r="1433" spans="2:10" ht="15.6" x14ac:dyDescent="0.3">
      <c r="B1433" t="s">
        <v>16077</v>
      </c>
      <c r="C1433" t="s">
        <v>16075</v>
      </c>
      <c r="D1433" t="s">
        <v>16076</v>
      </c>
      <c r="E1433"/>
      <c r="F1433"/>
      <c r="G1433"/>
      <c r="H1433"/>
      <c r="I1433">
        <v>1</v>
      </c>
      <c r="J1433">
        <f t="shared" si="65"/>
        <v>0.1</v>
      </c>
    </row>
    <row r="1434" spans="2:10" ht="15.6" x14ac:dyDescent="0.3">
      <c r="B1434" t="s">
        <v>16078</v>
      </c>
      <c r="C1434" t="s">
        <v>16079</v>
      </c>
      <c r="D1434"/>
      <c r="E1434">
        <v>501994100029</v>
      </c>
      <c r="F1434"/>
      <c r="G1434"/>
      <c r="H1434"/>
      <c r="I1434">
        <v>1</v>
      </c>
      <c r="J1434">
        <f t="shared" si="65"/>
        <v>0.1</v>
      </c>
    </row>
    <row r="1435" spans="2:10" ht="15.6" x14ac:dyDescent="0.3">
      <c r="B1435" t="s">
        <v>16080</v>
      </c>
      <c r="C1435" t="s">
        <v>16081</v>
      </c>
      <c r="D1435" t="s">
        <v>16082</v>
      </c>
      <c r="E1435"/>
      <c r="F1435"/>
      <c r="G1435"/>
      <c r="H1435"/>
      <c r="I1435">
        <v>1</v>
      </c>
      <c r="J1435">
        <f t="shared" si="65"/>
        <v>0.1</v>
      </c>
    </row>
    <row r="1436" spans="2:10" ht="15.6" x14ac:dyDescent="0.3">
      <c r="B1436" t="s">
        <v>16083</v>
      </c>
      <c r="C1436" t="s">
        <v>16084</v>
      </c>
      <c r="D1436"/>
      <c r="E1436"/>
      <c r="F1436"/>
      <c r="G1436"/>
      <c r="H1436"/>
      <c r="I1436">
        <v>1</v>
      </c>
      <c r="J1436">
        <f t="shared" si="65"/>
        <v>0.1</v>
      </c>
    </row>
    <row r="1437" spans="2:10" ht="15.6" x14ac:dyDescent="0.3">
      <c r="B1437" t="s">
        <v>16085</v>
      </c>
      <c r="C1437" t="s">
        <v>16086</v>
      </c>
      <c r="D1437" t="s">
        <v>16087</v>
      </c>
      <c r="E1437"/>
      <c r="F1437"/>
      <c r="G1437"/>
      <c r="H1437"/>
      <c r="I1437">
        <v>1</v>
      </c>
      <c r="J1437">
        <f t="shared" si="65"/>
        <v>0.1</v>
      </c>
    </row>
    <row r="1438" spans="2:10" ht="15.6" x14ac:dyDescent="0.3">
      <c r="B1438" t="s">
        <v>16088</v>
      </c>
      <c r="C1438" t="s">
        <v>16089</v>
      </c>
      <c r="D1438"/>
      <c r="E1438" t="s">
        <v>16090</v>
      </c>
      <c r="F1438"/>
      <c r="G1438"/>
      <c r="H1438"/>
      <c r="I1438">
        <v>1</v>
      </c>
      <c r="J1438">
        <f t="shared" si="65"/>
        <v>0.1</v>
      </c>
    </row>
    <row r="1439" spans="2:10" ht="15.6" x14ac:dyDescent="0.3">
      <c r="B1439" t="s">
        <v>16091</v>
      </c>
      <c r="C1439" t="s">
        <v>16092</v>
      </c>
      <c r="D1439" t="s">
        <v>16093</v>
      </c>
      <c r="E1439"/>
      <c r="F1439"/>
      <c r="G1439"/>
      <c r="H1439"/>
      <c r="I1439">
        <v>1</v>
      </c>
      <c r="J1439">
        <f t="shared" si="65"/>
        <v>0.1</v>
      </c>
    </row>
    <row r="1440" spans="2:10" ht="15.6" x14ac:dyDescent="0.3">
      <c r="B1440" t="s">
        <v>16094</v>
      </c>
      <c r="C1440" t="s">
        <v>16095</v>
      </c>
      <c r="D1440"/>
      <c r="E1440"/>
      <c r="F1440"/>
      <c r="G1440"/>
      <c r="H1440"/>
      <c r="I1440">
        <v>1</v>
      </c>
      <c r="J1440">
        <f t="shared" si="65"/>
        <v>0.1</v>
      </c>
    </row>
    <row r="1441" spans="2:10" ht="15.6" x14ac:dyDescent="0.3">
      <c r="B1441" t="s">
        <v>16094</v>
      </c>
      <c r="C1441" t="s">
        <v>16096</v>
      </c>
      <c r="D1441"/>
      <c r="E1441"/>
      <c r="F1441"/>
      <c r="G1441"/>
      <c r="H1441"/>
      <c r="I1441">
        <v>1</v>
      </c>
      <c r="J1441">
        <f t="shared" si="65"/>
        <v>0.1</v>
      </c>
    </row>
    <row r="1442" spans="2:10" ht="15.6" x14ac:dyDescent="0.3">
      <c r="B1442" t="s">
        <v>2332</v>
      </c>
      <c r="C1442" t="s">
        <v>16097</v>
      </c>
      <c r="D1442"/>
      <c r="E1442"/>
      <c r="F1442"/>
      <c r="G1442"/>
      <c r="H1442"/>
      <c r="I1442">
        <v>1</v>
      </c>
      <c r="J1442">
        <f t="shared" si="65"/>
        <v>0.1</v>
      </c>
    </row>
    <row r="1443" spans="2:10" ht="15.6" x14ac:dyDescent="0.3">
      <c r="B1443" t="s">
        <v>8305</v>
      </c>
      <c r="C1443" t="s">
        <v>8306</v>
      </c>
      <c r="D1443" t="s">
        <v>8307</v>
      </c>
      <c r="E1443"/>
      <c r="F1443"/>
      <c r="G1443"/>
      <c r="H1443"/>
      <c r="I1443">
        <v>1</v>
      </c>
      <c r="J1443">
        <f t="shared" si="65"/>
        <v>0.1</v>
      </c>
    </row>
    <row r="1444" spans="2:10" ht="46.8" x14ac:dyDescent="0.3">
      <c r="B1444" t="s">
        <v>16098</v>
      </c>
      <c r="C1444" s="27" t="s">
        <v>16099</v>
      </c>
      <c r="D1444" t="s">
        <v>16100</v>
      </c>
      <c r="E1444"/>
      <c r="F1444"/>
      <c r="G1444"/>
      <c r="H1444"/>
      <c r="I1444">
        <v>1</v>
      </c>
      <c r="J1444">
        <f t="shared" si="65"/>
        <v>0.1</v>
      </c>
    </row>
    <row r="1445" spans="2:10" ht="15.6" x14ac:dyDescent="0.3">
      <c r="B1445" t="s">
        <v>16101</v>
      </c>
      <c r="C1445" t="s">
        <v>7055</v>
      </c>
      <c r="D1445" t="s">
        <v>16102</v>
      </c>
      <c r="E1445"/>
      <c r="F1445"/>
      <c r="G1445"/>
      <c r="H1445"/>
      <c r="I1445">
        <v>1</v>
      </c>
      <c r="J1445">
        <f t="shared" si="65"/>
        <v>0.1</v>
      </c>
    </row>
    <row r="1446" spans="2:10" ht="15.6" x14ac:dyDescent="0.3">
      <c r="B1446" t="s">
        <v>16103</v>
      </c>
      <c r="C1446" t="s">
        <v>16104</v>
      </c>
      <c r="D1446" t="s">
        <v>16105</v>
      </c>
      <c r="E1446">
        <v>460132300003</v>
      </c>
      <c r="F1446"/>
      <c r="G1446"/>
      <c r="H1446"/>
      <c r="I1446">
        <v>1</v>
      </c>
      <c r="J1446">
        <f t="shared" si="65"/>
        <v>0.1</v>
      </c>
    </row>
    <row r="1447" spans="2:10" ht="15.6" x14ac:dyDescent="0.3">
      <c r="B1447" t="s">
        <v>16106</v>
      </c>
      <c r="C1447" t="s">
        <v>16107</v>
      </c>
      <c r="D1447" t="s">
        <v>16108</v>
      </c>
      <c r="E1447"/>
      <c r="F1447"/>
      <c r="G1447"/>
      <c r="H1447"/>
      <c r="I1447">
        <v>1</v>
      </c>
      <c r="J1447">
        <f t="shared" si="65"/>
        <v>0.1</v>
      </c>
    </row>
    <row r="1448" spans="2:10" ht="15.6" x14ac:dyDescent="0.3">
      <c r="B1448" t="s">
        <v>15052</v>
      </c>
      <c r="C1448" t="s">
        <v>16109</v>
      </c>
      <c r="D1448" t="s">
        <v>16110</v>
      </c>
      <c r="E1448"/>
      <c r="F1448"/>
      <c r="G1448"/>
      <c r="H1448"/>
      <c r="I1448">
        <v>1</v>
      </c>
      <c r="J1448">
        <f t="shared" si="65"/>
        <v>0.1</v>
      </c>
    </row>
    <row r="1449" spans="2:10" ht="15.6" x14ac:dyDescent="0.3">
      <c r="B1449" t="s">
        <v>16111</v>
      </c>
      <c r="C1449" t="s">
        <v>16112</v>
      </c>
      <c r="D1449" t="s">
        <v>16113</v>
      </c>
      <c r="E1449"/>
      <c r="F1449"/>
      <c r="G1449"/>
      <c r="H1449"/>
      <c r="I1449">
        <v>1</v>
      </c>
      <c r="J1449">
        <f t="shared" si="65"/>
        <v>0.1</v>
      </c>
    </row>
    <row r="1450" spans="2:10" ht="15.6" x14ac:dyDescent="0.3">
      <c r="B1450" t="s">
        <v>16114</v>
      </c>
      <c r="C1450" t="s">
        <v>16115</v>
      </c>
      <c r="D1450" t="s">
        <v>16116</v>
      </c>
      <c r="E1450"/>
      <c r="F1450"/>
      <c r="G1450"/>
      <c r="H1450"/>
      <c r="I1450">
        <v>1</v>
      </c>
      <c r="J1450">
        <f t="shared" si="65"/>
        <v>0.1</v>
      </c>
    </row>
    <row r="1451" spans="2:10" ht="15.6" x14ac:dyDescent="0.3">
      <c r="B1451" t="s">
        <v>16117</v>
      </c>
      <c r="C1451" t="s">
        <v>16118</v>
      </c>
      <c r="D1451" t="s">
        <v>16119</v>
      </c>
      <c r="E1451">
        <v>460132300004</v>
      </c>
      <c r="F1451"/>
      <c r="G1451"/>
      <c r="H1451"/>
      <c r="I1451">
        <v>1</v>
      </c>
      <c r="J1451">
        <f t="shared" si="65"/>
        <v>0.1</v>
      </c>
    </row>
    <row r="1452" spans="2:10" ht="15.6" x14ac:dyDescent="0.3">
      <c r="B1452" t="s">
        <v>16120</v>
      </c>
      <c r="C1452" t="s">
        <v>16121</v>
      </c>
      <c r="D1452" t="s">
        <v>16122</v>
      </c>
      <c r="E1452"/>
      <c r="F1452"/>
      <c r="G1452"/>
      <c r="H1452"/>
      <c r="I1452">
        <v>1</v>
      </c>
      <c r="J1452">
        <f t="shared" si="65"/>
        <v>0.1</v>
      </c>
    </row>
    <row r="1453" spans="2:10" ht="15.6" x14ac:dyDescent="0.3">
      <c r="B1453" t="s">
        <v>16120</v>
      </c>
      <c r="C1453" t="s">
        <v>16123</v>
      </c>
      <c r="D1453" t="s">
        <v>16124</v>
      </c>
      <c r="E1453"/>
      <c r="F1453"/>
      <c r="G1453"/>
      <c r="H1453"/>
      <c r="I1453">
        <v>1</v>
      </c>
      <c r="J1453">
        <f t="shared" si="65"/>
        <v>0.1</v>
      </c>
    </row>
    <row r="1454" spans="2:10" ht="15.6" x14ac:dyDescent="0.3">
      <c r="B1454" t="s">
        <v>16120</v>
      </c>
      <c r="C1454" t="s">
        <v>16125</v>
      </c>
      <c r="D1454" t="s">
        <v>16126</v>
      </c>
      <c r="E1454"/>
      <c r="F1454"/>
      <c r="G1454"/>
      <c r="H1454"/>
      <c r="I1454">
        <v>1</v>
      </c>
      <c r="J1454">
        <f t="shared" si="65"/>
        <v>0.1</v>
      </c>
    </row>
    <row r="1455" spans="2:10" ht="15.6" x14ac:dyDescent="0.3">
      <c r="B1455" t="s">
        <v>16127</v>
      </c>
      <c r="C1455" t="s">
        <v>16128</v>
      </c>
      <c r="D1455" t="s">
        <v>16129</v>
      </c>
      <c r="E1455"/>
      <c r="F1455"/>
      <c r="G1455"/>
      <c r="H1455"/>
      <c r="I1455">
        <v>1</v>
      </c>
      <c r="J1455">
        <f t="shared" si="65"/>
        <v>0.1</v>
      </c>
    </row>
    <row r="1456" spans="2:10" ht="15.6" x14ac:dyDescent="0.3">
      <c r="B1456" t="s">
        <v>16127</v>
      </c>
      <c r="C1456" t="s">
        <v>16130</v>
      </c>
      <c r="D1456" t="s">
        <v>16131</v>
      </c>
      <c r="E1456"/>
      <c r="F1456"/>
      <c r="G1456"/>
      <c r="H1456"/>
      <c r="I1456">
        <v>1</v>
      </c>
      <c r="J1456">
        <f t="shared" si="65"/>
        <v>0.1</v>
      </c>
    </row>
    <row r="1457" spans="2:10" ht="15.6" x14ac:dyDescent="0.3">
      <c r="B1457" t="s">
        <v>4367</v>
      </c>
      <c r="C1457" t="s">
        <v>16132</v>
      </c>
      <c r="D1457" t="s">
        <v>16133</v>
      </c>
      <c r="E1457"/>
      <c r="F1457"/>
      <c r="G1457"/>
      <c r="H1457"/>
      <c r="I1457">
        <v>1</v>
      </c>
      <c r="J1457">
        <f t="shared" si="65"/>
        <v>0.1</v>
      </c>
    </row>
    <row r="1458" spans="2:10" ht="15.6" x14ac:dyDescent="0.3">
      <c r="B1458" t="s">
        <v>4367</v>
      </c>
      <c r="C1458" t="s">
        <v>16134</v>
      </c>
      <c r="D1458" t="s">
        <v>16135</v>
      </c>
      <c r="E1458"/>
      <c r="F1458"/>
      <c r="G1458"/>
      <c r="H1458"/>
      <c r="I1458">
        <v>1</v>
      </c>
      <c r="J1458">
        <f t="shared" si="65"/>
        <v>0.1</v>
      </c>
    </row>
    <row r="1459" spans="2:10" ht="15.6" x14ac:dyDescent="0.3">
      <c r="B1459" t="s">
        <v>4367</v>
      </c>
      <c r="C1459" t="s">
        <v>16136</v>
      </c>
      <c r="D1459" t="s">
        <v>16137</v>
      </c>
      <c r="E1459"/>
      <c r="F1459"/>
      <c r="G1459"/>
      <c r="H1459"/>
      <c r="I1459">
        <v>1</v>
      </c>
      <c r="J1459">
        <f t="shared" si="65"/>
        <v>0.1</v>
      </c>
    </row>
    <row r="1460" spans="2:10" ht="15.6" x14ac:dyDescent="0.3">
      <c r="B1460" t="s">
        <v>16138</v>
      </c>
      <c r="C1460" t="s">
        <v>16139</v>
      </c>
      <c r="D1460" t="s">
        <v>16140</v>
      </c>
      <c r="E1460"/>
      <c r="F1460"/>
      <c r="G1460"/>
      <c r="H1460"/>
      <c r="I1460">
        <v>1</v>
      </c>
      <c r="J1460">
        <f t="shared" si="65"/>
        <v>0.1</v>
      </c>
    </row>
    <row r="1461" spans="2:10" ht="15.6" x14ac:dyDescent="0.3">
      <c r="B1461" t="s">
        <v>16141</v>
      </c>
      <c r="C1461" t="s">
        <v>16142</v>
      </c>
      <c r="D1461" t="s">
        <v>16143</v>
      </c>
      <c r="E1461"/>
      <c r="F1461"/>
      <c r="G1461"/>
      <c r="H1461"/>
      <c r="I1461">
        <v>1</v>
      </c>
      <c r="J1461">
        <f t="shared" si="65"/>
        <v>0.1</v>
      </c>
    </row>
    <row r="1462" spans="2:10" ht="15.6" x14ac:dyDescent="0.3">
      <c r="B1462" t="s">
        <v>16144</v>
      </c>
      <c r="C1462" t="s">
        <v>16145</v>
      </c>
      <c r="D1462" t="s">
        <v>16146</v>
      </c>
      <c r="E1462">
        <v>485284200001</v>
      </c>
      <c r="F1462"/>
      <c r="G1462"/>
      <c r="H1462"/>
      <c r="I1462">
        <v>1</v>
      </c>
      <c r="J1462">
        <f t="shared" si="65"/>
        <v>0.1</v>
      </c>
    </row>
    <row r="1463" spans="2:10" ht="15.6" x14ac:dyDescent="0.3">
      <c r="B1463" t="s">
        <v>16147</v>
      </c>
      <c r="C1463" t="s">
        <v>16148</v>
      </c>
      <c r="D1463" t="s">
        <v>16149</v>
      </c>
      <c r="E1463"/>
      <c r="F1463"/>
      <c r="G1463"/>
      <c r="H1463"/>
      <c r="I1463">
        <v>1</v>
      </c>
      <c r="J1463">
        <f t="shared" si="65"/>
        <v>0.1</v>
      </c>
    </row>
    <row r="1464" spans="2:10" ht="15.6" x14ac:dyDescent="0.3">
      <c r="B1464" t="s">
        <v>16150</v>
      </c>
      <c r="C1464" t="s">
        <v>16151</v>
      </c>
      <c r="D1464" t="s">
        <v>16152</v>
      </c>
      <c r="E1464"/>
      <c r="F1464"/>
      <c r="G1464"/>
      <c r="H1464"/>
      <c r="I1464">
        <v>1</v>
      </c>
      <c r="J1464">
        <f t="shared" si="65"/>
        <v>0.1</v>
      </c>
    </row>
    <row r="1465" spans="2:10" ht="15.6" x14ac:dyDescent="0.3">
      <c r="B1465" t="s">
        <v>16150</v>
      </c>
      <c r="C1465" t="s">
        <v>16153</v>
      </c>
      <c r="D1465" t="s">
        <v>16154</v>
      </c>
      <c r="E1465"/>
      <c r="F1465"/>
      <c r="G1465"/>
      <c r="H1465"/>
      <c r="I1465">
        <v>1</v>
      </c>
      <c r="J1465">
        <f t="shared" si="65"/>
        <v>0.1</v>
      </c>
    </row>
    <row r="1466" spans="2:10" ht="15.6" x14ac:dyDescent="0.3">
      <c r="B1466" t="s">
        <v>16150</v>
      </c>
      <c r="C1466" t="s">
        <v>16155</v>
      </c>
      <c r="D1466" t="s">
        <v>16156</v>
      </c>
      <c r="E1466"/>
      <c r="F1466"/>
      <c r="G1466"/>
      <c r="H1466"/>
      <c r="I1466">
        <v>1</v>
      </c>
      <c r="J1466">
        <f t="shared" si="65"/>
        <v>0.1</v>
      </c>
    </row>
    <row r="1467" spans="2:10" ht="15.6" x14ac:dyDescent="0.3">
      <c r="B1467" t="s">
        <v>16157</v>
      </c>
      <c r="C1467" t="s">
        <v>16158</v>
      </c>
      <c r="D1467" t="s">
        <v>16159</v>
      </c>
      <c r="E1467">
        <v>492729500066</v>
      </c>
      <c r="F1467"/>
      <c r="G1467"/>
      <c r="H1467"/>
      <c r="I1467">
        <v>1</v>
      </c>
      <c r="J1467">
        <f t="shared" si="65"/>
        <v>0.1</v>
      </c>
    </row>
    <row r="1468" spans="2:10" ht="15.6" x14ac:dyDescent="0.3">
      <c r="B1468" t="s">
        <v>16160</v>
      </c>
      <c r="C1468" t="s">
        <v>16161</v>
      </c>
      <c r="D1468" t="s">
        <v>16162</v>
      </c>
      <c r="E1468">
        <v>467085800018</v>
      </c>
      <c r="F1468"/>
      <c r="G1468"/>
      <c r="H1468"/>
      <c r="I1468">
        <v>1</v>
      </c>
      <c r="J1468">
        <f t="shared" si="65"/>
        <v>0.1</v>
      </c>
    </row>
    <row r="1469" spans="2:10" ht="15.6" x14ac:dyDescent="0.3">
      <c r="B1469" t="s">
        <v>16163</v>
      </c>
      <c r="C1469" t="s">
        <v>16164</v>
      </c>
      <c r="D1469" t="s">
        <v>16162</v>
      </c>
      <c r="E1469">
        <v>467085800017</v>
      </c>
      <c r="F1469"/>
      <c r="G1469"/>
      <c r="H1469"/>
      <c r="I1469">
        <v>1</v>
      </c>
      <c r="J1469">
        <f t="shared" si="65"/>
        <v>0.1</v>
      </c>
    </row>
    <row r="1470" spans="2:10" ht="15.6" x14ac:dyDescent="0.3">
      <c r="B1470" t="s">
        <v>16165</v>
      </c>
      <c r="C1470" t="s">
        <v>16166</v>
      </c>
      <c r="D1470" t="s">
        <v>16167</v>
      </c>
      <c r="E1470">
        <v>467085800006</v>
      </c>
      <c r="F1470"/>
      <c r="G1470"/>
      <c r="H1470"/>
      <c r="I1470">
        <v>1</v>
      </c>
      <c r="J1470">
        <f t="shared" si="65"/>
        <v>0.1</v>
      </c>
    </row>
    <row r="1471" spans="2:10" ht="15.6" x14ac:dyDescent="0.3">
      <c r="B1471" t="s">
        <v>16168</v>
      </c>
      <c r="C1471" t="s">
        <v>16169</v>
      </c>
      <c r="D1471" t="s">
        <v>16170</v>
      </c>
      <c r="E1471"/>
      <c r="F1471"/>
      <c r="G1471"/>
      <c r="H1471"/>
      <c r="I1471">
        <v>1</v>
      </c>
      <c r="J1471">
        <f t="shared" si="65"/>
        <v>0.1</v>
      </c>
    </row>
    <row r="1472" spans="2:10" ht="15.6" x14ac:dyDescent="0.3">
      <c r="B1472" t="s">
        <v>16171</v>
      </c>
      <c r="C1472" t="s">
        <v>16172</v>
      </c>
      <c r="D1472"/>
      <c r="E1472"/>
      <c r="F1472"/>
      <c r="G1472"/>
      <c r="H1472"/>
      <c r="I1472">
        <v>1</v>
      </c>
      <c r="J1472">
        <f t="shared" si="65"/>
        <v>0.1</v>
      </c>
    </row>
    <row r="1473" spans="2:10" ht="15.6" x14ac:dyDescent="0.3">
      <c r="B1473" t="s">
        <v>16173</v>
      </c>
      <c r="C1473" t="s">
        <v>16174</v>
      </c>
      <c r="D1473"/>
      <c r="E1473"/>
      <c r="F1473"/>
      <c r="G1473"/>
      <c r="H1473"/>
      <c r="I1473">
        <v>1</v>
      </c>
      <c r="J1473">
        <f t="shared" si="65"/>
        <v>0.1</v>
      </c>
    </row>
    <row r="1474" spans="2:10" ht="15.6" x14ac:dyDescent="0.3">
      <c r="B1474" t="s">
        <v>16175</v>
      </c>
      <c r="C1474" t="s">
        <v>16176</v>
      </c>
      <c r="D1474" t="s">
        <v>16177</v>
      </c>
      <c r="E1474">
        <v>467085800015</v>
      </c>
      <c r="F1474"/>
      <c r="G1474"/>
      <c r="H1474"/>
      <c r="I1474">
        <v>1</v>
      </c>
      <c r="J1474">
        <f t="shared" si="65"/>
        <v>0.1</v>
      </c>
    </row>
    <row r="1475" spans="2:10" ht="15.6" x14ac:dyDescent="0.3">
      <c r="B1475" t="s">
        <v>16178</v>
      </c>
      <c r="C1475" t="s">
        <v>16179</v>
      </c>
      <c r="D1475" t="s">
        <v>16180</v>
      </c>
      <c r="E1475">
        <v>467085800021</v>
      </c>
      <c r="F1475"/>
      <c r="G1475"/>
      <c r="H1475"/>
      <c r="I1475">
        <v>1</v>
      </c>
      <c r="J1475">
        <f t="shared" si="65"/>
        <v>0.1</v>
      </c>
    </row>
    <row r="1476" spans="2:10" ht="15.6" x14ac:dyDescent="0.3">
      <c r="B1476" t="s">
        <v>16181</v>
      </c>
      <c r="C1476" t="s">
        <v>16182</v>
      </c>
      <c r="D1476"/>
      <c r="E1476"/>
      <c r="F1476"/>
      <c r="G1476"/>
      <c r="H1476"/>
      <c r="I1476">
        <v>1</v>
      </c>
      <c r="J1476">
        <f t="shared" si="65"/>
        <v>0.1</v>
      </c>
    </row>
    <row r="1477" spans="2:10" ht="15.6" x14ac:dyDescent="0.3">
      <c r="B1477" t="s">
        <v>16183</v>
      </c>
      <c r="C1477" t="s">
        <v>16184</v>
      </c>
      <c r="D1477"/>
      <c r="E1477"/>
      <c r="F1477"/>
      <c r="G1477"/>
      <c r="H1477"/>
      <c r="I1477">
        <v>1</v>
      </c>
      <c r="J1477">
        <f t="shared" si="65"/>
        <v>0.1</v>
      </c>
    </row>
    <row r="1478" spans="2:10" ht="15.6" x14ac:dyDescent="0.3">
      <c r="B1478" t="s">
        <v>16185</v>
      </c>
      <c r="C1478" t="s">
        <v>16186</v>
      </c>
      <c r="D1478"/>
      <c r="E1478"/>
      <c r="F1478"/>
      <c r="G1478"/>
      <c r="H1478"/>
      <c r="I1478">
        <v>1</v>
      </c>
      <c r="J1478">
        <f t="shared" si="65"/>
        <v>0.1</v>
      </c>
    </row>
    <row r="1479" spans="2:10" ht="15.6" x14ac:dyDescent="0.3">
      <c r="B1479" t="s">
        <v>16187</v>
      </c>
      <c r="C1479" t="s">
        <v>16188</v>
      </c>
      <c r="D1479"/>
      <c r="E1479"/>
      <c r="F1479"/>
      <c r="G1479"/>
      <c r="H1479"/>
      <c r="I1479">
        <v>1</v>
      </c>
      <c r="J1479">
        <f t="shared" si="65"/>
        <v>0.1</v>
      </c>
    </row>
    <row r="1480" spans="2:10" ht="15.6" x14ac:dyDescent="0.3">
      <c r="B1480" t="s">
        <v>16189</v>
      </c>
      <c r="C1480" t="s">
        <v>16190</v>
      </c>
      <c r="D1480" t="s">
        <v>16191</v>
      </c>
      <c r="E1480">
        <v>460132300009</v>
      </c>
      <c r="F1480"/>
      <c r="G1480"/>
      <c r="H1480"/>
      <c r="I1480">
        <v>1</v>
      </c>
      <c r="J1480">
        <f t="shared" si="65"/>
        <v>0.1</v>
      </c>
    </row>
    <row r="1481" spans="2:10" ht="15.6" x14ac:dyDescent="0.3">
      <c r="B1481" t="s">
        <v>16192</v>
      </c>
      <c r="C1481" t="s">
        <v>16193</v>
      </c>
      <c r="D1481" t="s">
        <v>16194</v>
      </c>
      <c r="E1481"/>
      <c r="F1481"/>
      <c r="G1481"/>
      <c r="H1481"/>
      <c r="I1481">
        <v>1</v>
      </c>
      <c r="J1481">
        <f t="shared" si="65"/>
        <v>0.1</v>
      </c>
    </row>
    <row r="1482" spans="2:10" ht="15.6" x14ac:dyDescent="0.3">
      <c r="B1482" t="s">
        <v>16195</v>
      </c>
      <c r="C1482" t="s">
        <v>16196</v>
      </c>
      <c r="D1482" t="s">
        <v>16197</v>
      </c>
      <c r="E1482"/>
      <c r="F1482"/>
      <c r="G1482"/>
      <c r="H1482"/>
      <c r="I1482">
        <v>1</v>
      </c>
      <c r="J1482">
        <f t="shared" si="65"/>
        <v>0.1</v>
      </c>
    </row>
    <row r="1483" spans="2:10" ht="15.6" x14ac:dyDescent="0.3">
      <c r="B1483" t="s">
        <v>16198</v>
      </c>
      <c r="C1483" t="s">
        <v>16199</v>
      </c>
      <c r="D1483" t="s">
        <v>16200</v>
      </c>
      <c r="E1483">
        <v>467085800019</v>
      </c>
      <c r="F1483"/>
      <c r="G1483"/>
      <c r="H1483"/>
      <c r="I1483">
        <v>1</v>
      </c>
      <c r="J1483">
        <f t="shared" si="65"/>
        <v>0.1</v>
      </c>
    </row>
    <row r="1484" spans="2:10" ht="15.6" x14ac:dyDescent="0.3">
      <c r="B1484" t="s">
        <v>16201</v>
      </c>
      <c r="C1484" t="s">
        <v>16202</v>
      </c>
      <c r="D1484" t="s">
        <v>16203</v>
      </c>
      <c r="E1484">
        <v>467085800008</v>
      </c>
      <c r="F1484"/>
      <c r="G1484"/>
      <c r="H1484"/>
      <c r="I1484">
        <v>1</v>
      </c>
      <c r="J1484">
        <f t="shared" si="65"/>
        <v>0.1</v>
      </c>
    </row>
    <row r="1485" spans="2:10" ht="15.6" x14ac:dyDescent="0.3">
      <c r="B1485" t="s">
        <v>13291</v>
      </c>
      <c r="C1485" t="s">
        <v>16204</v>
      </c>
      <c r="D1485" t="s">
        <v>16205</v>
      </c>
      <c r="E1485"/>
      <c r="F1485"/>
      <c r="G1485"/>
      <c r="H1485"/>
      <c r="I1485">
        <v>1</v>
      </c>
      <c r="J1485">
        <f t="shared" si="65"/>
        <v>0.1</v>
      </c>
    </row>
    <row r="1486" spans="2:10" ht="15.6" x14ac:dyDescent="0.3">
      <c r="B1486" t="s">
        <v>16206</v>
      </c>
      <c r="C1486" t="s">
        <v>16207</v>
      </c>
      <c r="D1486" t="s">
        <v>16208</v>
      </c>
      <c r="E1486"/>
      <c r="F1486"/>
      <c r="G1486"/>
      <c r="H1486"/>
      <c r="I1486">
        <v>1</v>
      </c>
      <c r="J1486">
        <f t="shared" si="65"/>
        <v>0.1</v>
      </c>
    </row>
    <row r="1487" spans="2:10" ht="15.6" x14ac:dyDescent="0.3">
      <c r="B1487" t="s">
        <v>16209</v>
      </c>
      <c r="C1487" t="s">
        <v>16210</v>
      </c>
      <c r="D1487" t="s">
        <v>16211</v>
      </c>
      <c r="E1487"/>
      <c r="F1487"/>
      <c r="G1487"/>
      <c r="H1487"/>
      <c r="I1487">
        <v>1</v>
      </c>
      <c r="J1487">
        <f t="shared" si="65"/>
        <v>0.1</v>
      </c>
    </row>
    <row r="1488" spans="2:10" ht="15.6" x14ac:dyDescent="0.3">
      <c r="B1488" t="s">
        <v>16212</v>
      </c>
      <c r="C1488" t="s">
        <v>16213</v>
      </c>
      <c r="D1488" t="s">
        <v>16214</v>
      </c>
      <c r="E1488">
        <v>514363400007</v>
      </c>
      <c r="F1488"/>
      <c r="G1488"/>
      <c r="H1488"/>
      <c r="I1488">
        <v>1</v>
      </c>
      <c r="J1488">
        <f t="shared" si="65"/>
        <v>0.1</v>
      </c>
    </row>
    <row r="1489" spans="2:10" ht="15.6" x14ac:dyDescent="0.3">
      <c r="B1489" t="s">
        <v>16215</v>
      </c>
      <c r="C1489" t="s">
        <v>16216</v>
      </c>
      <c r="D1489" t="s">
        <v>16217</v>
      </c>
      <c r="E1489"/>
      <c r="F1489"/>
      <c r="G1489"/>
      <c r="H1489"/>
      <c r="I1489">
        <v>1</v>
      </c>
      <c r="J1489">
        <f t="shared" ref="J1489:J1545" si="66">0.1*I1489</f>
        <v>0.1</v>
      </c>
    </row>
    <row r="1490" spans="2:10" ht="15.6" x14ac:dyDescent="0.3">
      <c r="B1490" t="s">
        <v>16215</v>
      </c>
      <c r="C1490" t="s">
        <v>16218</v>
      </c>
      <c r="D1490" t="s">
        <v>16219</v>
      </c>
      <c r="E1490"/>
      <c r="F1490"/>
      <c r="G1490"/>
      <c r="H1490"/>
      <c r="I1490">
        <v>1</v>
      </c>
      <c r="J1490">
        <f t="shared" si="66"/>
        <v>0.1</v>
      </c>
    </row>
    <row r="1491" spans="2:10" ht="15.6" x14ac:dyDescent="0.3">
      <c r="B1491" t="s">
        <v>16220</v>
      </c>
      <c r="C1491" t="s">
        <v>16221</v>
      </c>
      <c r="D1491" t="s">
        <v>16222</v>
      </c>
      <c r="E1491"/>
      <c r="F1491"/>
      <c r="G1491"/>
      <c r="H1491"/>
      <c r="I1491">
        <v>1</v>
      </c>
      <c r="J1491">
        <f t="shared" si="66"/>
        <v>0.1</v>
      </c>
    </row>
    <row r="1492" spans="2:10" ht="15.6" x14ac:dyDescent="0.3">
      <c r="B1492" t="s">
        <v>16223</v>
      </c>
      <c r="C1492" t="s">
        <v>16224</v>
      </c>
      <c r="D1492" t="s">
        <v>16225</v>
      </c>
      <c r="E1492"/>
      <c r="F1492"/>
      <c r="G1492"/>
      <c r="H1492"/>
      <c r="I1492">
        <v>1</v>
      </c>
      <c r="J1492">
        <f t="shared" si="66"/>
        <v>0.1</v>
      </c>
    </row>
    <row r="1493" spans="2:10" ht="15.6" x14ac:dyDescent="0.3">
      <c r="B1493" t="s">
        <v>16223</v>
      </c>
      <c r="C1493" t="s">
        <v>16226</v>
      </c>
      <c r="D1493" t="s">
        <v>16227</v>
      </c>
      <c r="E1493"/>
      <c r="F1493"/>
      <c r="G1493"/>
      <c r="H1493"/>
      <c r="I1493">
        <v>1</v>
      </c>
      <c r="J1493">
        <f t="shared" si="66"/>
        <v>0.1</v>
      </c>
    </row>
    <row r="1494" spans="2:10" ht="15.6" x14ac:dyDescent="0.3">
      <c r="B1494" t="s">
        <v>16228</v>
      </c>
      <c r="C1494" t="s">
        <v>16229</v>
      </c>
      <c r="D1494" t="s">
        <v>16230</v>
      </c>
      <c r="E1494"/>
      <c r="F1494"/>
      <c r="G1494"/>
      <c r="H1494"/>
      <c r="I1494">
        <v>1</v>
      </c>
      <c r="J1494">
        <f t="shared" si="66"/>
        <v>0.1</v>
      </c>
    </row>
    <row r="1495" spans="2:10" ht="15.6" x14ac:dyDescent="0.3">
      <c r="B1495" t="s">
        <v>16231</v>
      </c>
      <c r="C1495" t="s">
        <v>16232</v>
      </c>
      <c r="D1495" t="s">
        <v>16233</v>
      </c>
      <c r="E1495"/>
      <c r="F1495"/>
      <c r="G1495"/>
      <c r="H1495"/>
      <c r="I1495">
        <v>1</v>
      </c>
      <c r="J1495">
        <f t="shared" si="66"/>
        <v>0.1</v>
      </c>
    </row>
    <row r="1496" spans="2:10" ht="15.6" x14ac:dyDescent="0.3">
      <c r="B1496" t="s">
        <v>13416</v>
      </c>
      <c r="C1496" t="s">
        <v>16234</v>
      </c>
      <c r="D1496"/>
      <c r="E1496"/>
      <c r="F1496"/>
      <c r="G1496"/>
      <c r="H1496"/>
      <c r="I1496">
        <v>1</v>
      </c>
      <c r="J1496">
        <f t="shared" si="66"/>
        <v>0.1</v>
      </c>
    </row>
    <row r="1497" spans="2:10" ht="15.6" x14ac:dyDescent="0.3">
      <c r="B1497" t="s">
        <v>16235</v>
      </c>
      <c r="C1497" t="s">
        <v>16236</v>
      </c>
      <c r="D1497"/>
      <c r="E1497"/>
      <c r="F1497"/>
      <c r="G1497"/>
      <c r="H1497"/>
      <c r="I1497">
        <v>1</v>
      </c>
      <c r="J1497">
        <f t="shared" si="66"/>
        <v>0.1</v>
      </c>
    </row>
    <row r="1498" spans="2:10" ht="15.6" x14ac:dyDescent="0.3">
      <c r="B1498" t="s">
        <v>16237</v>
      </c>
      <c r="C1498" t="s">
        <v>16238</v>
      </c>
      <c r="D1498"/>
      <c r="E1498"/>
      <c r="F1498"/>
      <c r="G1498"/>
      <c r="H1498"/>
      <c r="I1498">
        <v>1</v>
      </c>
      <c r="J1498">
        <f t="shared" si="66"/>
        <v>0.1</v>
      </c>
    </row>
    <row r="1499" spans="2:10" ht="15.6" x14ac:dyDescent="0.3">
      <c r="B1499" t="s">
        <v>16239</v>
      </c>
      <c r="C1499" t="s">
        <v>16240</v>
      </c>
      <c r="D1499"/>
      <c r="E1499"/>
      <c r="F1499"/>
      <c r="G1499"/>
      <c r="H1499"/>
      <c r="I1499">
        <v>1</v>
      </c>
      <c r="J1499">
        <f t="shared" si="66"/>
        <v>0.1</v>
      </c>
    </row>
    <row r="1500" spans="2:10" ht="15.6" x14ac:dyDescent="0.3">
      <c r="B1500" t="s">
        <v>16241</v>
      </c>
      <c r="C1500" t="s">
        <v>16242</v>
      </c>
      <c r="D1500"/>
      <c r="E1500"/>
      <c r="F1500"/>
      <c r="G1500"/>
      <c r="H1500"/>
      <c r="I1500">
        <v>1</v>
      </c>
      <c r="J1500">
        <f t="shared" si="66"/>
        <v>0.1</v>
      </c>
    </row>
    <row r="1501" spans="2:10" ht="15.6" x14ac:dyDescent="0.3">
      <c r="B1501" t="s">
        <v>8443</v>
      </c>
      <c r="C1501" t="s">
        <v>8444</v>
      </c>
      <c r="D1501" t="s">
        <v>8445</v>
      </c>
      <c r="E1501"/>
      <c r="F1501"/>
      <c r="G1501"/>
      <c r="H1501"/>
      <c r="I1501">
        <v>1</v>
      </c>
      <c r="J1501">
        <f t="shared" si="66"/>
        <v>0.1</v>
      </c>
    </row>
    <row r="1502" spans="2:10" ht="15.6" x14ac:dyDescent="0.3">
      <c r="B1502" t="s">
        <v>13443</v>
      </c>
      <c r="C1502" t="s">
        <v>16243</v>
      </c>
      <c r="D1502"/>
      <c r="E1502"/>
      <c r="F1502"/>
      <c r="G1502"/>
      <c r="H1502"/>
      <c r="I1502">
        <v>1</v>
      </c>
      <c r="J1502">
        <f t="shared" si="66"/>
        <v>0.1</v>
      </c>
    </row>
    <row r="1503" spans="2:10" ht="15.6" x14ac:dyDescent="0.3">
      <c r="B1503" t="s">
        <v>6547</v>
      </c>
      <c r="C1503" t="s">
        <v>16244</v>
      </c>
      <c r="D1503"/>
      <c r="E1503"/>
      <c r="F1503"/>
      <c r="G1503"/>
      <c r="H1503"/>
      <c r="I1503">
        <v>1</v>
      </c>
      <c r="J1503">
        <f t="shared" si="66"/>
        <v>0.1</v>
      </c>
    </row>
    <row r="1504" spans="2:10" ht="15.6" x14ac:dyDescent="0.3">
      <c r="B1504" t="s">
        <v>6547</v>
      </c>
      <c r="C1504" t="s">
        <v>16245</v>
      </c>
      <c r="D1504"/>
      <c r="E1504"/>
      <c r="F1504"/>
      <c r="G1504"/>
      <c r="H1504"/>
      <c r="I1504">
        <v>1</v>
      </c>
      <c r="J1504">
        <f t="shared" si="66"/>
        <v>0.1</v>
      </c>
    </row>
    <row r="1505" spans="2:10" ht="15.6" x14ac:dyDescent="0.3">
      <c r="B1505" t="s">
        <v>6547</v>
      </c>
      <c r="C1505" t="s">
        <v>16246</v>
      </c>
      <c r="D1505"/>
      <c r="E1505"/>
      <c r="F1505"/>
      <c r="G1505"/>
      <c r="H1505"/>
      <c r="I1505">
        <v>1</v>
      </c>
      <c r="J1505">
        <f t="shared" si="66"/>
        <v>0.1</v>
      </c>
    </row>
    <row r="1506" spans="2:10" ht="15.6" x14ac:dyDescent="0.3">
      <c r="B1506" t="s">
        <v>15273</v>
      </c>
      <c r="C1506" t="s">
        <v>16247</v>
      </c>
      <c r="D1506"/>
      <c r="E1506"/>
      <c r="F1506"/>
      <c r="G1506"/>
      <c r="H1506"/>
      <c r="I1506">
        <v>1</v>
      </c>
      <c r="J1506">
        <f t="shared" si="66"/>
        <v>0.1</v>
      </c>
    </row>
    <row r="1507" spans="2:10" ht="15.6" x14ac:dyDescent="0.3">
      <c r="B1507" t="s">
        <v>16248</v>
      </c>
      <c r="C1507" t="s">
        <v>16249</v>
      </c>
      <c r="D1507"/>
      <c r="E1507"/>
      <c r="F1507"/>
      <c r="G1507"/>
      <c r="H1507"/>
      <c r="I1507">
        <v>1</v>
      </c>
      <c r="J1507">
        <f t="shared" si="66"/>
        <v>0.1</v>
      </c>
    </row>
    <row r="1508" spans="2:10" ht="15.6" x14ac:dyDescent="0.3">
      <c r="B1508" t="s">
        <v>15278</v>
      </c>
      <c r="C1508" t="s">
        <v>16250</v>
      </c>
      <c r="D1508"/>
      <c r="E1508"/>
      <c r="F1508"/>
      <c r="G1508"/>
      <c r="H1508"/>
      <c r="I1508">
        <v>1</v>
      </c>
      <c r="J1508">
        <f t="shared" si="66"/>
        <v>0.1</v>
      </c>
    </row>
    <row r="1509" spans="2:10" ht="15.6" x14ac:dyDescent="0.3">
      <c r="B1509" t="s">
        <v>15278</v>
      </c>
      <c r="C1509" t="s">
        <v>16251</v>
      </c>
      <c r="D1509"/>
      <c r="E1509"/>
      <c r="F1509"/>
      <c r="G1509"/>
      <c r="H1509"/>
      <c r="I1509">
        <v>1</v>
      </c>
      <c r="J1509">
        <f t="shared" si="66"/>
        <v>0.1</v>
      </c>
    </row>
    <row r="1510" spans="2:10" ht="15.6" x14ac:dyDescent="0.3">
      <c r="B1510" t="s">
        <v>15278</v>
      </c>
      <c r="C1510" t="s">
        <v>16252</v>
      </c>
      <c r="D1510"/>
      <c r="E1510"/>
      <c r="F1510"/>
      <c r="G1510"/>
      <c r="H1510"/>
      <c r="I1510">
        <v>1</v>
      </c>
      <c r="J1510">
        <f t="shared" si="66"/>
        <v>0.1</v>
      </c>
    </row>
    <row r="1511" spans="2:10" ht="15.6" x14ac:dyDescent="0.3">
      <c r="B1511" t="s">
        <v>15278</v>
      </c>
      <c r="C1511" t="s">
        <v>16253</v>
      </c>
      <c r="D1511"/>
      <c r="E1511"/>
      <c r="F1511"/>
      <c r="G1511"/>
      <c r="H1511"/>
      <c r="I1511">
        <v>1</v>
      </c>
      <c r="J1511">
        <f t="shared" si="66"/>
        <v>0.1</v>
      </c>
    </row>
    <row r="1512" spans="2:10" ht="15.6" x14ac:dyDescent="0.3">
      <c r="B1512" t="s">
        <v>148</v>
      </c>
      <c r="C1512" t="s">
        <v>16254</v>
      </c>
      <c r="D1512"/>
      <c r="E1512"/>
      <c r="F1512"/>
      <c r="G1512"/>
      <c r="H1512"/>
      <c r="I1512">
        <v>1</v>
      </c>
      <c r="J1512">
        <f t="shared" si="66"/>
        <v>0.1</v>
      </c>
    </row>
    <row r="1513" spans="2:10" ht="15.6" x14ac:dyDescent="0.3">
      <c r="B1513" t="s">
        <v>16255</v>
      </c>
      <c r="C1513" t="s">
        <v>16256</v>
      </c>
      <c r="D1513" t="s">
        <v>16257</v>
      </c>
      <c r="E1513"/>
      <c r="F1513"/>
      <c r="G1513"/>
      <c r="H1513"/>
      <c r="I1513">
        <v>1</v>
      </c>
      <c r="J1513">
        <f t="shared" si="66"/>
        <v>0.1</v>
      </c>
    </row>
    <row r="1514" spans="2:10" ht="15.6" x14ac:dyDescent="0.3">
      <c r="B1514" t="s">
        <v>16258</v>
      </c>
      <c r="C1514" t="s">
        <v>16259</v>
      </c>
      <c r="D1514" t="s">
        <v>16260</v>
      </c>
      <c r="E1514"/>
      <c r="F1514"/>
      <c r="G1514"/>
      <c r="H1514"/>
      <c r="I1514">
        <v>1</v>
      </c>
      <c r="J1514">
        <f t="shared" si="66"/>
        <v>0.1</v>
      </c>
    </row>
    <row r="1515" spans="2:10" ht="15.6" x14ac:dyDescent="0.3">
      <c r="B1515" t="s">
        <v>8313</v>
      </c>
      <c r="C1515" t="s">
        <v>8314</v>
      </c>
      <c r="D1515" t="s">
        <v>8315</v>
      </c>
      <c r="E1515"/>
      <c r="F1515"/>
      <c r="G1515"/>
      <c r="H1515"/>
      <c r="I1515">
        <v>1</v>
      </c>
      <c r="J1515">
        <f t="shared" si="66"/>
        <v>0.1</v>
      </c>
    </row>
    <row r="1516" spans="2:10" ht="15.6" x14ac:dyDescent="0.3">
      <c r="B1516" t="s">
        <v>16261</v>
      </c>
      <c r="C1516" t="s">
        <v>16262</v>
      </c>
      <c r="D1516" t="s">
        <v>16263</v>
      </c>
      <c r="E1516"/>
      <c r="F1516"/>
      <c r="G1516"/>
      <c r="H1516"/>
      <c r="I1516">
        <v>1</v>
      </c>
      <c r="J1516">
        <f t="shared" si="66"/>
        <v>0.1</v>
      </c>
    </row>
    <row r="1517" spans="2:10" ht="15.6" x14ac:dyDescent="0.3">
      <c r="B1517" t="s">
        <v>16264</v>
      </c>
      <c r="C1517" t="s">
        <v>16265</v>
      </c>
      <c r="D1517" t="s">
        <v>16266</v>
      </c>
      <c r="E1517"/>
      <c r="F1517"/>
      <c r="G1517"/>
      <c r="H1517"/>
      <c r="I1517">
        <v>1</v>
      </c>
      <c r="J1517">
        <f t="shared" si="66"/>
        <v>0.1</v>
      </c>
    </row>
    <row r="1518" spans="2:10" ht="15.6" x14ac:dyDescent="0.3">
      <c r="B1518" t="s">
        <v>16267</v>
      </c>
      <c r="C1518" t="s">
        <v>16268</v>
      </c>
      <c r="D1518" t="s">
        <v>16269</v>
      </c>
      <c r="E1518"/>
      <c r="F1518"/>
      <c r="G1518"/>
      <c r="H1518"/>
      <c r="I1518">
        <v>1</v>
      </c>
      <c r="J1518">
        <f t="shared" si="66"/>
        <v>0.1</v>
      </c>
    </row>
    <row r="1519" spans="2:10" ht="15.6" x14ac:dyDescent="0.3">
      <c r="B1519" t="s">
        <v>16270</v>
      </c>
      <c r="C1519" t="s">
        <v>16271</v>
      </c>
      <c r="D1519"/>
      <c r="E1519"/>
      <c r="F1519"/>
      <c r="G1519"/>
      <c r="H1519"/>
      <c r="I1519">
        <v>1</v>
      </c>
      <c r="J1519">
        <f t="shared" si="66"/>
        <v>0.1</v>
      </c>
    </row>
    <row r="1520" spans="2:10" ht="15.6" x14ac:dyDescent="0.3">
      <c r="B1520" t="s">
        <v>16272</v>
      </c>
      <c r="C1520" t="s">
        <v>16273</v>
      </c>
      <c r="D1520"/>
      <c r="E1520"/>
      <c r="F1520"/>
      <c r="G1520"/>
      <c r="H1520"/>
      <c r="I1520">
        <v>1</v>
      </c>
      <c r="J1520">
        <f t="shared" si="66"/>
        <v>0.1</v>
      </c>
    </row>
    <row r="1521" spans="2:10" ht="15.6" x14ac:dyDescent="0.3">
      <c r="B1521" t="s">
        <v>16274</v>
      </c>
      <c r="C1521" t="s">
        <v>16275</v>
      </c>
      <c r="D1521" t="s">
        <v>16276</v>
      </c>
      <c r="E1521">
        <v>474367300005</v>
      </c>
      <c r="F1521"/>
      <c r="G1521"/>
      <c r="H1521"/>
      <c r="I1521">
        <v>1</v>
      </c>
      <c r="J1521">
        <f t="shared" si="66"/>
        <v>0.1</v>
      </c>
    </row>
    <row r="1522" spans="2:10" ht="15.6" x14ac:dyDescent="0.3">
      <c r="B1522" t="s">
        <v>12005</v>
      </c>
      <c r="C1522" t="s">
        <v>16277</v>
      </c>
      <c r="D1522" t="s">
        <v>16278</v>
      </c>
      <c r="E1522"/>
      <c r="F1522"/>
      <c r="G1522"/>
      <c r="H1522"/>
      <c r="I1522">
        <v>1</v>
      </c>
      <c r="J1522">
        <f t="shared" si="66"/>
        <v>0.1</v>
      </c>
    </row>
    <row r="1523" spans="2:10" ht="15.6" x14ac:dyDescent="0.3">
      <c r="B1523" t="s">
        <v>16279</v>
      </c>
      <c r="C1523" t="s">
        <v>16280</v>
      </c>
      <c r="D1523" t="s">
        <v>16281</v>
      </c>
      <c r="E1523"/>
      <c r="F1523"/>
      <c r="G1523"/>
      <c r="H1523"/>
      <c r="I1523">
        <v>1</v>
      </c>
      <c r="J1523">
        <f t="shared" si="66"/>
        <v>0.1</v>
      </c>
    </row>
    <row r="1524" spans="2:10" ht="15.6" x14ac:dyDescent="0.3">
      <c r="B1524" t="s">
        <v>16282</v>
      </c>
      <c r="C1524" t="s">
        <v>16283</v>
      </c>
      <c r="D1524"/>
      <c r="E1524"/>
      <c r="F1524"/>
      <c r="G1524"/>
      <c r="H1524"/>
      <c r="I1524">
        <v>1</v>
      </c>
      <c r="J1524">
        <f t="shared" si="66"/>
        <v>0.1</v>
      </c>
    </row>
    <row r="1525" spans="2:10" ht="15.6" x14ac:dyDescent="0.3">
      <c r="B1525" t="s">
        <v>16284</v>
      </c>
      <c r="C1525" t="s">
        <v>16285</v>
      </c>
      <c r="D1525"/>
      <c r="E1525"/>
      <c r="F1525"/>
      <c r="G1525"/>
      <c r="H1525"/>
      <c r="I1525">
        <v>1</v>
      </c>
      <c r="J1525">
        <f t="shared" si="66"/>
        <v>0.1</v>
      </c>
    </row>
    <row r="1526" spans="2:10" ht="15.6" x14ac:dyDescent="0.3">
      <c r="B1526" t="s">
        <v>15348</v>
      </c>
      <c r="C1526" t="s">
        <v>16286</v>
      </c>
      <c r="D1526" t="s">
        <v>16287</v>
      </c>
      <c r="E1526"/>
      <c r="F1526"/>
      <c r="G1526"/>
      <c r="H1526"/>
      <c r="I1526">
        <v>1</v>
      </c>
      <c r="J1526">
        <f t="shared" si="66"/>
        <v>0.1</v>
      </c>
    </row>
    <row r="1527" spans="2:10" ht="15.6" x14ac:dyDescent="0.3">
      <c r="B1527" t="s">
        <v>16288</v>
      </c>
      <c r="C1527" t="s">
        <v>16289</v>
      </c>
      <c r="D1527"/>
      <c r="E1527"/>
      <c r="F1527"/>
      <c r="G1527"/>
      <c r="H1527"/>
      <c r="I1527">
        <v>1</v>
      </c>
      <c r="J1527">
        <f t="shared" si="66"/>
        <v>0.1</v>
      </c>
    </row>
    <row r="1528" spans="2:10" ht="15.6" x14ac:dyDescent="0.3">
      <c r="B1528" t="s">
        <v>12073</v>
      </c>
      <c r="C1528" t="s">
        <v>16290</v>
      </c>
      <c r="D1528"/>
      <c r="E1528"/>
      <c r="F1528"/>
      <c r="G1528"/>
      <c r="H1528"/>
      <c r="I1528">
        <v>1</v>
      </c>
      <c r="J1528">
        <f t="shared" si="66"/>
        <v>0.1</v>
      </c>
    </row>
    <row r="1529" spans="2:10" ht="15.6" x14ac:dyDescent="0.3">
      <c r="B1529" t="s">
        <v>12073</v>
      </c>
      <c r="C1529" t="s">
        <v>16291</v>
      </c>
      <c r="D1529"/>
      <c r="E1529"/>
      <c r="F1529"/>
      <c r="G1529"/>
      <c r="H1529"/>
      <c r="I1529">
        <v>1</v>
      </c>
      <c r="J1529">
        <f t="shared" si="66"/>
        <v>0.1</v>
      </c>
    </row>
    <row r="1530" spans="2:10" ht="15.6" x14ac:dyDescent="0.3">
      <c r="B1530" t="s">
        <v>1941</v>
      </c>
      <c r="C1530" t="s">
        <v>16292</v>
      </c>
      <c r="D1530"/>
      <c r="E1530"/>
      <c r="F1530"/>
      <c r="G1530"/>
      <c r="H1530"/>
      <c r="I1530">
        <v>1</v>
      </c>
      <c r="J1530">
        <f t="shared" si="66"/>
        <v>0.1</v>
      </c>
    </row>
    <row r="1531" spans="2:10" ht="15.6" x14ac:dyDescent="0.3">
      <c r="B1531" t="s">
        <v>1941</v>
      </c>
      <c r="C1531" t="s">
        <v>16293</v>
      </c>
      <c r="D1531"/>
      <c r="E1531"/>
      <c r="F1531"/>
      <c r="G1531"/>
      <c r="H1531"/>
      <c r="I1531">
        <v>1</v>
      </c>
      <c r="J1531">
        <f t="shared" si="66"/>
        <v>0.1</v>
      </c>
    </row>
    <row r="1532" spans="2:10" ht="15.6" x14ac:dyDescent="0.3">
      <c r="B1532" t="s">
        <v>16294</v>
      </c>
      <c r="C1532" t="s">
        <v>16295</v>
      </c>
      <c r="D1532" t="s">
        <v>16296</v>
      </c>
      <c r="E1532"/>
      <c r="F1532"/>
      <c r="G1532"/>
      <c r="H1532"/>
      <c r="I1532">
        <v>1</v>
      </c>
      <c r="J1532">
        <f t="shared" si="66"/>
        <v>0.1</v>
      </c>
    </row>
    <row r="1533" spans="2:10" ht="15.6" x14ac:dyDescent="0.3">
      <c r="B1533" t="s">
        <v>16297</v>
      </c>
      <c r="C1533" t="s">
        <v>16298</v>
      </c>
      <c r="D1533" t="s">
        <v>16299</v>
      </c>
      <c r="E1533">
        <v>467085800012</v>
      </c>
      <c r="F1533"/>
      <c r="G1533"/>
      <c r="H1533"/>
      <c r="I1533">
        <v>1</v>
      </c>
      <c r="J1533">
        <f t="shared" si="66"/>
        <v>0.1</v>
      </c>
    </row>
    <row r="1534" spans="2:10" ht="15.6" x14ac:dyDescent="0.3">
      <c r="B1534" t="s">
        <v>16300</v>
      </c>
      <c r="C1534" t="s">
        <v>16301</v>
      </c>
      <c r="D1534" t="s">
        <v>16302</v>
      </c>
      <c r="E1534"/>
      <c r="F1534"/>
      <c r="G1534"/>
      <c r="H1534"/>
      <c r="I1534">
        <v>1</v>
      </c>
      <c r="J1534">
        <f t="shared" si="66"/>
        <v>0.1</v>
      </c>
    </row>
    <row r="1535" spans="2:10" ht="15.6" x14ac:dyDescent="0.3">
      <c r="B1535" t="s">
        <v>16303</v>
      </c>
      <c r="C1535" t="s">
        <v>16304</v>
      </c>
      <c r="D1535" t="s">
        <v>16305</v>
      </c>
      <c r="E1535"/>
      <c r="F1535"/>
      <c r="G1535"/>
      <c r="H1535"/>
      <c r="I1535">
        <v>1</v>
      </c>
      <c r="J1535">
        <f t="shared" si="66"/>
        <v>0.1</v>
      </c>
    </row>
    <row r="1536" spans="2:10" ht="15.6" x14ac:dyDescent="0.3">
      <c r="B1536" t="s">
        <v>16306</v>
      </c>
      <c r="C1536" t="s">
        <v>16307</v>
      </c>
      <c r="D1536" t="s">
        <v>16308</v>
      </c>
      <c r="E1536">
        <v>477869200005</v>
      </c>
      <c r="F1536"/>
      <c r="G1536"/>
      <c r="H1536"/>
      <c r="I1536">
        <v>1</v>
      </c>
      <c r="J1536">
        <f t="shared" si="66"/>
        <v>0.1</v>
      </c>
    </row>
    <row r="1537" spans="1:10" ht="15.6" x14ac:dyDescent="0.3">
      <c r="B1537" t="s">
        <v>16309</v>
      </c>
      <c r="C1537" t="s">
        <v>16310</v>
      </c>
      <c r="D1537" t="s">
        <v>16311</v>
      </c>
      <c r="E1537">
        <v>470096600002</v>
      </c>
      <c r="F1537"/>
      <c r="G1537"/>
      <c r="H1537"/>
      <c r="I1537">
        <v>1</v>
      </c>
      <c r="J1537">
        <f t="shared" si="66"/>
        <v>0.1</v>
      </c>
    </row>
    <row r="1538" spans="1:10" ht="15.6" x14ac:dyDescent="0.3">
      <c r="B1538" t="s">
        <v>7401</v>
      </c>
      <c r="C1538" t="s">
        <v>16312</v>
      </c>
      <c r="D1538" t="s">
        <v>16313</v>
      </c>
      <c r="E1538">
        <v>485284200002</v>
      </c>
      <c r="F1538"/>
      <c r="G1538"/>
      <c r="H1538"/>
      <c r="I1538">
        <v>1</v>
      </c>
      <c r="J1538">
        <f t="shared" si="66"/>
        <v>0.1</v>
      </c>
    </row>
    <row r="1539" spans="1:10" ht="15.6" x14ac:dyDescent="0.3">
      <c r="B1539" t="s">
        <v>16314</v>
      </c>
      <c r="C1539" t="s">
        <v>16315</v>
      </c>
      <c r="D1539" t="s">
        <v>16316</v>
      </c>
      <c r="E1539">
        <v>508946500026</v>
      </c>
      <c r="F1539"/>
      <c r="G1539"/>
      <c r="H1539"/>
      <c r="I1539">
        <v>1</v>
      </c>
      <c r="J1539">
        <f t="shared" si="66"/>
        <v>0.1</v>
      </c>
    </row>
    <row r="1540" spans="1:10" ht="15.6" x14ac:dyDescent="0.3">
      <c r="B1540" t="s">
        <v>16317</v>
      </c>
      <c r="C1540" t="s">
        <v>16318</v>
      </c>
      <c r="D1540" t="s">
        <v>16319</v>
      </c>
      <c r="E1540"/>
      <c r="F1540"/>
      <c r="G1540"/>
      <c r="H1540"/>
      <c r="I1540">
        <v>1</v>
      </c>
      <c r="J1540">
        <f t="shared" si="66"/>
        <v>0.1</v>
      </c>
    </row>
    <row r="1541" spans="1:10" ht="15.6" x14ac:dyDescent="0.3">
      <c r="B1541" t="s">
        <v>16320</v>
      </c>
      <c r="C1541" t="s">
        <v>16321</v>
      </c>
      <c r="D1541" t="s">
        <v>16322</v>
      </c>
      <c r="E1541"/>
      <c r="F1541"/>
      <c r="G1541"/>
      <c r="H1541"/>
      <c r="I1541">
        <v>1</v>
      </c>
      <c r="J1541">
        <f t="shared" si="66"/>
        <v>0.1</v>
      </c>
    </row>
    <row r="1542" spans="1:10" ht="15.6" x14ac:dyDescent="0.3">
      <c r="B1542" t="s">
        <v>16323</v>
      </c>
      <c r="C1542" t="s">
        <v>16324</v>
      </c>
      <c r="D1542">
        <v>105281</v>
      </c>
      <c r="E1542"/>
      <c r="F1542"/>
      <c r="G1542"/>
      <c r="H1542"/>
      <c r="I1542">
        <v>1</v>
      </c>
      <c r="J1542">
        <f t="shared" si="66"/>
        <v>0.1</v>
      </c>
    </row>
    <row r="1543" spans="1:10" ht="15.6" x14ac:dyDescent="0.3">
      <c r="B1543" t="s">
        <v>16325</v>
      </c>
      <c r="C1543" t="s">
        <v>16326</v>
      </c>
      <c r="D1543"/>
      <c r="E1543"/>
      <c r="F1543"/>
      <c r="G1543"/>
      <c r="H1543"/>
      <c r="I1543">
        <v>1</v>
      </c>
      <c r="J1543">
        <f t="shared" si="66"/>
        <v>0.1</v>
      </c>
    </row>
    <row r="1544" spans="1:10" ht="15.6" x14ac:dyDescent="0.3">
      <c r="B1544" t="s">
        <v>16327</v>
      </c>
      <c r="C1544" t="s">
        <v>16328</v>
      </c>
      <c r="D1544" t="s">
        <v>16329</v>
      </c>
      <c r="E1544"/>
      <c r="F1544"/>
      <c r="G1544"/>
      <c r="H1544"/>
      <c r="I1544">
        <v>1</v>
      </c>
      <c r="J1544">
        <f t="shared" si="66"/>
        <v>0.1</v>
      </c>
    </row>
    <row r="1545" spans="1:10" ht="15.6" x14ac:dyDescent="0.3">
      <c r="B1545" t="s">
        <v>16330</v>
      </c>
      <c r="C1545" t="s">
        <v>16331</v>
      </c>
      <c r="D1545"/>
      <c r="E1545"/>
      <c r="F1545"/>
      <c r="G1545"/>
      <c r="H1545"/>
      <c r="I1545">
        <v>1</v>
      </c>
      <c r="J1545">
        <f t="shared" si="66"/>
        <v>0.1</v>
      </c>
    </row>
    <row r="1546" spans="1:10" ht="15.6" x14ac:dyDescent="0.3">
      <c r="A1546" s="2" t="s">
        <v>1453</v>
      </c>
      <c r="B1546" t="s">
        <v>8305</v>
      </c>
      <c r="C1546" t="s">
        <v>8306</v>
      </c>
      <c r="D1546" t="s">
        <v>8306</v>
      </c>
      <c r="E1546" t="s">
        <v>8306</v>
      </c>
      <c r="F1546"/>
      <c r="G1546">
        <f t="shared" ref="G1546:G1606" si="67">LEN(B1546)-LEN(SUBSTITUTE(B1546,",",""))+1</f>
        <v>6</v>
      </c>
      <c r="H1546">
        <v>6</v>
      </c>
      <c r="I1546" s="23">
        <f t="shared" ref="I1546:I1609" si="68">H1546/G1546</f>
        <v>1</v>
      </c>
      <c r="J1546">
        <f t="shared" ref="J1546:J1609" si="69">I1546*0.1</f>
        <v>0.1</v>
      </c>
    </row>
    <row r="1547" spans="1:10" ht="15.6" x14ac:dyDescent="0.3">
      <c r="B1547" t="s">
        <v>8313</v>
      </c>
      <c r="C1547" t="s">
        <v>8314</v>
      </c>
      <c r="D1547" t="s">
        <v>8314</v>
      </c>
      <c r="E1547" t="s">
        <v>8314</v>
      </c>
      <c r="F1547"/>
      <c r="G1547">
        <f t="shared" si="67"/>
        <v>5</v>
      </c>
      <c r="H1547">
        <v>5</v>
      </c>
      <c r="I1547" s="23">
        <f t="shared" si="68"/>
        <v>1</v>
      </c>
      <c r="J1547">
        <f t="shared" si="69"/>
        <v>0.1</v>
      </c>
    </row>
    <row r="1548" spans="1:10" ht="15.6" x14ac:dyDescent="0.3">
      <c r="B1548" t="s">
        <v>8323</v>
      </c>
      <c r="C1548" t="s">
        <v>8324</v>
      </c>
      <c r="D1548" t="s">
        <v>8324</v>
      </c>
      <c r="E1548" t="s">
        <v>8324</v>
      </c>
      <c r="F1548"/>
      <c r="G1548">
        <v>2</v>
      </c>
      <c r="H1548">
        <v>2</v>
      </c>
      <c r="I1548" s="23">
        <f t="shared" si="68"/>
        <v>1</v>
      </c>
      <c r="J1548">
        <f t="shared" si="69"/>
        <v>0.1</v>
      </c>
    </row>
    <row r="1549" spans="1:10" ht="15.6" x14ac:dyDescent="0.3">
      <c r="B1549" t="s">
        <v>8337</v>
      </c>
      <c r="C1549" t="s">
        <v>8338</v>
      </c>
      <c r="D1549" t="s">
        <v>8338</v>
      </c>
      <c r="E1549" t="s">
        <v>8338</v>
      </c>
      <c r="F1549"/>
      <c r="G1549">
        <f t="shared" si="67"/>
        <v>13</v>
      </c>
      <c r="H1549">
        <v>13</v>
      </c>
      <c r="I1549" s="23">
        <f t="shared" si="68"/>
        <v>1</v>
      </c>
      <c r="J1549">
        <f t="shared" si="69"/>
        <v>0.1</v>
      </c>
    </row>
    <row r="1550" spans="1:10" ht="15.6" x14ac:dyDescent="0.3">
      <c r="B1550" t="s">
        <v>8340</v>
      </c>
      <c r="C1550" t="s">
        <v>8341</v>
      </c>
      <c r="D1550" t="s">
        <v>8341</v>
      </c>
      <c r="E1550" t="s">
        <v>8341</v>
      </c>
      <c r="F1550"/>
      <c r="G1550">
        <f t="shared" si="67"/>
        <v>15</v>
      </c>
      <c r="H1550">
        <v>15</v>
      </c>
      <c r="I1550" s="23">
        <f t="shared" si="68"/>
        <v>1</v>
      </c>
      <c r="J1550">
        <f t="shared" si="69"/>
        <v>0.1</v>
      </c>
    </row>
    <row r="1551" spans="1:10" ht="15.6" x14ac:dyDescent="0.3">
      <c r="B1551" t="s">
        <v>8343</v>
      </c>
      <c r="C1551" t="s">
        <v>8344</v>
      </c>
      <c r="D1551" t="s">
        <v>8344</v>
      </c>
      <c r="E1551" t="s">
        <v>8344</v>
      </c>
      <c r="F1551"/>
      <c r="G1551">
        <f t="shared" si="67"/>
        <v>14</v>
      </c>
      <c r="H1551">
        <v>14</v>
      </c>
      <c r="I1551" s="23">
        <f t="shared" si="68"/>
        <v>1</v>
      </c>
      <c r="J1551">
        <f t="shared" si="69"/>
        <v>0.1</v>
      </c>
    </row>
    <row r="1552" spans="1:10" ht="15.6" x14ac:dyDescent="0.3">
      <c r="B1552" t="s">
        <v>8345</v>
      </c>
      <c r="C1552" t="s">
        <v>8346</v>
      </c>
      <c r="D1552" t="s">
        <v>8346</v>
      </c>
      <c r="E1552" t="s">
        <v>8346</v>
      </c>
      <c r="F1552"/>
      <c r="G1552">
        <f t="shared" si="67"/>
        <v>14</v>
      </c>
      <c r="H1552">
        <v>14</v>
      </c>
      <c r="I1552" s="23">
        <f t="shared" si="68"/>
        <v>1</v>
      </c>
      <c r="J1552">
        <f t="shared" si="69"/>
        <v>0.1</v>
      </c>
    </row>
    <row r="1553" spans="2:10" ht="15.6" x14ac:dyDescent="0.3">
      <c r="B1553" t="s">
        <v>8347</v>
      </c>
      <c r="C1553" t="s">
        <v>8348</v>
      </c>
      <c r="D1553" t="s">
        <v>8348</v>
      </c>
      <c r="E1553" t="s">
        <v>8348</v>
      </c>
      <c r="F1553"/>
      <c r="G1553">
        <f t="shared" si="67"/>
        <v>16</v>
      </c>
      <c r="H1553">
        <v>16</v>
      </c>
      <c r="I1553" s="23">
        <f t="shared" si="68"/>
        <v>1</v>
      </c>
      <c r="J1553">
        <f t="shared" si="69"/>
        <v>0.1</v>
      </c>
    </row>
    <row r="1554" spans="2:10" ht="15.6" x14ac:dyDescent="0.3">
      <c r="B1554" t="s">
        <v>8349</v>
      </c>
      <c r="C1554" t="s">
        <v>8350</v>
      </c>
      <c r="D1554" t="s">
        <v>8350</v>
      </c>
      <c r="E1554" t="s">
        <v>8350</v>
      </c>
      <c r="F1554"/>
      <c r="G1554">
        <f t="shared" si="67"/>
        <v>16</v>
      </c>
      <c r="H1554">
        <v>16</v>
      </c>
      <c r="I1554" s="23">
        <f t="shared" si="68"/>
        <v>1</v>
      </c>
      <c r="J1554">
        <f t="shared" si="69"/>
        <v>0.1</v>
      </c>
    </row>
    <row r="1555" spans="2:10" ht="15.6" x14ac:dyDescent="0.3">
      <c r="B1555" t="s">
        <v>8351</v>
      </c>
      <c r="C1555" t="s">
        <v>8352</v>
      </c>
      <c r="D1555" t="s">
        <v>8352</v>
      </c>
      <c r="E1555" t="s">
        <v>8352</v>
      </c>
      <c r="F1555"/>
      <c r="G1555">
        <f t="shared" si="67"/>
        <v>16</v>
      </c>
      <c r="H1555">
        <v>16</v>
      </c>
      <c r="I1555" s="23">
        <f t="shared" si="68"/>
        <v>1</v>
      </c>
      <c r="J1555">
        <f t="shared" si="69"/>
        <v>0.1</v>
      </c>
    </row>
    <row r="1556" spans="2:10" ht="15.6" x14ac:dyDescent="0.3">
      <c r="B1556" t="s">
        <v>8353</v>
      </c>
      <c r="C1556" t="s">
        <v>8354</v>
      </c>
      <c r="D1556" t="s">
        <v>8354</v>
      </c>
      <c r="E1556" t="s">
        <v>8354</v>
      </c>
      <c r="F1556"/>
      <c r="G1556">
        <f t="shared" si="67"/>
        <v>16</v>
      </c>
      <c r="H1556">
        <v>16</v>
      </c>
      <c r="I1556" s="23">
        <f t="shared" si="68"/>
        <v>1</v>
      </c>
      <c r="J1556">
        <f t="shared" si="69"/>
        <v>0.1</v>
      </c>
    </row>
    <row r="1557" spans="2:10" ht="15.6" x14ac:dyDescent="0.3">
      <c r="B1557" t="s">
        <v>8360</v>
      </c>
      <c r="C1557" t="s">
        <v>8361</v>
      </c>
      <c r="D1557" t="s">
        <v>8361</v>
      </c>
      <c r="E1557" t="s">
        <v>8361</v>
      </c>
      <c r="F1557"/>
      <c r="G1557">
        <f t="shared" si="67"/>
        <v>5</v>
      </c>
      <c r="H1557">
        <v>5</v>
      </c>
      <c r="I1557" s="23">
        <f t="shared" si="68"/>
        <v>1</v>
      </c>
      <c r="J1557">
        <f t="shared" si="69"/>
        <v>0.1</v>
      </c>
    </row>
    <row r="1558" spans="2:10" ht="15.6" x14ac:dyDescent="0.3">
      <c r="B1558" t="s">
        <v>8367</v>
      </c>
      <c r="C1558" t="s">
        <v>8368</v>
      </c>
      <c r="D1558" t="s">
        <v>8368</v>
      </c>
      <c r="E1558" t="s">
        <v>8368</v>
      </c>
      <c r="F1558"/>
      <c r="G1558">
        <f t="shared" si="67"/>
        <v>5</v>
      </c>
      <c r="H1558">
        <v>5</v>
      </c>
      <c r="I1558" s="23">
        <f t="shared" si="68"/>
        <v>1</v>
      </c>
      <c r="J1558">
        <f t="shared" si="69"/>
        <v>0.1</v>
      </c>
    </row>
    <row r="1559" spans="2:10" ht="15.6" x14ac:dyDescent="0.3">
      <c r="B1559" t="s">
        <v>8370</v>
      </c>
      <c r="C1559" t="s">
        <v>8371</v>
      </c>
      <c r="D1559" t="s">
        <v>8371</v>
      </c>
      <c r="E1559" t="s">
        <v>8371</v>
      </c>
      <c r="F1559"/>
      <c r="G1559">
        <f t="shared" si="67"/>
        <v>4</v>
      </c>
      <c r="H1559">
        <v>4</v>
      </c>
      <c r="I1559" s="23">
        <f t="shared" si="68"/>
        <v>1</v>
      </c>
      <c r="J1559">
        <f t="shared" si="69"/>
        <v>0.1</v>
      </c>
    </row>
    <row r="1560" spans="2:10" ht="15.6" x14ac:dyDescent="0.3">
      <c r="B1560" t="s">
        <v>8380</v>
      </c>
      <c r="C1560" t="s">
        <v>8381</v>
      </c>
      <c r="D1560" t="s">
        <v>8381</v>
      </c>
      <c r="E1560" t="s">
        <v>8381</v>
      </c>
      <c r="F1560"/>
      <c r="G1560">
        <f t="shared" si="67"/>
        <v>17</v>
      </c>
      <c r="H1560">
        <v>17</v>
      </c>
      <c r="I1560" s="23">
        <f t="shared" si="68"/>
        <v>1</v>
      </c>
      <c r="J1560">
        <f t="shared" si="69"/>
        <v>0.1</v>
      </c>
    </row>
    <row r="1561" spans="2:10" ht="15.6" x14ac:dyDescent="0.3">
      <c r="B1561" t="s">
        <v>8388</v>
      </c>
      <c r="C1561" t="s">
        <v>8389</v>
      </c>
      <c r="D1561" t="s">
        <v>8389</v>
      </c>
      <c r="E1561" t="s">
        <v>8389</v>
      </c>
      <c r="F1561"/>
      <c r="G1561">
        <f t="shared" si="67"/>
        <v>5</v>
      </c>
      <c r="H1561">
        <v>5</v>
      </c>
      <c r="I1561" s="23">
        <f t="shared" si="68"/>
        <v>1</v>
      </c>
      <c r="J1561">
        <f t="shared" si="69"/>
        <v>0.1</v>
      </c>
    </row>
    <row r="1562" spans="2:10" ht="15.6" x14ac:dyDescent="0.3">
      <c r="B1562" t="s">
        <v>8406</v>
      </c>
      <c r="C1562" t="s">
        <v>8407</v>
      </c>
      <c r="D1562" t="s">
        <v>8407</v>
      </c>
      <c r="E1562" t="s">
        <v>8407</v>
      </c>
      <c r="F1562"/>
      <c r="G1562">
        <f t="shared" si="67"/>
        <v>4</v>
      </c>
      <c r="H1562">
        <v>4</v>
      </c>
      <c r="I1562" s="23">
        <f t="shared" si="68"/>
        <v>1</v>
      </c>
      <c r="J1562">
        <f t="shared" si="69"/>
        <v>0.1</v>
      </c>
    </row>
    <row r="1563" spans="2:10" ht="15.6" x14ac:dyDescent="0.3">
      <c r="B1563" t="s">
        <v>8419</v>
      </c>
      <c r="C1563" t="s">
        <v>8420</v>
      </c>
      <c r="D1563" t="s">
        <v>8420</v>
      </c>
      <c r="E1563" t="s">
        <v>8420</v>
      </c>
      <c r="F1563"/>
      <c r="G1563">
        <f t="shared" si="67"/>
        <v>3</v>
      </c>
      <c r="H1563">
        <v>3</v>
      </c>
      <c r="I1563" s="23">
        <f t="shared" si="68"/>
        <v>1</v>
      </c>
      <c r="J1563">
        <f t="shared" si="69"/>
        <v>0.1</v>
      </c>
    </row>
    <row r="1564" spans="2:10" ht="15.6" x14ac:dyDescent="0.3">
      <c r="B1564" t="s">
        <v>8432</v>
      </c>
      <c r="C1564" t="s">
        <v>8433</v>
      </c>
      <c r="D1564" t="s">
        <v>8433</v>
      </c>
      <c r="E1564" t="s">
        <v>8433</v>
      </c>
      <c r="F1564"/>
      <c r="G1564">
        <f t="shared" si="67"/>
        <v>3</v>
      </c>
      <c r="H1564">
        <v>3</v>
      </c>
      <c r="I1564" s="23">
        <f t="shared" si="68"/>
        <v>1</v>
      </c>
      <c r="J1564">
        <f t="shared" si="69"/>
        <v>0.1</v>
      </c>
    </row>
    <row r="1565" spans="2:10" ht="15.6" x14ac:dyDescent="0.3">
      <c r="B1565" t="s">
        <v>8443</v>
      </c>
      <c r="C1565" t="s">
        <v>8444</v>
      </c>
      <c r="D1565" t="s">
        <v>8444</v>
      </c>
      <c r="E1565" t="s">
        <v>8444</v>
      </c>
      <c r="F1565"/>
      <c r="G1565">
        <f t="shared" si="67"/>
        <v>5</v>
      </c>
      <c r="H1565">
        <v>5</v>
      </c>
      <c r="I1565" s="23">
        <f t="shared" si="68"/>
        <v>1</v>
      </c>
      <c r="J1565">
        <f t="shared" si="69"/>
        <v>0.1</v>
      </c>
    </row>
    <row r="1566" spans="2:10" ht="15.6" x14ac:dyDescent="0.3">
      <c r="B1566" t="s">
        <v>8457</v>
      </c>
      <c r="C1566" t="s">
        <v>8458</v>
      </c>
      <c r="D1566" t="s">
        <v>8458</v>
      </c>
      <c r="E1566" t="s">
        <v>8458</v>
      </c>
      <c r="F1566"/>
      <c r="G1566">
        <f t="shared" si="67"/>
        <v>7</v>
      </c>
      <c r="H1566">
        <v>7</v>
      </c>
      <c r="I1566" s="23">
        <f t="shared" si="68"/>
        <v>1</v>
      </c>
      <c r="J1566">
        <f t="shared" si="69"/>
        <v>0.1</v>
      </c>
    </row>
    <row r="1567" spans="2:10" ht="15.6" x14ac:dyDescent="0.3">
      <c r="B1567" t="s">
        <v>8460</v>
      </c>
      <c r="C1567" t="s">
        <v>8461</v>
      </c>
      <c r="D1567" t="s">
        <v>8461</v>
      </c>
      <c r="E1567" t="s">
        <v>8461</v>
      </c>
      <c r="F1567"/>
      <c r="G1567">
        <f t="shared" si="67"/>
        <v>7</v>
      </c>
      <c r="H1567">
        <v>7</v>
      </c>
      <c r="I1567" s="23">
        <f t="shared" si="68"/>
        <v>1</v>
      </c>
      <c r="J1567">
        <f t="shared" si="69"/>
        <v>0.1</v>
      </c>
    </row>
    <row r="1568" spans="2:10" ht="15.6" x14ac:dyDescent="0.3">
      <c r="B1568" t="s">
        <v>8468</v>
      </c>
      <c r="C1568" t="s">
        <v>8469</v>
      </c>
      <c r="D1568" t="s">
        <v>8469</v>
      </c>
      <c r="E1568" t="s">
        <v>8469</v>
      </c>
      <c r="F1568"/>
      <c r="G1568">
        <f t="shared" si="67"/>
        <v>4</v>
      </c>
      <c r="H1568">
        <v>4</v>
      </c>
      <c r="I1568" s="23">
        <f t="shared" si="68"/>
        <v>1</v>
      </c>
      <c r="J1568">
        <f t="shared" si="69"/>
        <v>0.1</v>
      </c>
    </row>
    <row r="1569" spans="2:10" ht="15.6" x14ac:dyDescent="0.3">
      <c r="B1569" t="s">
        <v>8472</v>
      </c>
      <c r="C1569" t="s">
        <v>8473</v>
      </c>
      <c r="D1569" t="s">
        <v>8473</v>
      </c>
      <c r="E1569" t="s">
        <v>8473</v>
      </c>
      <c r="F1569"/>
      <c r="G1569">
        <f t="shared" si="67"/>
        <v>5</v>
      </c>
      <c r="H1569">
        <v>5</v>
      </c>
      <c r="I1569" s="23">
        <f t="shared" si="68"/>
        <v>1</v>
      </c>
      <c r="J1569">
        <f t="shared" si="69"/>
        <v>0.1</v>
      </c>
    </row>
    <row r="1570" spans="2:10" ht="15.6" x14ac:dyDescent="0.3">
      <c r="B1570" t="s">
        <v>8475</v>
      </c>
      <c r="C1570" t="s">
        <v>8476</v>
      </c>
      <c r="D1570" t="s">
        <v>8476</v>
      </c>
      <c r="E1570" t="s">
        <v>8476</v>
      </c>
      <c r="F1570"/>
      <c r="G1570">
        <f t="shared" si="67"/>
        <v>6</v>
      </c>
      <c r="H1570">
        <v>6</v>
      </c>
      <c r="I1570" s="23">
        <f t="shared" si="68"/>
        <v>1</v>
      </c>
      <c r="J1570">
        <f t="shared" si="69"/>
        <v>0.1</v>
      </c>
    </row>
    <row r="1571" spans="2:10" ht="15.6" x14ac:dyDescent="0.3">
      <c r="B1571" t="s">
        <v>8477</v>
      </c>
      <c r="C1571" t="s">
        <v>8478</v>
      </c>
      <c r="D1571" t="s">
        <v>8478</v>
      </c>
      <c r="E1571" t="s">
        <v>8478</v>
      </c>
      <c r="F1571"/>
      <c r="G1571">
        <f t="shared" si="67"/>
        <v>6</v>
      </c>
      <c r="H1571">
        <v>6</v>
      </c>
      <c r="I1571" s="23">
        <f t="shared" si="68"/>
        <v>1</v>
      </c>
      <c r="J1571">
        <f t="shared" si="69"/>
        <v>0.1</v>
      </c>
    </row>
    <row r="1572" spans="2:10" ht="15.6" x14ac:dyDescent="0.3">
      <c r="B1572" t="s">
        <v>8479</v>
      </c>
      <c r="C1572" t="s">
        <v>8480</v>
      </c>
      <c r="D1572" t="s">
        <v>8480</v>
      </c>
      <c r="E1572" t="s">
        <v>8480</v>
      </c>
      <c r="F1572"/>
      <c r="G1572">
        <f t="shared" si="67"/>
        <v>6</v>
      </c>
      <c r="H1572">
        <v>6</v>
      </c>
      <c r="I1572" s="23">
        <f t="shared" si="68"/>
        <v>1</v>
      </c>
      <c r="J1572">
        <f t="shared" si="69"/>
        <v>0.1</v>
      </c>
    </row>
    <row r="1573" spans="2:10" ht="15.6" x14ac:dyDescent="0.3">
      <c r="B1573" t="s">
        <v>8481</v>
      </c>
      <c r="C1573" t="s">
        <v>8482</v>
      </c>
      <c r="D1573" t="s">
        <v>8482</v>
      </c>
      <c r="E1573" t="s">
        <v>8482</v>
      </c>
      <c r="F1573"/>
      <c r="G1573">
        <f t="shared" si="67"/>
        <v>6</v>
      </c>
      <c r="H1573">
        <v>6</v>
      </c>
      <c r="I1573" s="23">
        <f t="shared" si="68"/>
        <v>1</v>
      </c>
      <c r="J1573">
        <f t="shared" si="69"/>
        <v>0.1</v>
      </c>
    </row>
    <row r="1574" spans="2:10" ht="15.6" x14ac:dyDescent="0.3">
      <c r="B1574" t="s">
        <v>8483</v>
      </c>
      <c r="C1574" t="s">
        <v>8484</v>
      </c>
      <c r="D1574" t="s">
        <v>8484</v>
      </c>
      <c r="E1574" t="s">
        <v>8484</v>
      </c>
      <c r="F1574"/>
      <c r="G1574">
        <f t="shared" si="67"/>
        <v>5</v>
      </c>
      <c r="H1574">
        <v>5</v>
      </c>
      <c r="I1574" s="23">
        <f t="shared" si="68"/>
        <v>1</v>
      </c>
      <c r="J1574">
        <f t="shared" si="69"/>
        <v>0.1</v>
      </c>
    </row>
    <row r="1575" spans="2:10" ht="15.6" x14ac:dyDescent="0.3">
      <c r="B1575" t="s">
        <v>8485</v>
      </c>
      <c r="C1575" t="s">
        <v>8486</v>
      </c>
      <c r="D1575" t="s">
        <v>8486</v>
      </c>
      <c r="E1575" t="s">
        <v>8486</v>
      </c>
      <c r="F1575"/>
      <c r="G1575">
        <f t="shared" si="67"/>
        <v>4</v>
      </c>
      <c r="H1575">
        <v>4</v>
      </c>
      <c r="I1575" s="23">
        <f t="shared" si="68"/>
        <v>1</v>
      </c>
      <c r="J1575">
        <f t="shared" si="69"/>
        <v>0.1</v>
      </c>
    </row>
    <row r="1576" spans="2:10" ht="15.6" x14ac:dyDescent="0.3">
      <c r="B1576" t="s">
        <v>8505</v>
      </c>
      <c r="C1576" t="s">
        <v>8506</v>
      </c>
      <c r="D1576" t="s">
        <v>8506</v>
      </c>
      <c r="E1576" t="s">
        <v>8506</v>
      </c>
      <c r="F1576"/>
      <c r="G1576">
        <f t="shared" si="67"/>
        <v>3</v>
      </c>
      <c r="H1576">
        <v>3</v>
      </c>
      <c r="I1576" s="23">
        <f t="shared" si="68"/>
        <v>1</v>
      </c>
      <c r="J1576">
        <f t="shared" si="69"/>
        <v>0.1</v>
      </c>
    </row>
    <row r="1577" spans="2:10" ht="15.6" x14ac:dyDescent="0.3">
      <c r="B1577" t="s">
        <v>8516</v>
      </c>
      <c r="C1577" t="s">
        <v>8517</v>
      </c>
      <c r="D1577" t="s">
        <v>8517</v>
      </c>
      <c r="E1577" t="s">
        <v>8517</v>
      </c>
      <c r="F1577"/>
      <c r="G1577">
        <f t="shared" si="67"/>
        <v>11</v>
      </c>
      <c r="H1577">
        <v>11</v>
      </c>
      <c r="I1577" s="23">
        <f t="shared" si="68"/>
        <v>1</v>
      </c>
      <c r="J1577">
        <f t="shared" si="69"/>
        <v>0.1</v>
      </c>
    </row>
    <row r="1578" spans="2:10" ht="15.6" x14ac:dyDescent="0.3">
      <c r="B1578" t="s">
        <v>8522</v>
      </c>
      <c r="C1578" t="s">
        <v>8523</v>
      </c>
      <c r="D1578" t="s">
        <v>8523</v>
      </c>
      <c r="E1578" t="s">
        <v>8523</v>
      </c>
      <c r="F1578"/>
      <c r="G1578">
        <f t="shared" si="67"/>
        <v>4</v>
      </c>
      <c r="H1578">
        <v>4</v>
      </c>
      <c r="I1578" s="23">
        <f t="shared" si="68"/>
        <v>1</v>
      </c>
      <c r="J1578">
        <f t="shared" si="69"/>
        <v>0.1</v>
      </c>
    </row>
    <row r="1579" spans="2:10" ht="15.6" x14ac:dyDescent="0.3">
      <c r="B1579" t="s">
        <v>8555</v>
      </c>
      <c r="C1579" t="s">
        <v>8556</v>
      </c>
      <c r="D1579" t="s">
        <v>8556</v>
      </c>
      <c r="E1579" t="s">
        <v>8556</v>
      </c>
      <c r="F1579"/>
      <c r="G1579">
        <f t="shared" si="67"/>
        <v>7</v>
      </c>
      <c r="H1579">
        <v>7</v>
      </c>
      <c r="I1579" s="23">
        <f t="shared" si="68"/>
        <v>1</v>
      </c>
      <c r="J1579">
        <f t="shared" si="69"/>
        <v>0.1</v>
      </c>
    </row>
    <row r="1580" spans="2:10" ht="15.6" x14ac:dyDescent="0.3">
      <c r="B1580" t="s">
        <v>8557</v>
      </c>
      <c r="C1580" t="s">
        <v>8558</v>
      </c>
      <c r="D1580" t="s">
        <v>8558</v>
      </c>
      <c r="E1580" t="s">
        <v>8558</v>
      </c>
      <c r="F1580"/>
      <c r="G1580">
        <f t="shared" si="67"/>
        <v>7</v>
      </c>
      <c r="H1580">
        <v>7</v>
      </c>
      <c r="I1580" s="23">
        <f t="shared" si="68"/>
        <v>1</v>
      </c>
      <c r="J1580">
        <f t="shared" si="69"/>
        <v>0.1</v>
      </c>
    </row>
    <row r="1581" spans="2:10" ht="15.6" x14ac:dyDescent="0.3">
      <c r="B1581" t="s">
        <v>8562</v>
      </c>
      <c r="C1581" t="s">
        <v>8563</v>
      </c>
      <c r="D1581" t="s">
        <v>8563</v>
      </c>
      <c r="E1581" t="s">
        <v>8563</v>
      </c>
      <c r="F1581"/>
      <c r="G1581">
        <f t="shared" si="67"/>
        <v>9</v>
      </c>
      <c r="H1581">
        <v>9</v>
      </c>
      <c r="I1581" s="23">
        <f t="shared" si="68"/>
        <v>1</v>
      </c>
      <c r="J1581">
        <f t="shared" si="69"/>
        <v>0.1</v>
      </c>
    </row>
    <row r="1582" spans="2:10" ht="15.6" x14ac:dyDescent="0.3">
      <c r="B1582" t="s">
        <v>8570</v>
      </c>
      <c r="C1582" t="s">
        <v>8571</v>
      </c>
      <c r="D1582" t="s">
        <v>8571</v>
      </c>
      <c r="E1582" t="s">
        <v>8571</v>
      </c>
      <c r="F1582"/>
      <c r="G1582">
        <f t="shared" si="67"/>
        <v>3</v>
      </c>
      <c r="H1582">
        <v>3</v>
      </c>
      <c r="I1582" s="23">
        <f t="shared" si="68"/>
        <v>1</v>
      </c>
      <c r="J1582">
        <f t="shared" si="69"/>
        <v>0.1</v>
      </c>
    </row>
    <row r="1583" spans="2:10" ht="15.6" x14ac:dyDescent="0.3">
      <c r="B1583" t="s">
        <v>8573</v>
      </c>
      <c r="C1583" t="s">
        <v>8574</v>
      </c>
      <c r="D1583" t="s">
        <v>8574</v>
      </c>
      <c r="E1583" t="s">
        <v>8574</v>
      </c>
      <c r="F1583"/>
      <c r="G1583">
        <f t="shared" si="67"/>
        <v>6</v>
      </c>
      <c r="H1583">
        <v>6</v>
      </c>
      <c r="I1583" s="23">
        <f t="shared" si="68"/>
        <v>1</v>
      </c>
      <c r="J1583">
        <f t="shared" si="69"/>
        <v>0.1</v>
      </c>
    </row>
    <row r="1584" spans="2:10" ht="15.6" x14ac:dyDescent="0.3">
      <c r="B1584" t="s">
        <v>8581</v>
      </c>
      <c r="C1584" t="s">
        <v>8582</v>
      </c>
      <c r="D1584" t="s">
        <v>8582</v>
      </c>
      <c r="E1584" t="s">
        <v>8582</v>
      </c>
      <c r="F1584"/>
      <c r="G1584">
        <f t="shared" si="67"/>
        <v>6</v>
      </c>
      <c r="H1584">
        <v>6</v>
      </c>
      <c r="I1584" s="23">
        <f t="shared" si="68"/>
        <v>1</v>
      </c>
      <c r="J1584">
        <f t="shared" si="69"/>
        <v>0.1</v>
      </c>
    </row>
    <row r="1585" spans="2:10" ht="15.6" x14ac:dyDescent="0.3">
      <c r="B1585" t="s">
        <v>8584</v>
      </c>
      <c r="C1585" t="s">
        <v>8585</v>
      </c>
      <c r="D1585" t="s">
        <v>8585</v>
      </c>
      <c r="E1585" t="s">
        <v>8585</v>
      </c>
      <c r="F1585"/>
      <c r="G1585">
        <f t="shared" si="67"/>
        <v>6</v>
      </c>
      <c r="H1585">
        <v>6</v>
      </c>
      <c r="I1585" s="23">
        <f t="shared" si="68"/>
        <v>1</v>
      </c>
      <c r="J1585">
        <f t="shared" si="69"/>
        <v>0.1</v>
      </c>
    </row>
    <row r="1586" spans="2:10" ht="15.6" x14ac:dyDescent="0.3">
      <c r="B1586" t="s">
        <v>8587</v>
      </c>
      <c r="C1586" t="s">
        <v>8588</v>
      </c>
      <c r="D1586" t="s">
        <v>8588</v>
      </c>
      <c r="E1586" t="s">
        <v>8588</v>
      </c>
      <c r="F1586"/>
      <c r="G1586">
        <f t="shared" si="67"/>
        <v>6</v>
      </c>
      <c r="H1586">
        <v>6</v>
      </c>
      <c r="I1586" s="23">
        <f t="shared" si="68"/>
        <v>1</v>
      </c>
      <c r="J1586">
        <f t="shared" si="69"/>
        <v>0.1</v>
      </c>
    </row>
    <row r="1587" spans="2:10" ht="15.6" x14ac:dyDescent="0.3">
      <c r="B1587" t="s">
        <v>8589</v>
      </c>
      <c r="C1587" t="s">
        <v>8590</v>
      </c>
      <c r="D1587" t="s">
        <v>8590</v>
      </c>
      <c r="E1587" t="s">
        <v>8590</v>
      </c>
      <c r="F1587"/>
      <c r="G1587">
        <f t="shared" si="67"/>
        <v>6</v>
      </c>
      <c r="H1587">
        <v>6</v>
      </c>
      <c r="I1587" s="23">
        <f t="shared" si="68"/>
        <v>1</v>
      </c>
      <c r="J1587">
        <f t="shared" si="69"/>
        <v>0.1</v>
      </c>
    </row>
    <row r="1588" spans="2:10" ht="15.6" x14ac:dyDescent="0.3">
      <c r="B1588" t="s">
        <v>8591</v>
      </c>
      <c r="C1588" t="s">
        <v>8592</v>
      </c>
      <c r="D1588" t="s">
        <v>8592</v>
      </c>
      <c r="E1588" t="s">
        <v>8592</v>
      </c>
      <c r="F1588"/>
      <c r="G1588">
        <f t="shared" si="67"/>
        <v>6</v>
      </c>
      <c r="H1588">
        <v>6</v>
      </c>
      <c r="I1588" s="23">
        <f t="shared" si="68"/>
        <v>1</v>
      </c>
      <c r="J1588">
        <f t="shared" si="69"/>
        <v>0.1</v>
      </c>
    </row>
    <row r="1589" spans="2:10" ht="15.6" x14ac:dyDescent="0.3">
      <c r="B1589" t="s">
        <v>8597</v>
      </c>
      <c r="C1589" t="s">
        <v>8598</v>
      </c>
      <c r="D1589" t="s">
        <v>8598</v>
      </c>
      <c r="E1589" t="s">
        <v>8598</v>
      </c>
      <c r="F1589"/>
      <c r="G1589">
        <f t="shared" si="67"/>
        <v>2</v>
      </c>
      <c r="H1589">
        <v>2</v>
      </c>
      <c r="I1589" s="23">
        <f t="shared" si="68"/>
        <v>1</v>
      </c>
      <c r="J1589">
        <f t="shared" si="69"/>
        <v>0.1</v>
      </c>
    </row>
    <row r="1590" spans="2:10" ht="15.6" x14ac:dyDescent="0.3">
      <c r="B1590" t="s">
        <v>8622</v>
      </c>
      <c r="C1590" t="s">
        <v>8623</v>
      </c>
      <c r="D1590" t="s">
        <v>8623</v>
      </c>
      <c r="E1590" t="s">
        <v>8623</v>
      </c>
      <c r="F1590"/>
      <c r="G1590">
        <f t="shared" si="67"/>
        <v>8</v>
      </c>
      <c r="H1590">
        <v>8</v>
      </c>
      <c r="I1590" s="23">
        <f t="shared" si="68"/>
        <v>1</v>
      </c>
      <c r="J1590">
        <f t="shared" si="69"/>
        <v>0.1</v>
      </c>
    </row>
    <row r="1591" spans="2:10" ht="15.6" x14ac:dyDescent="0.3">
      <c r="B1591" t="s">
        <v>8624</v>
      </c>
      <c r="C1591" t="s">
        <v>8625</v>
      </c>
      <c r="D1591" t="s">
        <v>8625</v>
      </c>
      <c r="E1591" t="s">
        <v>8625</v>
      </c>
      <c r="F1591"/>
      <c r="G1591">
        <f t="shared" si="67"/>
        <v>7</v>
      </c>
      <c r="H1591">
        <v>7</v>
      </c>
      <c r="I1591" s="23">
        <f t="shared" si="68"/>
        <v>1</v>
      </c>
      <c r="J1591">
        <f t="shared" si="69"/>
        <v>0.1</v>
      </c>
    </row>
    <row r="1592" spans="2:10" ht="15.6" x14ac:dyDescent="0.3">
      <c r="B1592" t="s">
        <v>8649</v>
      </c>
      <c r="C1592" t="s">
        <v>8650</v>
      </c>
      <c r="D1592" t="s">
        <v>8650</v>
      </c>
      <c r="E1592" t="s">
        <v>8650</v>
      </c>
      <c r="F1592"/>
      <c r="G1592">
        <f t="shared" si="67"/>
        <v>3</v>
      </c>
      <c r="H1592">
        <v>3</v>
      </c>
      <c r="I1592" s="23">
        <f t="shared" si="68"/>
        <v>1</v>
      </c>
      <c r="J1592">
        <f t="shared" si="69"/>
        <v>0.1</v>
      </c>
    </row>
    <row r="1593" spans="2:10" ht="15.6" x14ac:dyDescent="0.3">
      <c r="B1593" t="s">
        <v>8654</v>
      </c>
      <c r="C1593" t="s">
        <v>8655</v>
      </c>
      <c r="D1593" t="s">
        <v>8655</v>
      </c>
      <c r="E1593" t="s">
        <v>8655</v>
      </c>
      <c r="F1593"/>
      <c r="G1593">
        <f t="shared" si="67"/>
        <v>6</v>
      </c>
      <c r="H1593">
        <v>6</v>
      </c>
      <c r="I1593" s="23">
        <f t="shared" si="68"/>
        <v>1</v>
      </c>
      <c r="J1593">
        <f t="shared" si="69"/>
        <v>0.1</v>
      </c>
    </row>
    <row r="1594" spans="2:10" ht="15.6" x14ac:dyDescent="0.3">
      <c r="B1594" t="s">
        <v>8670</v>
      </c>
      <c r="C1594" t="s">
        <v>8671</v>
      </c>
      <c r="D1594" t="s">
        <v>8671</v>
      </c>
      <c r="E1594" t="s">
        <v>8671</v>
      </c>
      <c r="F1594"/>
      <c r="G1594">
        <f t="shared" si="67"/>
        <v>7</v>
      </c>
      <c r="H1594">
        <v>7</v>
      </c>
      <c r="I1594" s="23">
        <f t="shared" si="68"/>
        <v>1</v>
      </c>
      <c r="J1594">
        <f t="shared" si="69"/>
        <v>0.1</v>
      </c>
    </row>
    <row r="1595" spans="2:10" ht="15.6" x14ac:dyDescent="0.3">
      <c r="B1595" t="s">
        <v>8676</v>
      </c>
      <c r="C1595" t="s">
        <v>8677</v>
      </c>
      <c r="D1595" t="s">
        <v>8677</v>
      </c>
      <c r="E1595" t="s">
        <v>8677</v>
      </c>
      <c r="F1595"/>
      <c r="G1595">
        <f t="shared" si="67"/>
        <v>6</v>
      </c>
      <c r="H1595">
        <v>6</v>
      </c>
      <c r="I1595" s="23">
        <f t="shared" si="68"/>
        <v>1</v>
      </c>
      <c r="J1595">
        <f t="shared" si="69"/>
        <v>0.1</v>
      </c>
    </row>
    <row r="1596" spans="2:10" ht="15.6" x14ac:dyDescent="0.3">
      <c r="B1596" t="s">
        <v>8679</v>
      </c>
      <c r="C1596" t="s">
        <v>8680</v>
      </c>
      <c r="D1596" t="s">
        <v>8680</v>
      </c>
      <c r="E1596" t="s">
        <v>8680</v>
      </c>
      <c r="F1596"/>
      <c r="G1596">
        <f t="shared" si="67"/>
        <v>8</v>
      </c>
      <c r="H1596">
        <v>8</v>
      </c>
      <c r="I1596" s="23">
        <f t="shared" si="68"/>
        <v>1</v>
      </c>
      <c r="J1596">
        <f t="shared" si="69"/>
        <v>0.1</v>
      </c>
    </row>
    <row r="1597" spans="2:10" ht="15.6" x14ac:dyDescent="0.3">
      <c r="B1597" t="s">
        <v>8681</v>
      </c>
      <c r="C1597" t="s">
        <v>8682</v>
      </c>
      <c r="D1597" t="s">
        <v>8682</v>
      </c>
      <c r="E1597" t="s">
        <v>8682</v>
      </c>
      <c r="F1597"/>
      <c r="G1597">
        <f t="shared" si="67"/>
        <v>9</v>
      </c>
      <c r="H1597">
        <v>9</v>
      </c>
      <c r="I1597" s="23">
        <f t="shared" si="68"/>
        <v>1</v>
      </c>
      <c r="J1597">
        <f t="shared" si="69"/>
        <v>0.1</v>
      </c>
    </row>
    <row r="1598" spans="2:10" ht="15.6" x14ac:dyDescent="0.3">
      <c r="B1598" t="s">
        <v>8683</v>
      </c>
      <c r="C1598" t="s">
        <v>8684</v>
      </c>
      <c r="D1598" t="s">
        <v>8684</v>
      </c>
      <c r="E1598" t="s">
        <v>8684</v>
      </c>
      <c r="F1598"/>
      <c r="G1598">
        <f t="shared" si="67"/>
        <v>6</v>
      </c>
      <c r="H1598">
        <v>6</v>
      </c>
      <c r="I1598" s="23">
        <f t="shared" si="68"/>
        <v>1</v>
      </c>
      <c r="J1598">
        <f t="shared" si="69"/>
        <v>0.1</v>
      </c>
    </row>
    <row r="1599" spans="2:10" ht="15.6" x14ac:dyDescent="0.3">
      <c r="B1599" t="s">
        <v>8685</v>
      </c>
      <c r="C1599" t="s">
        <v>8686</v>
      </c>
      <c r="D1599" t="s">
        <v>8686</v>
      </c>
      <c r="E1599" t="s">
        <v>8686</v>
      </c>
      <c r="F1599"/>
      <c r="G1599">
        <f t="shared" si="67"/>
        <v>5</v>
      </c>
      <c r="H1599">
        <v>5</v>
      </c>
      <c r="I1599" s="23">
        <f t="shared" si="68"/>
        <v>1</v>
      </c>
      <c r="J1599">
        <f t="shared" si="69"/>
        <v>0.1</v>
      </c>
    </row>
    <row r="1600" spans="2:10" ht="15.6" x14ac:dyDescent="0.3">
      <c r="B1600" t="s">
        <v>8699</v>
      </c>
      <c r="C1600" t="s">
        <v>8700</v>
      </c>
      <c r="D1600" t="s">
        <v>8700</v>
      </c>
      <c r="E1600" t="s">
        <v>8700</v>
      </c>
      <c r="F1600"/>
      <c r="G1600">
        <f t="shared" si="67"/>
        <v>1</v>
      </c>
      <c r="H1600">
        <v>1</v>
      </c>
      <c r="I1600" s="23">
        <f t="shared" si="68"/>
        <v>1</v>
      </c>
      <c r="J1600">
        <f t="shared" si="69"/>
        <v>0.1</v>
      </c>
    </row>
    <row r="1601" spans="1:11" ht="15.6" x14ac:dyDescent="0.3">
      <c r="B1601" t="s">
        <v>8699</v>
      </c>
      <c r="C1601" t="s">
        <v>8702</v>
      </c>
      <c r="D1601" t="s">
        <v>8702</v>
      </c>
      <c r="E1601" t="s">
        <v>8702</v>
      </c>
      <c r="F1601"/>
      <c r="G1601">
        <f t="shared" si="67"/>
        <v>1</v>
      </c>
      <c r="H1601">
        <v>1</v>
      </c>
      <c r="I1601" s="23">
        <f t="shared" si="68"/>
        <v>1</v>
      </c>
      <c r="J1601">
        <f t="shared" si="69"/>
        <v>0.1</v>
      </c>
    </row>
    <row r="1602" spans="1:11" ht="15.6" x14ac:dyDescent="0.3">
      <c r="B1602" t="s">
        <v>8699</v>
      </c>
      <c r="C1602" t="s">
        <v>8703</v>
      </c>
      <c r="D1602" t="s">
        <v>8703</v>
      </c>
      <c r="E1602" t="s">
        <v>8703</v>
      </c>
      <c r="F1602"/>
      <c r="G1602">
        <f t="shared" si="67"/>
        <v>1</v>
      </c>
      <c r="H1602">
        <v>1</v>
      </c>
      <c r="I1602" s="23">
        <f t="shared" si="68"/>
        <v>1</v>
      </c>
      <c r="J1602">
        <f t="shared" si="69"/>
        <v>0.1</v>
      </c>
    </row>
    <row r="1603" spans="1:11" ht="15.6" x14ac:dyDescent="0.3">
      <c r="B1603" t="s">
        <v>8699</v>
      </c>
      <c r="C1603" t="s">
        <v>8705</v>
      </c>
      <c r="D1603" t="s">
        <v>8705</v>
      </c>
      <c r="E1603" t="s">
        <v>8705</v>
      </c>
      <c r="F1603"/>
      <c r="G1603">
        <f t="shared" si="67"/>
        <v>1</v>
      </c>
      <c r="H1603">
        <v>1</v>
      </c>
      <c r="I1603" s="23">
        <f t="shared" si="68"/>
        <v>1</v>
      </c>
      <c r="J1603">
        <f t="shared" si="69"/>
        <v>0.1</v>
      </c>
    </row>
    <row r="1604" spans="1:11" ht="15.6" x14ac:dyDescent="0.3">
      <c r="B1604" t="s">
        <v>8699</v>
      </c>
      <c r="C1604" t="s">
        <v>8706</v>
      </c>
      <c r="D1604" t="s">
        <v>8706</v>
      </c>
      <c r="E1604" t="s">
        <v>8706</v>
      </c>
      <c r="F1604"/>
      <c r="G1604">
        <f t="shared" si="67"/>
        <v>1</v>
      </c>
      <c r="H1604">
        <v>1</v>
      </c>
      <c r="I1604" s="23">
        <f t="shared" si="68"/>
        <v>1</v>
      </c>
      <c r="J1604">
        <f t="shared" si="69"/>
        <v>0.1</v>
      </c>
    </row>
    <row r="1605" spans="1:11" ht="15.6" x14ac:dyDescent="0.3">
      <c r="B1605" t="s">
        <v>8699</v>
      </c>
      <c r="C1605" t="s">
        <v>8707</v>
      </c>
      <c r="D1605" t="s">
        <v>8707</v>
      </c>
      <c r="E1605" t="s">
        <v>8707</v>
      </c>
      <c r="F1605"/>
      <c r="G1605">
        <f t="shared" si="67"/>
        <v>1</v>
      </c>
      <c r="H1605">
        <v>1</v>
      </c>
      <c r="I1605" s="23">
        <f t="shared" si="68"/>
        <v>1</v>
      </c>
      <c r="J1605">
        <f t="shared" si="69"/>
        <v>0.1</v>
      </c>
    </row>
    <row r="1606" spans="1:11" ht="15.6" x14ac:dyDescent="0.3">
      <c r="B1606" t="s">
        <v>8724</v>
      </c>
      <c r="C1606" t="s">
        <v>8725</v>
      </c>
      <c r="D1606" t="s">
        <v>8725</v>
      </c>
      <c r="E1606" t="s">
        <v>8725</v>
      </c>
      <c r="F1606"/>
      <c r="G1606">
        <f t="shared" si="67"/>
        <v>6</v>
      </c>
      <c r="H1606">
        <v>6</v>
      </c>
      <c r="I1606" s="23">
        <f t="shared" si="68"/>
        <v>1</v>
      </c>
      <c r="J1606">
        <f t="shared" si="69"/>
        <v>0.1</v>
      </c>
    </row>
    <row r="1607" spans="1:11" ht="15.6" x14ac:dyDescent="0.3">
      <c r="A1607" s="2" t="s">
        <v>1455</v>
      </c>
      <c r="B1607" t="s">
        <v>16333</v>
      </c>
      <c r="C1607" t="s">
        <v>16334</v>
      </c>
      <c r="D1607"/>
      <c r="E1607" t="s">
        <v>16335</v>
      </c>
      <c r="F1607" t="s">
        <v>16336</v>
      </c>
      <c r="G1607">
        <v>4</v>
      </c>
      <c r="H1607">
        <v>4</v>
      </c>
      <c r="I1607" s="23">
        <f t="shared" si="68"/>
        <v>1</v>
      </c>
      <c r="J1607">
        <f t="shared" si="69"/>
        <v>0.1</v>
      </c>
      <c r="K1607" s="28"/>
    </row>
    <row r="1608" spans="1:11" ht="15.6" x14ac:dyDescent="0.3">
      <c r="B1608" t="s">
        <v>16337</v>
      </c>
      <c r="C1608" t="s">
        <v>16338</v>
      </c>
      <c r="D1608"/>
      <c r="E1608" t="s">
        <v>16339</v>
      </c>
      <c r="F1608" t="s">
        <v>16340</v>
      </c>
      <c r="G1608">
        <v>5</v>
      </c>
      <c r="H1608">
        <v>5</v>
      </c>
      <c r="I1608" s="23">
        <f t="shared" si="68"/>
        <v>1</v>
      </c>
      <c r="J1608">
        <f t="shared" si="69"/>
        <v>0.1</v>
      </c>
      <c r="K1608"/>
    </row>
    <row r="1609" spans="1:11" ht="15.6" x14ac:dyDescent="0.3">
      <c r="B1609" t="s">
        <v>16341</v>
      </c>
      <c r="C1609" t="s">
        <v>16342</v>
      </c>
      <c r="D1609"/>
      <c r="E1609" t="s">
        <v>16343</v>
      </c>
      <c r="F1609" t="s">
        <v>12253</v>
      </c>
      <c r="G1609">
        <v>5</v>
      </c>
      <c r="H1609">
        <v>5</v>
      </c>
      <c r="I1609" s="23">
        <f t="shared" si="68"/>
        <v>1</v>
      </c>
      <c r="J1609">
        <f t="shared" si="69"/>
        <v>0.1</v>
      </c>
      <c r="K1609"/>
    </row>
    <row r="1610" spans="1:11" ht="15.6" x14ac:dyDescent="0.3">
      <c r="B1610" t="s">
        <v>16344</v>
      </c>
      <c r="C1610" t="s">
        <v>16345</v>
      </c>
      <c r="D1610"/>
      <c r="E1610" t="s">
        <v>16346</v>
      </c>
      <c r="F1610" t="s">
        <v>6036</v>
      </c>
      <c r="G1610">
        <v>6</v>
      </c>
      <c r="H1610">
        <v>6</v>
      </c>
      <c r="I1610" s="23">
        <f t="shared" ref="I1610:I1663" si="70">H1610/G1610</f>
        <v>1</v>
      </c>
      <c r="J1610">
        <f t="shared" ref="J1610:J1663" si="71">I1610*0.1</f>
        <v>0.1</v>
      </c>
      <c r="K1610"/>
    </row>
    <row r="1611" spans="1:11" ht="15.6" x14ac:dyDescent="0.3">
      <c r="B1611" t="s">
        <v>16347</v>
      </c>
      <c r="C1611" t="s">
        <v>16348</v>
      </c>
      <c r="D1611"/>
      <c r="E1611"/>
      <c r="F1611" t="s">
        <v>5974</v>
      </c>
      <c r="G1611">
        <v>3</v>
      </c>
      <c r="H1611">
        <v>3</v>
      </c>
      <c r="I1611" s="23">
        <f t="shared" si="70"/>
        <v>1</v>
      </c>
      <c r="J1611">
        <f t="shared" si="71"/>
        <v>0.1</v>
      </c>
      <c r="K1611"/>
    </row>
    <row r="1612" spans="1:11" ht="15.6" x14ac:dyDescent="0.3">
      <c r="B1612" t="s">
        <v>16349</v>
      </c>
      <c r="C1612" t="s">
        <v>8585</v>
      </c>
      <c r="D1612">
        <v>466144800013</v>
      </c>
      <c r="E1612" t="s">
        <v>8586</v>
      </c>
      <c r="F1612" t="s">
        <v>5923</v>
      </c>
      <c r="G1612">
        <v>5</v>
      </c>
      <c r="H1612">
        <v>5</v>
      </c>
      <c r="I1612" s="23">
        <f t="shared" si="70"/>
        <v>1</v>
      </c>
      <c r="J1612">
        <f t="shared" si="71"/>
        <v>0.1</v>
      </c>
      <c r="K1612"/>
    </row>
    <row r="1613" spans="1:11" ht="15.6" x14ac:dyDescent="0.3">
      <c r="B1613" t="s">
        <v>16350</v>
      </c>
      <c r="C1613" t="s">
        <v>8582</v>
      </c>
      <c r="D1613"/>
      <c r="E1613"/>
      <c r="F1613" t="s">
        <v>8583</v>
      </c>
      <c r="G1613">
        <v>5</v>
      </c>
      <c r="H1613">
        <v>5</v>
      </c>
      <c r="I1613" s="23">
        <f t="shared" si="70"/>
        <v>1</v>
      </c>
      <c r="J1613">
        <f t="shared" si="71"/>
        <v>0.1</v>
      </c>
      <c r="K1613"/>
    </row>
    <row r="1614" spans="1:11" ht="15.6" x14ac:dyDescent="0.3">
      <c r="A1614" s="2" t="s">
        <v>1605</v>
      </c>
      <c r="B1614" t="s">
        <v>13897</v>
      </c>
      <c r="C1614" t="s">
        <v>15656</v>
      </c>
      <c r="D1614" t="s">
        <v>16351</v>
      </c>
      <c r="E1614"/>
      <c r="F1614" t="s">
        <v>16352</v>
      </c>
      <c r="G1614">
        <f t="shared" ref="G1614:G1663" si="72">LEN(B1614)-LEN(SUBSTITUTE(B1614,",",""))+1</f>
        <v>1</v>
      </c>
      <c r="H1614">
        <v>1</v>
      </c>
      <c r="I1614" s="23">
        <f t="shared" si="70"/>
        <v>1</v>
      </c>
      <c r="J1614">
        <f t="shared" si="71"/>
        <v>0.1</v>
      </c>
      <c r="K1614">
        <v>0.1</v>
      </c>
    </row>
    <row r="1615" spans="1:11" ht="15.6" x14ac:dyDescent="0.3">
      <c r="B1615" t="s">
        <v>16353</v>
      </c>
      <c r="C1615" t="s">
        <v>16280</v>
      </c>
      <c r="D1615" t="s">
        <v>16281</v>
      </c>
      <c r="E1615"/>
      <c r="F1615" t="s">
        <v>11417</v>
      </c>
      <c r="G1615">
        <f t="shared" si="72"/>
        <v>6</v>
      </c>
      <c r="H1615">
        <v>6</v>
      </c>
      <c r="I1615" s="23">
        <f t="shared" si="70"/>
        <v>1</v>
      </c>
      <c r="J1615">
        <f t="shared" si="71"/>
        <v>0.1</v>
      </c>
      <c r="K1615">
        <v>0.1</v>
      </c>
    </row>
    <row r="1616" spans="1:11" ht="15.6" x14ac:dyDescent="0.3">
      <c r="B1616" t="s">
        <v>15655</v>
      </c>
      <c r="C1616" t="s">
        <v>15656</v>
      </c>
      <c r="D1616" t="s">
        <v>15657</v>
      </c>
      <c r="E1616">
        <v>509770600008</v>
      </c>
      <c r="F1616" t="s">
        <v>16354</v>
      </c>
      <c r="G1616">
        <f t="shared" si="72"/>
        <v>3</v>
      </c>
      <c r="H1616">
        <v>3</v>
      </c>
      <c r="I1616" s="23">
        <f t="shared" si="70"/>
        <v>1</v>
      </c>
      <c r="J1616">
        <f t="shared" si="71"/>
        <v>0.1</v>
      </c>
      <c r="K1616">
        <v>0.1</v>
      </c>
    </row>
    <row r="1617" spans="2:11" ht="15.6" x14ac:dyDescent="0.3">
      <c r="B1617" t="s">
        <v>16355</v>
      </c>
      <c r="C1617" t="s">
        <v>8346</v>
      </c>
      <c r="D1617"/>
      <c r="E1617"/>
      <c r="F1617" t="s">
        <v>8342</v>
      </c>
      <c r="G1617">
        <f t="shared" si="72"/>
        <v>14</v>
      </c>
      <c r="H1617">
        <v>14</v>
      </c>
      <c r="I1617" s="23">
        <f t="shared" si="70"/>
        <v>1</v>
      </c>
      <c r="J1617">
        <f t="shared" si="71"/>
        <v>0.1</v>
      </c>
      <c r="K1617">
        <v>0.1</v>
      </c>
    </row>
    <row r="1618" spans="2:11" ht="15.6" x14ac:dyDescent="0.3">
      <c r="B1618" t="s">
        <v>16356</v>
      </c>
      <c r="C1618" t="s">
        <v>8350</v>
      </c>
      <c r="D1618"/>
      <c r="E1618"/>
      <c r="F1618" t="s">
        <v>8342</v>
      </c>
      <c r="G1618">
        <f t="shared" si="72"/>
        <v>16</v>
      </c>
      <c r="H1618">
        <v>16</v>
      </c>
      <c r="I1618" s="23">
        <f t="shared" si="70"/>
        <v>1</v>
      </c>
      <c r="J1618">
        <f t="shared" si="71"/>
        <v>0.1</v>
      </c>
      <c r="K1618">
        <v>0.1</v>
      </c>
    </row>
    <row r="1619" spans="2:11" ht="15.6" x14ac:dyDescent="0.3">
      <c r="B1619" t="s">
        <v>16357</v>
      </c>
      <c r="C1619" t="s">
        <v>8354</v>
      </c>
      <c r="D1619"/>
      <c r="E1619"/>
      <c r="F1619" t="s">
        <v>8342</v>
      </c>
      <c r="G1619">
        <f t="shared" si="72"/>
        <v>16</v>
      </c>
      <c r="H1619">
        <v>16</v>
      </c>
      <c r="I1619" s="23">
        <f t="shared" si="70"/>
        <v>1</v>
      </c>
      <c r="J1619">
        <f t="shared" si="71"/>
        <v>0.1</v>
      </c>
      <c r="K1619">
        <v>0.1</v>
      </c>
    </row>
    <row r="1620" spans="2:11" ht="15.6" x14ac:dyDescent="0.3">
      <c r="B1620" t="s">
        <v>16358</v>
      </c>
      <c r="C1620" t="s">
        <v>8344</v>
      </c>
      <c r="D1620"/>
      <c r="E1620"/>
      <c r="F1620" t="s">
        <v>8342</v>
      </c>
      <c r="G1620">
        <f t="shared" si="72"/>
        <v>14</v>
      </c>
      <c r="H1620">
        <v>14</v>
      </c>
      <c r="I1620" s="23">
        <f t="shared" si="70"/>
        <v>1</v>
      </c>
      <c r="J1620">
        <f t="shared" si="71"/>
        <v>0.1</v>
      </c>
      <c r="K1620">
        <v>0.1</v>
      </c>
    </row>
    <row r="1621" spans="2:11" ht="15.6" x14ac:dyDescent="0.3">
      <c r="B1621" t="s">
        <v>16359</v>
      </c>
      <c r="C1621" t="s">
        <v>8348</v>
      </c>
      <c r="D1621"/>
      <c r="E1621"/>
      <c r="F1621" t="s">
        <v>8342</v>
      </c>
      <c r="G1621">
        <f t="shared" si="72"/>
        <v>16</v>
      </c>
      <c r="H1621">
        <v>16</v>
      </c>
      <c r="I1621" s="23">
        <f t="shared" si="70"/>
        <v>1</v>
      </c>
      <c r="J1621">
        <f t="shared" si="71"/>
        <v>0.1</v>
      </c>
      <c r="K1621">
        <v>0.1</v>
      </c>
    </row>
    <row r="1622" spans="2:11" ht="15.6" x14ac:dyDescent="0.3">
      <c r="B1622" t="s">
        <v>16360</v>
      </c>
      <c r="C1622" t="s">
        <v>8352</v>
      </c>
      <c r="D1622"/>
      <c r="E1622"/>
      <c r="F1622" t="s">
        <v>8342</v>
      </c>
      <c r="G1622">
        <f t="shared" si="72"/>
        <v>16</v>
      </c>
      <c r="H1622">
        <v>16</v>
      </c>
      <c r="I1622" s="23">
        <f t="shared" si="70"/>
        <v>1</v>
      </c>
      <c r="J1622">
        <f t="shared" si="71"/>
        <v>0.1</v>
      </c>
      <c r="K1622">
        <v>0.1</v>
      </c>
    </row>
    <row r="1623" spans="2:11" ht="15.6" x14ac:dyDescent="0.3">
      <c r="B1623" t="s">
        <v>16361</v>
      </c>
      <c r="C1623" t="s">
        <v>16362</v>
      </c>
      <c r="D1623" t="s">
        <v>16363</v>
      </c>
      <c r="E1623"/>
      <c r="F1623" t="s">
        <v>10002</v>
      </c>
      <c r="G1623">
        <f t="shared" si="72"/>
        <v>4</v>
      </c>
      <c r="H1623">
        <v>4</v>
      </c>
      <c r="I1623" s="23">
        <f t="shared" si="70"/>
        <v>1</v>
      </c>
      <c r="J1623">
        <f t="shared" si="71"/>
        <v>0.1</v>
      </c>
      <c r="K1623">
        <v>0.1</v>
      </c>
    </row>
    <row r="1624" spans="2:11" ht="15.6" x14ac:dyDescent="0.3">
      <c r="B1624" t="s">
        <v>16206</v>
      </c>
      <c r="C1624" t="s">
        <v>16207</v>
      </c>
      <c r="D1624" t="s">
        <v>16208</v>
      </c>
      <c r="E1624"/>
      <c r="F1624" t="s">
        <v>11136</v>
      </c>
      <c r="G1624">
        <f t="shared" si="72"/>
        <v>9</v>
      </c>
      <c r="H1624">
        <v>9</v>
      </c>
      <c r="I1624" s="23">
        <f t="shared" si="70"/>
        <v>1</v>
      </c>
      <c r="J1624">
        <f t="shared" si="71"/>
        <v>0.1</v>
      </c>
      <c r="K1624">
        <v>0.1</v>
      </c>
    </row>
    <row r="1625" spans="2:11" ht="15.6" x14ac:dyDescent="0.3">
      <c r="B1625" t="s">
        <v>16364</v>
      </c>
      <c r="C1625" t="s">
        <v>16365</v>
      </c>
      <c r="D1625"/>
      <c r="E1625"/>
      <c r="F1625" t="s">
        <v>16366</v>
      </c>
      <c r="G1625">
        <f t="shared" si="72"/>
        <v>1</v>
      </c>
      <c r="H1625">
        <v>1</v>
      </c>
      <c r="I1625" s="23">
        <f t="shared" si="70"/>
        <v>1</v>
      </c>
      <c r="J1625">
        <f t="shared" si="71"/>
        <v>0.1</v>
      </c>
      <c r="K1625">
        <v>0.1</v>
      </c>
    </row>
    <row r="1626" spans="2:11" ht="15.6" x14ac:dyDescent="0.3">
      <c r="B1626" t="s">
        <v>16367</v>
      </c>
      <c r="C1626" t="s">
        <v>16059</v>
      </c>
      <c r="D1626"/>
      <c r="E1626"/>
      <c r="F1626" t="s">
        <v>16368</v>
      </c>
      <c r="G1626">
        <f t="shared" si="72"/>
        <v>7</v>
      </c>
      <c r="H1626">
        <v>7</v>
      </c>
      <c r="I1626" s="23">
        <f t="shared" si="70"/>
        <v>1</v>
      </c>
      <c r="J1626">
        <f t="shared" si="71"/>
        <v>0.1</v>
      </c>
      <c r="K1626">
        <v>0.1</v>
      </c>
    </row>
    <row r="1627" spans="2:11" ht="15.6" x14ac:dyDescent="0.3">
      <c r="B1627" t="s">
        <v>16060</v>
      </c>
      <c r="C1627" t="s">
        <v>16061</v>
      </c>
      <c r="D1627"/>
      <c r="E1627"/>
      <c r="F1627" t="s">
        <v>16369</v>
      </c>
      <c r="G1627">
        <f t="shared" si="72"/>
        <v>5</v>
      </c>
      <c r="H1627">
        <v>5</v>
      </c>
      <c r="I1627" s="23">
        <f t="shared" si="70"/>
        <v>1</v>
      </c>
      <c r="J1627">
        <f t="shared" si="71"/>
        <v>0.1</v>
      </c>
      <c r="K1627">
        <v>0.1</v>
      </c>
    </row>
    <row r="1628" spans="2:11" ht="15.6" x14ac:dyDescent="0.3">
      <c r="B1628" t="s">
        <v>8945</v>
      </c>
      <c r="C1628" t="s">
        <v>16370</v>
      </c>
      <c r="D1628" t="s">
        <v>16371</v>
      </c>
      <c r="E1628"/>
      <c r="F1628" t="s">
        <v>14933</v>
      </c>
      <c r="G1628">
        <f t="shared" si="72"/>
        <v>1</v>
      </c>
      <c r="H1628">
        <v>1</v>
      </c>
      <c r="I1628" s="23">
        <f t="shared" si="70"/>
        <v>1</v>
      </c>
      <c r="J1628">
        <f t="shared" si="71"/>
        <v>0.1</v>
      </c>
      <c r="K1628">
        <v>0.1</v>
      </c>
    </row>
    <row r="1629" spans="2:11" ht="15.6" x14ac:dyDescent="0.3">
      <c r="B1629" t="s">
        <v>8945</v>
      </c>
      <c r="C1629" t="s">
        <v>16372</v>
      </c>
      <c r="D1629" t="s">
        <v>16373</v>
      </c>
      <c r="E1629"/>
      <c r="F1629" t="s">
        <v>14933</v>
      </c>
      <c r="G1629">
        <f t="shared" si="72"/>
        <v>1</v>
      </c>
      <c r="H1629">
        <v>1</v>
      </c>
      <c r="I1629" s="23">
        <f t="shared" si="70"/>
        <v>1</v>
      </c>
      <c r="J1629">
        <f t="shared" si="71"/>
        <v>0.1</v>
      </c>
      <c r="K1629">
        <v>0.1</v>
      </c>
    </row>
    <row r="1630" spans="2:11" ht="15.6" x14ac:dyDescent="0.3">
      <c r="B1630" t="s">
        <v>8945</v>
      </c>
      <c r="C1630" t="s">
        <v>16374</v>
      </c>
      <c r="D1630" t="s">
        <v>16375</v>
      </c>
      <c r="E1630"/>
      <c r="F1630" t="s">
        <v>14933</v>
      </c>
      <c r="G1630">
        <f t="shared" si="72"/>
        <v>1</v>
      </c>
      <c r="H1630">
        <v>1</v>
      </c>
      <c r="I1630" s="23">
        <f t="shared" si="70"/>
        <v>1</v>
      </c>
      <c r="J1630">
        <f t="shared" si="71"/>
        <v>0.1</v>
      </c>
      <c r="K1630">
        <v>0.1</v>
      </c>
    </row>
    <row r="1631" spans="2:11" ht="15.6" x14ac:dyDescent="0.3">
      <c r="B1631" t="s">
        <v>8945</v>
      </c>
      <c r="C1631" t="s">
        <v>16376</v>
      </c>
      <c r="D1631" t="s">
        <v>16377</v>
      </c>
      <c r="E1631"/>
      <c r="F1631" t="s">
        <v>14933</v>
      </c>
      <c r="G1631">
        <f t="shared" si="72"/>
        <v>1</v>
      </c>
      <c r="H1631">
        <v>1</v>
      </c>
      <c r="I1631" s="23">
        <f t="shared" si="70"/>
        <v>1</v>
      </c>
      <c r="J1631">
        <f t="shared" si="71"/>
        <v>0.1</v>
      </c>
      <c r="K1631">
        <v>0.1</v>
      </c>
    </row>
    <row r="1632" spans="2:11" ht="15.6" x14ac:dyDescent="0.3">
      <c r="B1632" t="s">
        <v>8945</v>
      </c>
      <c r="C1632" t="s">
        <v>16378</v>
      </c>
      <c r="D1632" t="s">
        <v>16379</v>
      </c>
      <c r="E1632"/>
      <c r="F1632" t="s">
        <v>14933</v>
      </c>
      <c r="G1632">
        <f t="shared" si="72"/>
        <v>1</v>
      </c>
      <c r="H1632">
        <v>1</v>
      </c>
      <c r="I1632" s="23">
        <f t="shared" si="70"/>
        <v>1</v>
      </c>
      <c r="J1632">
        <f t="shared" si="71"/>
        <v>0.1</v>
      </c>
      <c r="K1632">
        <v>0.1</v>
      </c>
    </row>
    <row r="1633" spans="2:11" ht="15.6" x14ac:dyDescent="0.3">
      <c r="B1633" t="s">
        <v>8945</v>
      </c>
      <c r="C1633" t="s">
        <v>16380</v>
      </c>
      <c r="D1633" t="s">
        <v>16381</v>
      </c>
      <c r="E1633"/>
      <c r="F1633" t="s">
        <v>14933</v>
      </c>
      <c r="G1633">
        <f t="shared" si="72"/>
        <v>1</v>
      </c>
      <c r="H1633">
        <v>1</v>
      </c>
      <c r="I1633" s="23">
        <f t="shared" si="70"/>
        <v>1</v>
      </c>
      <c r="J1633">
        <f t="shared" si="71"/>
        <v>0.1</v>
      </c>
      <c r="K1633">
        <v>0.1</v>
      </c>
    </row>
    <row r="1634" spans="2:11" ht="15.6" x14ac:dyDescent="0.3">
      <c r="B1634" t="s">
        <v>16382</v>
      </c>
      <c r="C1634" t="s">
        <v>15986</v>
      </c>
      <c r="D1634"/>
      <c r="E1634"/>
      <c r="F1634" t="s">
        <v>5998</v>
      </c>
      <c r="G1634">
        <f t="shared" si="72"/>
        <v>10</v>
      </c>
      <c r="H1634">
        <v>10</v>
      </c>
      <c r="I1634" s="23">
        <f t="shared" si="70"/>
        <v>1</v>
      </c>
      <c r="J1634">
        <f t="shared" si="71"/>
        <v>0.1</v>
      </c>
      <c r="K1634">
        <v>0.1</v>
      </c>
    </row>
    <row r="1635" spans="2:11" ht="15.6" x14ac:dyDescent="0.3">
      <c r="B1635" t="s">
        <v>16383</v>
      </c>
      <c r="C1635" t="s">
        <v>16384</v>
      </c>
      <c r="D1635"/>
      <c r="E1635"/>
      <c r="F1635" t="s">
        <v>14870</v>
      </c>
      <c r="G1635">
        <f t="shared" si="72"/>
        <v>2</v>
      </c>
      <c r="H1635">
        <v>2</v>
      </c>
      <c r="I1635" s="23">
        <f t="shared" si="70"/>
        <v>1</v>
      </c>
      <c r="J1635">
        <f t="shared" si="71"/>
        <v>0.1</v>
      </c>
      <c r="K1635">
        <v>0.1</v>
      </c>
    </row>
    <row r="1636" spans="2:11" ht="15.6" x14ac:dyDescent="0.3">
      <c r="B1636" t="s">
        <v>16385</v>
      </c>
      <c r="C1636" t="s">
        <v>16386</v>
      </c>
      <c r="D1636"/>
      <c r="E1636"/>
      <c r="F1636" t="s">
        <v>14870</v>
      </c>
      <c r="G1636">
        <f t="shared" si="72"/>
        <v>6</v>
      </c>
      <c r="H1636">
        <v>6</v>
      </c>
      <c r="I1636" s="23">
        <f t="shared" si="70"/>
        <v>1</v>
      </c>
      <c r="J1636">
        <f t="shared" si="71"/>
        <v>0.1</v>
      </c>
      <c r="K1636">
        <v>0.1</v>
      </c>
    </row>
    <row r="1637" spans="2:11" ht="15.6" x14ac:dyDescent="0.3">
      <c r="B1637" t="s">
        <v>8522</v>
      </c>
      <c r="C1637" t="s">
        <v>8523</v>
      </c>
      <c r="D1637" t="s">
        <v>8524</v>
      </c>
      <c r="E1637"/>
      <c r="F1637" t="s">
        <v>8525</v>
      </c>
      <c r="G1637">
        <f t="shared" si="72"/>
        <v>4</v>
      </c>
      <c r="H1637">
        <v>4</v>
      </c>
      <c r="I1637" s="23">
        <f t="shared" si="70"/>
        <v>1</v>
      </c>
      <c r="J1637">
        <f t="shared" si="71"/>
        <v>0.1</v>
      </c>
      <c r="K1637">
        <v>0.1</v>
      </c>
    </row>
    <row r="1638" spans="2:11" ht="15.6" x14ac:dyDescent="0.3">
      <c r="B1638" t="s">
        <v>16025</v>
      </c>
      <c r="C1638" t="s">
        <v>16026</v>
      </c>
      <c r="D1638" t="s">
        <v>16027</v>
      </c>
      <c r="E1638">
        <v>500916800013</v>
      </c>
      <c r="F1638" t="s">
        <v>14933</v>
      </c>
      <c r="G1638">
        <f t="shared" si="72"/>
        <v>8</v>
      </c>
      <c r="H1638">
        <v>8</v>
      </c>
      <c r="I1638" s="23">
        <f t="shared" si="70"/>
        <v>1</v>
      </c>
      <c r="J1638">
        <f t="shared" si="71"/>
        <v>0.1</v>
      </c>
      <c r="K1638">
        <v>0.1</v>
      </c>
    </row>
    <row r="1639" spans="2:11" ht="15.6" x14ac:dyDescent="0.3">
      <c r="B1639" t="s">
        <v>16031</v>
      </c>
      <c r="C1639" t="s">
        <v>16032</v>
      </c>
      <c r="D1639" t="s">
        <v>16033</v>
      </c>
      <c r="E1639">
        <v>500916800016</v>
      </c>
      <c r="F1639" t="s">
        <v>14933</v>
      </c>
      <c r="G1639">
        <f t="shared" si="72"/>
        <v>5</v>
      </c>
      <c r="H1639">
        <v>5</v>
      </c>
      <c r="I1639" s="23">
        <f t="shared" si="70"/>
        <v>1</v>
      </c>
      <c r="J1639">
        <f t="shared" si="71"/>
        <v>0.1</v>
      </c>
      <c r="K1639">
        <v>0.1</v>
      </c>
    </row>
    <row r="1640" spans="2:11" ht="46.8" x14ac:dyDescent="0.3">
      <c r="B1640" t="s">
        <v>16387</v>
      </c>
      <c r="C1640" s="27" t="s">
        <v>16388</v>
      </c>
      <c r="D1640" t="s">
        <v>15974</v>
      </c>
      <c r="E1640"/>
      <c r="F1640" t="s">
        <v>11146</v>
      </c>
      <c r="G1640">
        <f t="shared" si="72"/>
        <v>5</v>
      </c>
      <c r="H1640">
        <v>5</v>
      </c>
      <c r="I1640" s="23">
        <f t="shared" si="70"/>
        <v>1</v>
      </c>
      <c r="J1640">
        <f t="shared" si="71"/>
        <v>0.1</v>
      </c>
      <c r="K1640">
        <v>0.1</v>
      </c>
    </row>
    <row r="1641" spans="2:11" ht="31.2" x14ac:dyDescent="0.3">
      <c r="B1641" t="s">
        <v>16389</v>
      </c>
      <c r="C1641" s="27" t="s">
        <v>16390</v>
      </c>
      <c r="D1641" t="s">
        <v>15974</v>
      </c>
      <c r="E1641"/>
      <c r="F1641" t="s">
        <v>11146</v>
      </c>
      <c r="G1641">
        <f t="shared" si="72"/>
        <v>5</v>
      </c>
      <c r="H1641">
        <v>5</v>
      </c>
      <c r="I1641" s="23">
        <f t="shared" si="70"/>
        <v>1</v>
      </c>
      <c r="J1641">
        <f t="shared" si="71"/>
        <v>0.1</v>
      </c>
      <c r="K1641">
        <v>0.1</v>
      </c>
    </row>
    <row r="1642" spans="2:11" ht="15.6" x14ac:dyDescent="0.3">
      <c r="B1642" t="s">
        <v>16391</v>
      </c>
      <c r="C1642" t="s">
        <v>15978</v>
      </c>
      <c r="D1642" t="s">
        <v>15748</v>
      </c>
      <c r="E1642"/>
      <c r="F1642" t="s">
        <v>11146</v>
      </c>
      <c r="G1642">
        <f t="shared" si="72"/>
        <v>5</v>
      </c>
      <c r="H1642">
        <v>5</v>
      </c>
      <c r="I1642" s="23">
        <f t="shared" si="70"/>
        <v>1</v>
      </c>
      <c r="J1642">
        <f t="shared" si="71"/>
        <v>0.1</v>
      </c>
      <c r="K1642">
        <v>0.1</v>
      </c>
    </row>
    <row r="1643" spans="2:11" ht="15.6" x14ac:dyDescent="0.3">
      <c r="B1643" t="s">
        <v>16392</v>
      </c>
      <c r="C1643" t="s">
        <v>15945</v>
      </c>
      <c r="D1643" t="s">
        <v>15946</v>
      </c>
      <c r="E1643"/>
      <c r="F1643" t="s">
        <v>16393</v>
      </c>
      <c r="G1643">
        <f t="shared" si="72"/>
        <v>16</v>
      </c>
      <c r="H1643">
        <v>16</v>
      </c>
      <c r="I1643" s="23">
        <f t="shared" si="70"/>
        <v>1</v>
      </c>
      <c r="J1643">
        <f t="shared" si="71"/>
        <v>0.1</v>
      </c>
      <c r="K1643">
        <v>0.1</v>
      </c>
    </row>
    <row r="1644" spans="2:11" ht="15.6" x14ac:dyDescent="0.3">
      <c r="B1644" t="s">
        <v>16394</v>
      </c>
      <c r="C1644" t="s">
        <v>15980</v>
      </c>
      <c r="D1644" t="s">
        <v>15981</v>
      </c>
      <c r="E1644"/>
      <c r="F1644" t="s">
        <v>16393</v>
      </c>
      <c r="G1644">
        <f t="shared" si="72"/>
        <v>8</v>
      </c>
      <c r="H1644">
        <v>8</v>
      </c>
      <c r="I1644" s="23">
        <f t="shared" si="70"/>
        <v>1</v>
      </c>
      <c r="J1644">
        <f t="shared" si="71"/>
        <v>0.1</v>
      </c>
      <c r="K1644">
        <v>0.1</v>
      </c>
    </row>
    <row r="1645" spans="2:11" ht="15.6" x14ac:dyDescent="0.3">
      <c r="B1645" t="s">
        <v>15982</v>
      </c>
      <c r="C1645" t="s">
        <v>15983</v>
      </c>
      <c r="D1645" t="s">
        <v>15984</v>
      </c>
      <c r="E1645">
        <v>503274900001</v>
      </c>
      <c r="F1645" t="s">
        <v>8565</v>
      </c>
      <c r="G1645">
        <f t="shared" si="72"/>
        <v>5</v>
      </c>
      <c r="H1645">
        <v>5</v>
      </c>
      <c r="I1645" s="23">
        <f t="shared" si="70"/>
        <v>1</v>
      </c>
      <c r="J1645">
        <f t="shared" si="71"/>
        <v>0.1</v>
      </c>
      <c r="K1645">
        <v>0.1</v>
      </c>
    </row>
    <row r="1646" spans="2:11" ht="15.6" x14ac:dyDescent="0.3">
      <c r="B1646" t="s">
        <v>16395</v>
      </c>
      <c r="C1646" t="s">
        <v>16396</v>
      </c>
      <c r="D1646"/>
      <c r="E1646"/>
      <c r="F1646" t="s">
        <v>3682</v>
      </c>
      <c r="G1646">
        <f t="shared" si="72"/>
        <v>1</v>
      </c>
      <c r="H1646">
        <v>1</v>
      </c>
      <c r="I1646" s="23">
        <f t="shared" si="70"/>
        <v>1</v>
      </c>
      <c r="J1646">
        <f t="shared" si="71"/>
        <v>0.1</v>
      </c>
      <c r="K1646">
        <v>0.1</v>
      </c>
    </row>
    <row r="1647" spans="2:11" ht="15.6" x14ac:dyDescent="0.3">
      <c r="B1647" t="s">
        <v>16294</v>
      </c>
      <c r="C1647" t="s">
        <v>16295</v>
      </c>
      <c r="D1647" t="s">
        <v>16296</v>
      </c>
      <c r="E1647"/>
      <c r="F1647" t="s">
        <v>11163</v>
      </c>
      <c r="G1647">
        <f t="shared" si="72"/>
        <v>8</v>
      </c>
      <c r="H1647">
        <v>8</v>
      </c>
      <c r="I1647" s="23">
        <f t="shared" si="70"/>
        <v>1</v>
      </c>
      <c r="J1647">
        <f t="shared" si="71"/>
        <v>0.1</v>
      </c>
      <c r="K1647">
        <v>0.1</v>
      </c>
    </row>
    <row r="1648" spans="2:11" ht="15.6" x14ac:dyDescent="0.3">
      <c r="B1648" t="s">
        <v>16397</v>
      </c>
      <c r="C1648" t="s">
        <v>16398</v>
      </c>
      <c r="D1648"/>
      <c r="E1648"/>
      <c r="F1648" t="s">
        <v>11188</v>
      </c>
      <c r="G1648">
        <f t="shared" si="72"/>
        <v>1</v>
      </c>
      <c r="H1648">
        <v>1</v>
      </c>
      <c r="I1648" s="23">
        <f t="shared" si="70"/>
        <v>1</v>
      </c>
      <c r="J1648">
        <f t="shared" si="71"/>
        <v>0.1</v>
      </c>
      <c r="K1648">
        <v>0.1</v>
      </c>
    </row>
    <row r="1649" spans="1:11" ht="15.6" x14ac:dyDescent="0.3">
      <c r="B1649" t="s">
        <v>16399</v>
      </c>
      <c r="C1649" t="s">
        <v>15892</v>
      </c>
      <c r="D1649" t="s">
        <v>15893</v>
      </c>
      <c r="E1649"/>
      <c r="F1649" t="s">
        <v>14302</v>
      </c>
      <c r="G1649">
        <f t="shared" si="72"/>
        <v>2</v>
      </c>
      <c r="H1649">
        <v>2</v>
      </c>
      <c r="I1649" s="23">
        <f t="shared" si="70"/>
        <v>1</v>
      </c>
      <c r="J1649">
        <f t="shared" si="71"/>
        <v>0.1</v>
      </c>
      <c r="K1649">
        <v>0.1</v>
      </c>
    </row>
    <row r="1650" spans="1:11" ht="15.6" x14ac:dyDescent="0.3">
      <c r="B1650" t="s">
        <v>16400</v>
      </c>
      <c r="C1650" t="s">
        <v>8588</v>
      </c>
      <c r="D1650"/>
      <c r="E1650"/>
      <c r="F1650" t="s">
        <v>8339</v>
      </c>
      <c r="G1650">
        <f t="shared" si="72"/>
        <v>6</v>
      </c>
      <c r="H1650">
        <v>6</v>
      </c>
      <c r="I1650" s="23">
        <f t="shared" si="70"/>
        <v>1</v>
      </c>
      <c r="J1650">
        <f t="shared" si="71"/>
        <v>0.1</v>
      </c>
      <c r="K1650">
        <v>0.1</v>
      </c>
    </row>
    <row r="1651" spans="1:11" ht="15.6" x14ac:dyDescent="0.3">
      <c r="B1651" t="s">
        <v>16401</v>
      </c>
      <c r="C1651" t="s">
        <v>8590</v>
      </c>
      <c r="D1651"/>
      <c r="E1651"/>
      <c r="F1651" t="s">
        <v>8339</v>
      </c>
      <c r="G1651">
        <f t="shared" si="72"/>
        <v>6</v>
      </c>
      <c r="H1651">
        <v>6</v>
      </c>
      <c r="I1651" s="23">
        <f t="shared" si="70"/>
        <v>1</v>
      </c>
      <c r="J1651">
        <f t="shared" si="71"/>
        <v>0.1</v>
      </c>
      <c r="K1651">
        <v>0.1</v>
      </c>
    </row>
    <row r="1652" spans="1:11" ht="15.6" x14ac:dyDescent="0.3">
      <c r="B1652" t="s">
        <v>16401</v>
      </c>
      <c r="C1652" t="s">
        <v>8592</v>
      </c>
      <c r="D1652"/>
      <c r="E1652"/>
      <c r="F1652" t="s">
        <v>8342</v>
      </c>
      <c r="G1652">
        <f t="shared" si="72"/>
        <v>6</v>
      </c>
      <c r="H1652">
        <v>6</v>
      </c>
      <c r="I1652" s="23">
        <f t="shared" si="70"/>
        <v>1</v>
      </c>
      <c r="J1652">
        <f t="shared" si="71"/>
        <v>0.1</v>
      </c>
      <c r="K1652">
        <v>0.1</v>
      </c>
    </row>
    <row r="1653" spans="1:11" ht="15.6" x14ac:dyDescent="0.3">
      <c r="B1653" t="s">
        <v>15639</v>
      </c>
      <c r="C1653" t="s">
        <v>15640</v>
      </c>
      <c r="D1653" t="s">
        <v>15641</v>
      </c>
      <c r="E1653"/>
      <c r="F1653" t="s">
        <v>5927</v>
      </c>
      <c r="G1653">
        <f t="shared" si="72"/>
        <v>6</v>
      </c>
      <c r="H1653">
        <v>6</v>
      </c>
      <c r="I1653" s="23">
        <f t="shared" si="70"/>
        <v>1</v>
      </c>
      <c r="J1653">
        <f t="shared" si="71"/>
        <v>0.1</v>
      </c>
      <c r="K1653">
        <v>0.1</v>
      </c>
    </row>
    <row r="1654" spans="1:11" ht="15.6" x14ac:dyDescent="0.3">
      <c r="B1654" t="s">
        <v>16402</v>
      </c>
      <c r="C1654" t="s">
        <v>15706</v>
      </c>
      <c r="D1654" t="s">
        <v>15707</v>
      </c>
      <c r="E1654">
        <v>463772500009</v>
      </c>
      <c r="F1654" t="s">
        <v>8565</v>
      </c>
      <c r="G1654">
        <f t="shared" si="72"/>
        <v>8</v>
      </c>
      <c r="H1654">
        <v>8</v>
      </c>
      <c r="I1654" s="23">
        <f t="shared" si="70"/>
        <v>1</v>
      </c>
      <c r="J1654">
        <f t="shared" si="71"/>
        <v>0.1</v>
      </c>
      <c r="K1654">
        <v>0.1</v>
      </c>
    </row>
    <row r="1655" spans="1:11" ht="15.6" x14ac:dyDescent="0.3">
      <c r="B1655" t="s">
        <v>16403</v>
      </c>
      <c r="C1655" t="s">
        <v>16404</v>
      </c>
      <c r="D1655">
        <v>10.108643000000001</v>
      </c>
      <c r="E1655"/>
      <c r="F1655" t="s">
        <v>11172</v>
      </c>
      <c r="G1655">
        <f t="shared" si="72"/>
        <v>1</v>
      </c>
      <c r="H1655">
        <v>1</v>
      </c>
      <c r="I1655" s="23">
        <f t="shared" si="70"/>
        <v>1</v>
      </c>
      <c r="J1655">
        <f t="shared" si="71"/>
        <v>0.1</v>
      </c>
      <c r="K1655">
        <v>0.1</v>
      </c>
    </row>
    <row r="1656" spans="1:11" ht="15.6" x14ac:dyDescent="0.3">
      <c r="B1656" t="s">
        <v>16403</v>
      </c>
      <c r="C1656" t="s">
        <v>16405</v>
      </c>
      <c r="D1656">
        <v>10.18643</v>
      </c>
      <c r="E1656"/>
      <c r="F1656" t="s">
        <v>11172</v>
      </c>
      <c r="G1656">
        <f t="shared" si="72"/>
        <v>1</v>
      </c>
      <c r="H1656">
        <v>1</v>
      </c>
      <c r="I1656" s="23">
        <f t="shared" si="70"/>
        <v>1</v>
      </c>
      <c r="J1656">
        <f t="shared" si="71"/>
        <v>0.1</v>
      </c>
      <c r="K1656">
        <v>0.1</v>
      </c>
    </row>
    <row r="1657" spans="1:11" ht="15.6" x14ac:dyDescent="0.3">
      <c r="B1657" t="s">
        <v>16403</v>
      </c>
      <c r="C1657" t="s">
        <v>16406</v>
      </c>
      <c r="D1657">
        <v>10.18643</v>
      </c>
      <c r="E1657"/>
      <c r="F1657" t="s">
        <v>11172</v>
      </c>
      <c r="G1657">
        <f t="shared" si="72"/>
        <v>1</v>
      </c>
      <c r="H1657">
        <v>1</v>
      </c>
      <c r="I1657" s="23">
        <f t="shared" si="70"/>
        <v>1</v>
      </c>
      <c r="J1657">
        <f t="shared" si="71"/>
        <v>0.1</v>
      </c>
      <c r="K1657">
        <v>0.1</v>
      </c>
    </row>
    <row r="1658" spans="1:11" ht="15.6" x14ac:dyDescent="0.3">
      <c r="B1658" t="s">
        <v>16114</v>
      </c>
      <c r="C1658" t="s">
        <v>16115</v>
      </c>
      <c r="D1658" t="s">
        <v>16116</v>
      </c>
      <c r="E1658"/>
      <c r="F1658" t="s">
        <v>5927</v>
      </c>
      <c r="G1658">
        <f t="shared" si="72"/>
        <v>10</v>
      </c>
      <c r="H1658">
        <v>10</v>
      </c>
      <c r="I1658" s="23">
        <f t="shared" si="70"/>
        <v>1</v>
      </c>
      <c r="J1658">
        <f t="shared" si="71"/>
        <v>0.1</v>
      </c>
      <c r="K1658">
        <v>0.1</v>
      </c>
    </row>
    <row r="1659" spans="1:11" ht="15.6" x14ac:dyDescent="0.3">
      <c r="B1659" t="s">
        <v>16288</v>
      </c>
      <c r="C1659" t="s">
        <v>16289</v>
      </c>
      <c r="D1659"/>
      <c r="E1659"/>
      <c r="F1659" t="s">
        <v>11417</v>
      </c>
      <c r="G1659">
        <f t="shared" si="72"/>
        <v>5</v>
      </c>
      <c r="H1659">
        <v>5</v>
      </c>
      <c r="I1659" s="23">
        <f t="shared" si="70"/>
        <v>1</v>
      </c>
      <c r="J1659">
        <f t="shared" si="71"/>
        <v>0.1</v>
      </c>
      <c r="K1659">
        <v>0.1</v>
      </c>
    </row>
    <row r="1660" spans="1:11" ht="15.6" x14ac:dyDescent="0.3">
      <c r="B1660" t="s">
        <v>16407</v>
      </c>
      <c r="C1660" t="s">
        <v>8381</v>
      </c>
      <c r="D1660"/>
      <c r="E1660"/>
      <c r="F1660" t="s">
        <v>8339</v>
      </c>
      <c r="G1660">
        <f t="shared" si="72"/>
        <v>17</v>
      </c>
      <c r="H1660">
        <v>17</v>
      </c>
      <c r="I1660" s="23">
        <f t="shared" si="70"/>
        <v>1</v>
      </c>
      <c r="J1660">
        <f t="shared" si="71"/>
        <v>0.1</v>
      </c>
      <c r="K1660">
        <v>0.1</v>
      </c>
    </row>
    <row r="1661" spans="1:11" ht="15.6" x14ac:dyDescent="0.3">
      <c r="B1661" t="s">
        <v>16408</v>
      </c>
      <c r="C1661" t="s">
        <v>8338</v>
      </c>
      <c r="D1661"/>
      <c r="E1661"/>
      <c r="F1661" t="s">
        <v>8339</v>
      </c>
      <c r="G1661">
        <f t="shared" si="72"/>
        <v>13</v>
      </c>
      <c r="H1661">
        <v>13</v>
      </c>
      <c r="I1661" s="23">
        <f t="shared" si="70"/>
        <v>1</v>
      </c>
      <c r="J1661">
        <f t="shared" si="71"/>
        <v>0.1</v>
      </c>
      <c r="K1661">
        <v>0.1</v>
      </c>
    </row>
    <row r="1662" spans="1:11" ht="15.6" x14ac:dyDescent="0.3">
      <c r="B1662" t="s">
        <v>16409</v>
      </c>
      <c r="C1662" t="s">
        <v>8341</v>
      </c>
      <c r="D1662"/>
      <c r="E1662"/>
      <c r="F1662" t="s">
        <v>8342</v>
      </c>
      <c r="G1662">
        <f t="shared" si="72"/>
        <v>15</v>
      </c>
      <c r="H1662">
        <v>15</v>
      </c>
      <c r="I1662" s="23">
        <f t="shared" si="70"/>
        <v>1</v>
      </c>
      <c r="J1662">
        <f t="shared" si="71"/>
        <v>0.1</v>
      </c>
      <c r="K1662">
        <v>0.1</v>
      </c>
    </row>
    <row r="1663" spans="1:11" ht="15.6" x14ac:dyDescent="0.3">
      <c r="B1663" t="s">
        <v>16410</v>
      </c>
      <c r="C1663" t="s">
        <v>8725</v>
      </c>
      <c r="D1663" t="s">
        <v>8727</v>
      </c>
      <c r="E1663" t="s">
        <v>8726</v>
      </c>
      <c r="F1663" t="s">
        <v>5918</v>
      </c>
      <c r="G1663">
        <f t="shared" si="72"/>
        <v>6</v>
      </c>
      <c r="H1663">
        <v>6</v>
      </c>
      <c r="I1663" s="23">
        <f t="shared" si="70"/>
        <v>1</v>
      </c>
      <c r="J1663">
        <f t="shared" si="71"/>
        <v>0.1</v>
      </c>
      <c r="K1663">
        <v>0.1</v>
      </c>
    </row>
    <row r="1664" spans="1:11" ht="17.399999999999999" x14ac:dyDescent="0.3">
      <c r="A1664" s="34" t="s">
        <v>16411</v>
      </c>
      <c r="B1664" s="35"/>
      <c r="C1664" s="34"/>
      <c r="D1664" s="34"/>
      <c r="E1664" s="34"/>
      <c r="F1664" s="34"/>
      <c r="G1664" s="34"/>
      <c r="H1664" s="34"/>
      <c r="I1664" s="34"/>
      <c r="J1664" s="34">
        <f>SUM(J1232:J1663)</f>
        <v>43.200000000000344</v>
      </c>
      <c r="K1664" s="34"/>
    </row>
  </sheetData>
  <mergeCells count="3">
    <mergeCell ref="B1:K1"/>
    <mergeCell ref="B2:K2"/>
    <mergeCell ref="A1229:I122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42"/>
  <sheetViews>
    <sheetView tabSelected="1" topLeftCell="A756" zoomScale="52" zoomScaleNormal="52" workbookViewId="0">
      <selection activeCell="K803" sqref="K803"/>
    </sheetView>
  </sheetViews>
  <sheetFormatPr defaultColWidth="10.796875" defaultRowHeight="15" x14ac:dyDescent="0.25"/>
  <cols>
    <col min="1" max="1" width="10.796875" style="2"/>
    <col min="2" max="2" width="13.296875" style="1" customWidth="1"/>
    <col min="3" max="3" width="38.296875" style="2" customWidth="1"/>
    <col min="4" max="4" width="41.796875" style="2" customWidth="1"/>
    <col min="5" max="5" width="24.5" style="2" customWidth="1"/>
    <col min="6" max="6" width="16" style="2" customWidth="1"/>
    <col min="7" max="7" width="16.796875" style="2" customWidth="1"/>
    <col min="8" max="8" width="10.796875" style="2"/>
    <col min="9" max="9" width="14.69921875" style="2" customWidth="1"/>
    <col min="10" max="10" width="21.19921875" style="2" customWidth="1"/>
    <col min="11" max="11" width="14" style="2" customWidth="1"/>
    <col min="12" max="12" width="13.69921875" style="2" customWidth="1"/>
    <col min="13" max="13" width="12.296875" style="2" customWidth="1"/>
    <col min="14" max="14" width="16.69921875" style="2" customWidth="1"/>
    <col min="15" max="16384" width="10.796875" style="2"/>
  </cols>
  <sheetData>
    <row r="1" spans="1:13" ht="31.95" customHeight="1" x14ac:dyDescent="0.4">
      <c r="B1" s="36" t="s">
        <v>9</v>
      </c>
      <c r="C1" s="36"/>
      <c r="D1" s="36"/>
      <c r="E1" s="36"/>
      <c r="F1" s="36"/>
      <c r="G1" s="36"/>
      <c r="H1" s="36"/>
      <c r="I1" s="36"/>
      <c r="J1" s="36"/>
      <c r="K1" s="36"/>
    </row>
    <row r="2" spans="1:13" ht="31.95" customHeight="1" x14ac:dyDescent="0.4">
      <c r="A2" s="5"/>
      <c r="B2" s="39" t="s">
        <v>13</v>
      </c>
      <c r="C2" s="39"/>
      <c r="D2" s="39"/>
      <c r="E2" s="39"/>
      <c r="F2" s="39"/>
      <c r="G2" s="39"/>
      <c r="H2" s="39"/>
      <c r="I2" s="39"/>
      <c r="J2" s="39"/>
      <c r="K2" s="39"/>
      <c r="L2" s="5"/>
    </row>
    <row r="3" spans="1:13" ht="18" customHeight="1" x14ac:dyDescent="0.4">
      <c r="A3" s="26"/>
      <c r="B3" s="7" t="s">
        <v>10</v>
      </c>
      <c r="C3" s="8" t="s">
        <v>11</v>
      </c>
      <c r="D3" s="7"/>
      <c r="E3" s="7"/>
      <c r="F3" s="7"/>
      <c r="G3" s="9"/>
      <c r="H3" s="9"/>
      <c r="I3" s="9"/>
      <c r="J3" s="9"/>
      <c r="K3" s="9"/>
      <c r="L3" s="10"/>
      <c r="M3" s="3"/>
    </row>
    <row r="4" spans="1:13" ht="72" customHeight="1" x14ac:dyDescent="0.25">
      <c r="A4" s="11" t="s">
        <v>12</v>
      </c>
      <c r="B4" s="12" t="s">
        <v>0</v>
      </c>
      <c r="C4" s="12" t="s">
        <v>15</v>
      </c>
      <c r="D4" s="12" t="s">
        <v>6</v>
      </c>
      <c r="E4" s="12" t="s">
        <v>16</v>
      </c>
      <c r="F4" s="12" t="s">
        <v>19</v>
      </c>
      <c r="G4" s="12" t="s">
        <v>1</v>
      </c>
      <c r="H4" s="12" t="s">
        <v>7</v>
      </c>
      <c r="I4" s="13" t="s">
        <v>2</v>
      </c>
      <c r="J4" s="13" t="s">
        <v>8</v>
      </c>
      <c r="K4" s="14" t="s">
        <v>3</v>
      </c>
      <c r="M4" s="3"/>
    </row>
    <row r="5" spans="1:13" x14ac:dyDescent="0.25">
      <c r="A5" s="26"/>
      <c r="B5" s="15">
        <v>0</v>
      </c>
      <c r="C5" s="15">
        <v>1</v>
      </c>
      <c r="D5" s="15">
        <v>2</v>
      </c>
      <c r="E5" s="15">
        <v>3</v>
      </c>
      <c r="F5" s="15">
        <v>4</v>
      </c>
      <c r="G5" s="15">
        <v>5</v>
      </c>
      <c r="H5" s="15">
        <v>6</v>
      </c>
      <c r="I5" s="15">
        <v>7</v>
      </c>
      <c r="J5" s="15" t="s">
        <v>17</v>
      </c>
      <c r="K5" s="15">
        <v>9</v>
      </c>
      <c r="L5" s="15" t="s">
        <v>5</v>
      </c>
      <c r="M5" s="3"/>
    </row>
    <row r="6" spans="1:13" ht="15.6" x14ac:dyDescent="0.3">
      <c r="A6" s="26" t="s">
        <v>1454</v>
      </c>
      <c r="B6" t="s">
        <v>8965</v>
      </c>
      <c r="C6" t="s">
        <v>8966</v>
      </c>
      <c r="D6" t="s">
        <v>8967</v>
      </c>
      <c r="E6"/>
      <c r="F6" t="s">
        <v>78</v>
      </c>
      <c r="G6">
        <f t="shared" ref="G6:G69" si="0">LEN(B6)-LEN(SUBSTITUTE(B6,",",""))+1</f>
        <v>12</v>
      </c>
      <c r="H6">
        <v>12</v>
      </c>
      <c r="I6" s="23">
        <f t="shared" ref="I6:I69" si="1">H6/G6</f>
        <v>1</v>
      </c>
      <c r="J6">
        <v>0.25</v>
      </c>
      <c r="K6" s="25">
        <f>I6*J6</f>
        <v>0.25</v>
      </c>
      <c r="L6" s="17">
        <f>J6*K6</f>
        <v>6.25E-2</v>
      </c>
      <c r="M6" s="3"/>
    </row>
    <row r="7" spans="1:13" ht="15.6" x14ac:dyDescent="0.3">
      <c r="A7" s="26"/>
      <c r="B7" t="s">
        <v>8968</v>
      </c>
      <c r="C7" t="s">
        <v>8969</v>
      </c>
      <c r="D7" t="s">
        <v>8970</v>
      </c>
      <c r="E7"/>
      <c r="F7" t="s">
        <v>3749</v>
      </c>
      <c r="G7">
        <f t="shared" si="0"/>
        <v>9</v>
      </c>
      <c r="H7">
        <v>9</v>
      </c>
      <c r="I7" s="23">
        <f t="shared" si="1"/>
        <v>1</v>
      </c>
      <c r="J7">
        <v>0.4</v>
      </c>
      <c r="K7" s="25">
        <f t="shared" ref="K7:K70" si="2">I7*J7</f>
        <v>0.4</v>
      </c>
      <c r="L7" s="17">
        <f t="shared" ref="L7:L13" si="3">J7*K7</f>
        <v>0.16000000000000003</v>
      </c>
      <c r="M7" s="3"/>
    </row>
    <row r="8" spans="1:13" ht="15.6" x14ac:dyDescent="0.3">
      <c r="A8" s="26"/>
      <c r="B8" t="s">
        <v>8971</v>
      </c>
      <c r="C8" t="s">
        <v>8972</v>
      </c>
      <c r="D8" t="s">
        <v>8973</v>
      </c>
      <c r="E8"/>
      <c r="F8" t="s">
        <v>3749</v>
      </c>
      <c r="G8">
        <f t="shared" si="0"/>
        <v>9</v>
      </c>
      <c r="H8">
        <v>9</v>
      </c>
      <c r="I8" s="23">
        <f t="shared" si="1"/>
        <v>1</v>
      </c>
      <c r="J8">
        <v>0.4</v>
      </c>
      <c r="K8" s="25">
        <f t="shared" si="2"/>
        <v>0.4</v>
      </c>
      <c r="L8" s="17">
        <f t="shared" si="3"/>
        <v>0.16000000000000003</v>
      </c>
      <c r="M8" s="3"/>
    </row>
    <row r="9" spans="1:13" ht="15.6" x14ac:dyDescent="0.3">
      <c r="A9" s="26"/>
      <c r="B9" t="s">
        <v>8974</v>
      </c>
      <c r="C9" t="s">
        <v>8975</v>
      </c>
      <c r="D9" t="s">
        <v>8976</v>
      </c>
      <c r="E9"/>
      <c r="F9" t="s">
        <v>3749</v>
      </c>
      <c r="G9">
        <f t="shared" si="0"/>
        <v>6</v>
      </c>
      <c r="H9">
        <v>6</v>
      </c>
      <c r="I9" s="23">
        <f t="shared" si="1"/>
        <v>1</v>
      </c>
      <c r="J9">
        <v>0.4</v>
      </c>
      <c r="K9" s="25">
        <f t="shared" si="2"/>
        <v>0.4</v>
      </c>
      <c r="L9" s="17">
        <f t="shared" si="3"/>
        <v>0.16000000000000003</v>
      </c>
      <c r="M9" s="3"/>
    </row>
    <row r="10" spans="1:13" ht="15.6" x14ac:dyDescent="0.3">
      <c r="A10" s="26"/>
      <c r="B10" t="s">
        <v>8977</v>
      </c>
      <c r="C10" t="s">
        <v>8978</v>
      </c>
      <c r="D10" t="s">
        <v>8979</v>
      </c>
      <c r="E10"/>
      <c r="F10" t="s">
        <v>3749</v>
      </c>
      <c r="G10">
        <f t="shared" si="0"/>
        <v>6</v>
      </c>
      <c r="H10">
        <v>6</v>
      </c>
      <c r="I10" s="23">
        <f t="shared" si="1"/>
        <v>1</v>
      </c>
      <c r="J10">
        <v>0.4</v>
      </c>
      <c r="K10" s="25">
        <f t="shared" si="2"/>
        <v>0.4</v>
      </c>
      <c r="L10" s="17">
        <f t="shared" si="3"/>
        <v>0.16000000000000003</v>
      </c>
      <c r="M10" s="3"/>
    </row>
    <row r="11" spans="1:13" ht="15.6" x14ac:dyDescent="0.3">
      <c r="A11" s="26"/>
      <c r="B11" t="s">
        <v>8980</v>
      </c>
      <c r="C11" t="s">
        <v>8981</v>
      </c>
      <c r="D11" t="s">
        <v>8982</v>
      </c>
      <c r="E11"/>
      <c r="F11" t="s">
        <v>8983</v>
      </c>
      <c r="G11">
        <f t="shared" si="0"/>
        <v>6</v>
      </c>
      <c r="H11">
        <v>6</v>
      </c>
      <c r="I11" s="23">
        <f t="shared" si="1"/>
        <v>1</v>
      </c>
      <c r="J11">
        <v>0.48</v>
      </c>
      <c r="K11" s="25">
        <f t="shared" si="2"/>
        <v>0.48</v>
      </c>
      <c r="L11" s="17">
        <f t="shared" si="3"/>
        <v>0.23039999999999999</v>
      </c>
      <c r="M11" s="3"/>
    </row>
    <row r="12" spans="1:13" ht="15.6" x14ac:dyDescent="0.3">
      <c r="A12" s="26"/>
      <c r="B12" t="s">
        <v>8980</v>
      </c>
      <c r="C12" t="s">
        <v>8984</v>
      </c>
      <c r="D12" t="s">
        <v>8985</v>
      </c>
      <c r="E12"/>
      <c r="F12" t="s">
        <v>8983</v>
      </c>
      <c r="G12">
        <f t="shared" si="0"/>
        <v>6</v>
      </c>
      <c r="H12">
        <v>6</v>
      </c>
      <c r="I12" s="23">
        <f t="shared" si="1"/>
        <v>1</v>
      </c>
      <c r="J12">
        <v>0.48</v>
      </c>
      <c r="K12" s="25">
        <f t="shared" si="2"/>
        <v>0.48</v>
      </c>
      <c r="L12" s="17">
        <f t="shared" si="3"/>
        <v>0.23039999999999999</v>
      </c>
      <c r="M12" s="3"/>
    </row>
    <row r="13" spans="1:13" ht="15.6" x14ac:dyDescent="0.3">
      <c r="A13" s="26"/>
      <c r="B13" t="s">
        <v>8986</v>
      </c>
      <c r="C13" t="s">
        <v>8987</v>
      </c>
      <c r="D13" t="s">
        <v>8988</v>
      </c>
      <c r="E13">
        <v>538941000004</v>
      </c>
      <c r="F13" t="s">
        <v>39</v>
      </c>
      <c r="G13">
        <f t="shared" si="0"/>
        <v>2</v>
      </c>
      <c r="H13">
        <v>2</v>
      </c>
      <c r="I13" s="23">
        <f t="shared" si="1"/>
        <v>1</v>
      </c>
      <c r="J13">
        <v>0.49</v>
      </c>
      <c r="K13" s="25">
        <f t="shared" si="2"/>
        <v>0.49</v>
      </c>
      <c r="L13" s="17">
        <f t="shared" si="3"/>
        <v>0.24009999999999998</v>
      </c>
      <c r="M13" s="3"/>
    </row>
    <row r="14" spans="1:13" ht="51" customHeight="1" x14ac:dyDescent="0.3">
      <c r="A14" s="26"/>
      <c r="B14" t="s">
        <v>8989</v>
      </c>
      <c r="C14" t="s">
        <v>8990</v>
      </c>
      <c r="D14" t="s">
        <v>8991</v>
      </c>
      <c r="E14">
        <v>605342300016</v>
      </c>
      <c r="F14" t="s">
        <v>39</v>
      </c>
      <c r="G14">
        <f t="shared" si="0"/>
        <v>7</v>
      </c>
      <c r="H14">
        <v>7</v>
      </c>
      <c r="I14" s="23">
        <f t="shared" si="1"/>
        <v>1</v>
      </c>
      <c r="J14">
        <v>0.49</v>
      </c>
      <c r="K14" s="25">
        <f t="shared" si="2"/>
        <v>0.49</v>
      </c>
      <c r="L14" s="20">
        <f>SUM(L6:L13)</f>
        <v>1.4034</v>
      </c>
      <c r="M14" s="4"/>
    </row>
    <row r="15" spans="1:13" ht="15.6" x14ac:dyDescent="0.3">
      <c r="A15" s="26"/>
      <c r="B15" t="s">
        <v>8992</v>
      </c>
      <c r="C15" t="s">
        <v>8993</v>
      </c>
      <c r="D15" t="s">
        <v>8994</v>
      </c>
      <c r="E15">
        <v>557806700017</v>
      </c>
      <c r="F15" t="s">
        <v>39</v>
      </c>
      <c r="G15">
        <f t="shared" si="0"/>
        <v>6</v>
      </c>
      <c r="H15">
        <v>6</v>
      </c>
      <c r="I15" s="23">
        <f t="shared" si="1"/>
        <v>1</v>
      </c>
      <c r="J15">
        <v>0.49</v>
      </c>
      <c r="K15" s="25">
        <f t="shared" si="2"/>
        <v>0.49</v>
      </c>
      <c r="L15" s="6"/>
    </row>
    <row r="16" spans="1:13" ht="15.6" x14ac:dyDescent="0.3">
      <c r="A16" s="26"/>
      <c r="B16" t="s">
        <v>8995</v>
      </c>
      <c r="C16" t="s">
        <v>8996</v>
      </c>
      <c r="D16" t="s">
        <v>8997</v>
      </c>
      <c r="E16">
        <v>538941000010</v>
      </c>
      <c r="F16" t="s">
        <v>39</v>
      </c>
      <c r="G16">
        <f t="shared" si="0"/>
        <v>5</v>
      </c>
      <c r="H16">
        <v>5</v>
      </c>
      <c r="I16" s="23">
        <f t="shared" si="1"/>
        <v>1</v>
      </c>
      <c r="J16">
        <v>0.49</v>
      </c>
      <c r="K16" s="25">
        <f t="shared" si="2"/>
        <v>0.49</v>
      </c>
    </row>
    <row r="17" spans="1:11" ht="15.6" x14ac:dyDescent="0.3">
      <c r="A17" s="26"/>
      <c r="B17" t="s">
        <v>8998</v>
      </c>
      <c r="C17" t="s">
        <v>8999</v>
      </c>
      <c r="D17" t="s">
        <v>9000</v>
      </c>
      <c r="E17">
        <v>538941000007</v>
      </c>
      <c r="F17" t="s">
        <v>39</v>
      </c>
      <c r="G17">
        <f t="shared" si="0"/>
        <v>5</v>
      </c>
      <c r="H17">
        <v>5</v>
      </c>
      <c r="I17" s="23">
        <f t="shared" si="1"/>
        <v>1</v>
      </c>
      <c r="J17">
        <v>0.49</v>
      </c>
      <c r="K17" s="25">
        <f t="shared" si="2"/>
        <v>0.49</v>
      </c>
    </row>
    <row r="18" spans="1:11" ht="15.6" x14ac:dyDescent="0.3">
      <c r="A18" s="26"/>
      <c r="B18" t="s">
        <v>9001</v>
      </c>
      <c r="C18" t="s">
        <v>9002</v>
      </c>
      <c r="D18" t="s">
        <v>9003</v>
      </c>
      <c r="E18">
        <v>557806700018</v>
      </c>
      <c r="F18" t="s">
        <v>39</v>
      </c>
      <c r="G18">
        <f t="shared" si="0"/>
        <v>5</v>
      </c>
      <c r="H18">
        <v>5</v>
      </c>
      <c r="I18" s="23">
        <f t="shared" si="1"/>
        <v>1</v>
      </c>
      <c r="J18">
        <v>0.49</v>
      </c>
      <c r="K18" s="25">
        <f t="shared" si="2"/>
        <v>0.49</v>
      </c>
    </row>
    <row r="19" spans="1:11" ht="15.6" x14ac:dyDescent="0.3">
      <c r="A19" s="26"/>
      <c r="B19" t="s">
        <v>9004</v>
      </c>
      <c r="C19" t="s">
        <v>9005</v>
      </c>
      <c r="D19" t="s">
        <v>9006</v>
      </c>
      <c r="E19">
        <v>538941000013</v>
      </c>
      <c r="F19" t="s">
        <v>39</v>
      </c>
      <c r="G19">
        <f t="shared" si="0"/>
        <v>4</v>
      </c>
      <c r="H19">
        <v>4</v>
      </c>
      <c r="I19" s="23">
        <f t="shared" si="1"/>
        <v>1</v>
      </c>
      <c r="J19">
        <v>0.49</v>
      </c>
      <c r="K19" s="25">
        <f t="shared" si="2"/>
        <v>0.49</v>
      </c>
    </row>
    <row r="20" spans="1:11" ht="15.6" x14ac:dyDescent="0.3">
      <c r="A20" s="26"/>
      <c r="B20" t="s">
        <v>9007</v>
      </c>
      <c r="C20" t="s">
        <v>9008</v>
      </c>
      <c r="D20" t="s">
        <v>9009</v>
      </c>
      <c r="E20">
        <v>557806700015</v>
      </c>
      <c r="F20" t="s">
        <v>39</v>
      </c>
      <c r="G20">
        <f t="shared" si="0"/>
        <v>6</v>
      </c>
      <c r="H20">
        <v>6</v>
      </c>
      <c r="I20" s="23">
        <f t="shared" si="1"/>
        <v>1</v>
      </c>
      <c r="J20">
        <v>0.49</v>
      </c>
      <c r="K20" s="25">
        <f t="shared" si="2"/>
        <v>0.49</v>
      </c>
    </row>
    <row r="21" spans="1:11" ht="15.6" x14ac:dyDescent="0.3">
      <c r="A21" s="26"/>
      <c r="B21" t="s">
        <v>9010</v>
      </c>
      <c r="C21" t="s">
        <v>9011</v>
      </c>
      <c r="D21" t="s">
        <v>9012</v>
      </c>
      <c r="E21">
        <v>605342300014</v>
      </c>
      <c r="F21" t="s">
        <v>39</v>
      </c>
      <c r="G21">
        <f t="shared" si="0"/>
        <v>4</v>
      </c>
      <c r="H21">
        <v>4</v>
      </c>
      <c r="I21" s="23">
        <f t="shared" si="1"/>
        <v>1</v>
      </c>
      <c r="J21">
        <v>0.49</v>
      </c>
      <c r="K21" s="25">
        <f t="shared" si="2"/>
        <v>0.49</v>
      </c>
    </row>
    <row r="22" spans="1:11" ht="31.95" customHeight="1" x14ac:dyDescent="0.3">
      <c r="A22" s="26"/>
      <c r="B22" t="s">
        <v>9013</v>
      </c>
      <c r="C22" t="s">
        <v>9014</v>
      </c>
      <c r="D22" t="s">
        <v>9015</v>
      </c>
      <c r="E22">
        <v>538941000011</v>
      </c>
      <c r="F22" t="s">
        <v>39</v>
      </c>
      <c r="G22">
        <f t="shared" si="0"/>
        <v>5</v>
      </c>
      <c r="H22">
        <v>5</v>
      </c>
      <c r="I22" s="23">
        <f t="shared" si="1"/>
        <v>1</v>
      </c>
      <c r="J22">
        <v>0.49</v>
      </c>
      <c r="K22" s="25">
        <f t="shared" si="2"/>
        <v>0.49</v>
      </c>
    </row>
    <row r="23" spans="1:11" ht="58.05" customHeight="1" x14ac:dyDescent="0.3">
      <c r="A23" s="26"/>
      <c r="B23" t="s">
        <v>9016</v>
      </c>
      <c r="C23" t="s">
        <v>9017</v>
      </c>
      <c r="D23" t="s">
        <v>9018</v>
      </c>
      <c r="E23">
        <v>560027700005</v>
      </c>
      <c r="F23" t="s">
        <v>8734</v>
      </c>
      <c r="G23">
        <f t="shared" si="0"/>
        <v>9</v>
      </c>
      <c r="H23">
        <v>9</v>
      </c>
      <c r="I23" s="23">
        <f t="shared" si="1"/>
        <v>1</v>
      </c>
      <c r="J23">
        <v>0.49</v>
      </c>
      <c r="K23" s="25">
        <f t="shared" si="2"/>
        <v>0.49</v>
      </c>
    </row>
    <row r="24" spans="1:11" ht="15.6" x14ac:dyDescent="0.3">
      <c r="A24" s="26"/>
      <c r="B24" t="s">
        <v>9019</v>
      </c>
      <c r="C24" t="s">
        <v>9020</v>
      </c>
      <c r="D24"/>
      <c r="E24"/>
      <c r="F24" t="s">
        <v>126</v>
      </c>
      <c r="G24">
        <f t="shared" si="0"/>
        <v>5</v>
      </c>
      <c r="H24">
        <v>5</v>
      </c>
      <c r="I24" s="23">
        <f t="shared" si="1"/>
        <v>1</v>
      </c>
      <c r="J24">
        <v>0.49</v>
      </c>
      <c r="K24" s="25">
        <f t="shared" si="2"/>
        <v>0.49</v>
      </c>
    </row>
    <row r="25" spans="1:11" ht="15.6" x14ac:dyDescent="0.3">
      <c r="A25" s="26"/>
      <c r="B25" t="s">
        <v>9021</v>
      </c>
      <c r="C25" t="s">
        <v>9022</v>
      </c>
      <c r="D25"/>
      <c r="E25"/>
      <c r="F25" t="s">
        <v>1806</v>
      </c>
      <c r="G25">
        <f t="shared" si="0"/>
        <v>8</v>
      </c>
      <c r="H25">
        <v>8</v>
      </c>
      <c r="I25" s="23">
        <f t="shared" si="1"/>
        <v>1</v>
      </c>
      <c r="J25">
        <v>0.54</v>
      </c>
      <c r="K25" s="25">
        <f t="shared" si="2"/>
        <v>0.54</v>
      </c>
    </row>
    <row r="26" spans="1:11" ht="15.6" x14ac:dyDescent="0.3">
      <c r="A26" s="26"/>
      <c r="B26" t="s">
        <v>9023</v>
      </c>
      <c r="C26" t="s">
        <v>9024</v>
      </c>
      <c r="D26"/>
      <c r="E26"/>
      <c r="F26" t="s">
        <v>1806</v>
      </c>
      <c r="G26">
        <f t="shared" si="0"/>
        <v>7</v>
      </c>
      <c r="H26">
        <v>7</v>
      </c>
      <c r="I26" s="23">
        <f t="shared" si="1"/>
        <v>1</v>
      </c>
      <c r="J26">
        <v>0.54</v>
      </c>
      <c r="K26" s="25">
        <f t="shared" si="2"/>
        <v>0.54</v>
      </c>
    </row>
    <row r="27" spans="1:11" ht="15.6" x14ac:dyDescent="0.3">
      <c r="A27" s="26"/>
      <c r="B27" t="s">
        <v>9025</v>
      </c>
      <c r="C27" t="s">
        <v>9026</v>
      </c>
      <c r="D27" t="s">
        <v>9027</v>
      </c>
      <c r="E27"/>
      <c r="F27" t="s">
        <v>83</v>
      </c>
      <c r="G27">
        <f t="shared" si="0"/>
        <v>6</v>
      </c>
      <c r="H27">
        <v>6</v>
      </c>
      <c r="I27" s="23">
        <f t="shared" si="1"/>
        <v>1</v>
      </c>
      <c r="J27">
        <v>0.55000000000000004</v>
      </c>
      <c r="K27" s="25">
        <f t="shared" si="2"/>
        <v>0.55000000000000004</v>
      </c>
    </row>
    <row r="28" spans="1:11" ht="15.6" x14ac:dyDescent="0.3">
      <c r="A28" s="26"/>
      <c r="B28" t="s">
        <v>9028</v>
      </c>
      <c r="C28" t="s">
        <v>9029</v>
      </c>
      <c r="D28" t="s">
        <v>9030</v>
      </c>
      <c r="E28"/>
      <c r="F28" t="s">
        <v>83</v>
      </c>
      <c r="G28">
        <f t="shared" si="0"/>
        <v>2</v>
      </c>
      <c r="H28">
        <v>2</v>
      </c>
      <c r="I28" s="23">
        <f t="shared" si="1"/>
        <v>1</v>
      </c>
      <c r="J28">
        <v>0.55000000000000004</v>
      </c>
      <c r="K28" s="25">
        <f t="shared" si="2"/>
        <v>0.55000000000000004</v>
      </c>
    </row>
    <row r="29" spans="1:11" ht="15.6" x14ac:dyDescent="0.3">
      <c r="A29" s="26"/>
      <c r="B29" t="s">
        <v>9031</v>
      </c>
      <c r="C29" t="s">
        <v>9032</v>
      </c>
      <c r="D29" t="s">
        <v>9033</v>
      </c>
      <c r="E29"/>
      <c r="F29" t="s">
        <v>83</v>
      </c>
      <c r="G29">
        <f t="shared" si="0"/>
        <v>2</v>
      </c>
      <c r="H29">
        <v>2</v>
      </c>
      <c r="I29" s="23">
        <f t="shared" si="1"/>
        <v>1</v>
      </c>
      <c r="J29">
        <v>0.55000000000000004</v>
      </c>
      <c r="K29" s="25">
        <f t="shared" si="2"/>
        <v>0.55000000000000004</v>
      </c>
    </row>
    <row r="30" spans="1:11" ht="15.6" x14ac:dyDescent="0.3">
      <c r="A30" s="26"/>
      <c r="B30" t="s">
        <v>9034</v>
      </c>
      <c r="C30" t="s">
        <v>9035</v>
      </c>
      <c r="D30" t="s">
        <v>9036</v>
      </c>
      <c r="E30">
        <v>557583600018</v>
      </c>
      <c r="F30" t="s">
        <v>83</v>
      </c>
      <c r="G30">
        <f t="shared" si="0"/>
        <v>5</v>
      </c>
      <c r="H30">
        <v>5</v>
      </c>
      <c r="I30" s="23">
        <f t="shared" si="1"/>
        <v>1</v>
      </c>
      <c r="J30">
        <v>0.55000000000000004</v>
      </c>
      <c r="K30" s="25">
        <f t="shared" si="2"/>
        <v>0.55000000000000004</v>
      </c>
    </row>
    <row r="31" spans="1:11" ht="15.6" x14ac:dyDescent="0.3">
      <c r="A31" s="26"/>
      <c r="B31" t="s">
        <v>9037</v>
      </c>
      <c r="C31" t="s">
        <v>9038</v>
      </c>
      <c r="D31" t="s">
        <v>9039</v>
      </c>
      <c r="E31">
        <v>557583600012</v>
      </c>
      <c r="F31" t="s">
        <v>83</v>
      </c>
      <c r="G31">
        <f t="shared" si="0"/>
        <v>2</v>
      </c>
      <c r="H31">
        <v>2</v>
      </c>
      <c r="I31" s="23">
        <f t="shared" si="1"/>
        <v>1</v>
      </c>
      <c r="J31">
        <v>0.55000000000000004</v>
      </c>
      <c r="K31" s="25">
        <f t="shared" si="2"/>
        <v>0.55000000000000004</v>
      </c>
    </row>
    <row r="32" spans="1:11" ht="15.6" x14ac:dyDescent="0.3">
      <c r="A32" s="26"/>
      <c r="B32" t="s">
        <v>9040</v>
      </c>
      <c r="C32" t="s">
        <v>9041</v>
      </c>
      <c r="D32" t="s">
        <v>9042</v>
      </c>
      <c r="E32">
        <v>539783800004</v>
      </c>
      <c r="F32" t="s">
        <v>135</v>
      </c>
      <c r="G32">
        <f t="shared" si="0"/>
        <v>9</v>
      </c>
      <c r="H32">
        <v>9</v>
      </c>
      <c r="I32" s="23">
        <f t="shared" si="1"/>
        <v>1</v>
      </c>
      <c r="J32">
        <v>0.56000000000000005</v>
      </c>
      <c r="K32" s="25">
        <f t="shared" si="2"/>
        <v>0.56000000000000005</v>
      </c>
    </row>
    <row r="33" spans="1:11" ht="15.6" x14ac:dyDescent="0.3">
      <c r="A33" s="26"/>
      <c r="B33" t="s">
        <v>9043</v>
      </c>
      <c r="C33" t="s">
        <v>9044</v>
      </c>
      <c r="D33" t="s">
        <v>9045</v>
      </c>
      <c r="E33">
        <v>551413800003</v>
      </c>
      <c r="F33" t="s">
        <v>135</v>
      </c>
      <c r="G33">
        <f t="shared" si="0"/>
        <v>8</v>
      </c>
      <c r="H33">
        <v>8</v>
      </c>
      <c r="I33" s="23">
        <f t="shared" si="1"/>
        <v>1</v>
      </c>
      <c r="J33">
        <v>0.56000000000000005</v>
      </c>
      <c r="K33" s="25">
        <f t="shared" si="2"/>
        <v>0.56000000000000005</v>
      </c>
    </row>
    <row r="34" spans="1:11" ht="15.6" x14ac:dyDescent="0.3">
      <c r="A34" s="26"/>
      <c r="B34" t="s">
        <v>9046</v>
      </c>
      <c r="C34" t="s">
        <v>9047</v>
      </c>
      <c r="D34" t="s">
        <v>9048</v>
      </c>
      <c r="E34">
        <v>507481600024</v>
      </c>
      <c r="F34" t="s">
        <v>176</v>
      </c>
      <c r="G34">
        <f t="shared" si="0"/>
        <v>5</v>
      </c>
      <c r="H34">
        <v>5</v>
      </c>
      <c r="I34" s="23">
        <f t="shared" si="1"/>
        <v>1</v>
      </c>
      <c r="J34">
        <v>0.56999999999999995</v>
      </c>
      <c r="K34" s="25">
        <f t="shared" si="2"/>
        <v>0.56999999999999995</v>
      </c>
    </row>
    <row r="35" spans="1:11" ht="15.6" x14ac:dyDescent="0.3">
      <c r="A35" s="26"/>
      <c r="B35" t="s">
        <v>205</v>
      </c>
      <c r="C35" t="s">
        <v>9049</v>
      </c>
      <c r="D35" t="s">
        <v>9050</v>
      </c>
      <c r="E35"/>
      <c r="F35" t="s">
        <v>3855</v>
      </c>
      <c r="G35">
        <f t="shared" si="0"/>
        <v>2</v>
      </c>
      <c r="H35">
        <v>2</v>
      </c>
      <c r="I35" s="23">
        <f t="shared" si="1"/>
        <v>1</v>
      </c>
      <c r="J35">
        <v>0.68</v>
      </c>
      <c r="K35" s="25">
        <f t="shared" si="2"/>
        <v>0.68</v>
      </c>
    </row>
    <row r="36" spans="1:11" ht="15.6" x14ac:dyDescent="0.3">
      <c r="A36" s="26"/>
      <c r="B36" t="s">
        <v>9051</v>
      </c>
      <c r="C36" t="s">
        <v>9052</v>
      </c>
      <c r="D36" t="s">
        <v>9053</v>
      </c>
      <c r="E36"/>
      <c r="F36" t="s">
        <v>3855</v>
      </c>
      <c r="G36">
        <f t="shared" si="0"/>
        <v>4</v>
      </c>
      <c r="H36">
        <v>4</v>
      </c>
      <c r="I36" s="23">
        <f t="shared" si="1"/>
        <v>1</v>
      </c>
      <c r="J36">
        <v>0.68</v>
      </c>
      <c r="K36" s="25">
        <f t="shared" si="2"/>
        <v>0.68</v>
      </c>
    </row>
    <row r="37" spans="1:11" ht="15.6" x14ac:dyDescent="0.3">
      <c r="A37" s="26"/>
      <c r="B37" t="s">
        <v>9054</v>
      </c>
      <c r="C37" t="s">
        <v>9055</v>
      </c>
      <c r="D37" t="s">
        <v>9056</v>
      </c>
      <c r="E37"/>
      <c r="F37" t="s">
        <v>9057</v>
      </c>
      <c r="G37">
        <f t="shared" si="0"/>
        <v>8</v>
      </c>
      <c r="H37">
        <v>8</v>
      </c>
      <c r="I37" s="23">
        <f t="shared" si="1"/>
        <v>1</v>
      </c>
      <c r="J37">
        <v>0.69</v>
      </c>
      <c r="K37" s="25">
        <f t="shared" si="2"/>
        <v>0.69</v>
      </c>
    </row>
    <row r="38" spans="1:11" ht="15.6" x14ac:dyDescent="0.3">
      <c r="A38" s="26"/>
      <c r="B38" t="s">
        <v>9058</v>
      </c>
      <c r="C38" t="s">
        <v>9059</v>
      </c>
      <c r="D38"/>
      <c r="E38"/>
      <c r="F38" t="s">
        <v>9060</v>
      </c>
      <c r="G38">
        <f t="shared" si="0"/>
        <v>6</v>
      </c>
      <c r="H38">
        <v>6</v>
      </c>
      <c r="I38" s="23">
        <f t="shared" si="1"/>
        <v>1</v>
      </c>
      <c r="J38">
        <v>0.69</v>
      </c>
      <c r="K38" s="25">
        <f t="shared" si="2"/>
        <v>0.69</v>
      </c>
    </row>
    <row r="39" spans="1:11" ht="15.6" x14ac:dyDescent="0.3">
      <c r="A39" s="26"/>
      <c r="B39" t="s">
        <v>9061</v>
      </c>
      <c r="C39" t="s">
        <v>9062</v>
      </c>
      <c r="D39" t="s">
        <v>9063</v>
      </c>
      <c r="E39">
        <v>540766500003</v>
      </c>
      <c r="F39" t="s">
        <v>486</v>
      </c>
      <c r="G39">
        <f t="shared" si="0"/>
        <v>12</v>
      </c>
      <c r="H39">
        <v>12</v>
      </c>
      <c r="I39" s="23">
        <f t="shared" si="1"/>
        <v>1</v>
      </c>
      <c r="J39">
        <v>0.7</v>
      </c>
      <c r="K39" s="25">
        <f t="shared" si="2"/>
        <v>0.7</v>
      </c>
    </row>
    <row r="40" spans="1:11" ht="15.6" x14ac:dyDescent="0.3">
      <c r="A40" s="26"/>
      <c r="B40" t="s">
        <v>9064</v>
      </c>
      <c r="C40" t="s">
        <v>9065</v>
      </c>
      <c r="D40" t="s">
        <v>9066</v>
      </c>
      <c r="E40">
        <v>540529000005</v>
      </c>
      <c r="F40" t="s">
        <v>2347</v>
      </c>
      <c r="G40">
        <f t="shared" si="0"/>
        <v>6</v>
      </c>
      <c r="H40">
        <v>6</v>
      </c>
      <c r="I40" s="23">
        <f t="shared" si="1"/>
        <v>1</v>
      </c>
      <c r="J40">
        <v>0.71</v>
      </c>
      <c r="K40" s="25">
        <f t="shared" si="2"/>
        <v>0.71</v>
      </c>
    </row>
    <row r="41" spans="1:11" ht="15.6" x14ac:dyDescent="0.3">
      <c r="A41" s="26"/>
      <c r="B41" t="s">
        <v>9067</v>
      </c>
      <c r="C41" t="s">
        <v>9068</v>
      </c>
      <c r="D41" t="s">
        <v>9069</v>
      </c>
      <c r="E41">
        <v>568989100016</v>
      </c>
      <c r="F41" t="s">
        <v>152</v>
      </c>
      <c r="G41">
        <f t="shared" si="0"/>
        <v>3</v>
      </c>
      <c r="H41">
        <v>3</v>
      </c>
      <c r="I41" s="23">
        <f t="shared" si="1"/>
        <v>1</v>
      </c>
      <c r="J41">
        <v>0.74</v>
      </c>
      <c r="K41" s="25">
        <f t="shared" si="2"/>
        <v>0.74</v>
      </c>
    </row>
    <row r="42" spans="1:11" ht="15.6" x14ac:dyDescent="0.3">
      <c r="A42" s="26"/>
      <c r="B42" t="s">
        <v>9070</v>
      </c>
      <c r="C42" t="s">
        <v>9071</v>
      </c>
      <c r="D42" t="s">
        <v>9072</v>
      </c>
      <c r="E42">
        <v>557385000006</v>
      </c>
      <c r="F42" t="s">
        <v>1315</v>
      </c>
      <c r="G42">
        <f t="shared" si="0"/>
        <v>11</v>
      </c>
      <c r="H42">
        <v>11</v>
      </c>
      <c r="I42" s="23">
        <f t="shared" si="1"/>
        <v>1</v>
      </c>
      <c r="J42">
        <v>0.77</v>
      </c>
      <c r="K42" s="25">
        <f t="shared" si="2"/>
        <v>0.77</v>
      </c>
    </row>
    <row r="43" spans="1:11" ht="15.6" x14ac:dyDescent="0.3">
      <c r="A43" s="26"/>
      <c r="B43" t="s">
        <v>9073</v>
      </c>
      <c r="C43" t="s">
        <v>9074</v>
      </c>
      <c r="D43" t="s">
        <v>9075</v>
      </c>
      <c r="E43"/>
      <c r="F43" t="s">
        <v>9076</v>
      </c>
      <c r="G43">
        <f t="shared" si="0"/>
        <v>11</v>
      </c>
      <c r="H43">
        <v>11</v>
      </c>
      <c r="I43" s="23">
        <f t="shared" si="1"/>
        <v>1</v>
      </c>
      <c r="J43">
        <v>0.77</v>
      </c>
      <c r="K43" s="25">
        <f t="shared" si="2"/>
        <v>0.77</v>
      </c>
    </row>
    <row r="44" spans="1:11" ht="15.6" x14ac:dyDescent="0.3">
      <c r="A44" s="26"/>
      <c r="B44" t="s">
        <v>9077</v>
      </c>
      <c r="C44" t="s">
        <v>9078</v>
      </c>
      <c r="D44" t="s">
        <v>9079</v>
      </c>
      <c r="E44"/>
      <c r="F44" t="s">
        <v>9080</v>
      </c>
      <c r="G44">
        <f t="shared" si="0"/>
        <v>10</v>
      </c>
      <c r="H44">
        <v>1</v>
      </c>
      <c r="I44" s="23">
        <f t="shared" si="1"/>
        <v>0.1</v>
      </c>
      <c r="J44">
        <v>0.87</v>
      </c>
      <c r="K44" s="25">
        <f t="shared" si="2"/>
        <v>8.7000000000000008E-2</v>
      </c>
    </row>
    <row r="45" spans="1:11" ht="15.6" x14ac:dyDescent="0.3">
      <c r="A45" s="26"/>
      <c r="B45" t="s">
        <v>9081</v>
      </c>
      <c r="C45" t="s">
        <v>9082</v>
      </c>
      <c r="D45" t="s">
        <v>9083</v>
      </c>
      <c r="E45"/>
      <c r="F45" t="s">
        <v>9084</v>
      </c>
      <c r="G45">
        <f t="shared" si="0"/>
        <v>12</v>
      </c>
      <c r="H45">
        <v>12</v>
      </c>
      <c r="I45" s="23">
        <f t="shared" si="1"/>
        <v>1</v>
      </c>
      <c r="J45">
        <v>0.9</v>
      </c>
      <c r="K45" s="25">
        <f t="shared" si="2"/>
        <v>0.9</v>
      </c>
    </row>
    <row r="46" spans="1:11" ht="15.6" x14ac:dyDescent="0.3">
      <c r="A46" s="26"/>
      <c r="B46" t="s">
        <v>9085</v>
      </c>
      <c r="C46" t="s">
        <v>9086</v>
      </c>
      <c r="D46" t="s">
        <v>9087</v>
      </c>
      <c r="E46"/>
      <c r="F46" t="s">
        <v>366</v>
      </c>
      <c r="G46">
        <f t="shared" si="0"/>
        <v>4</v>
      </c>
      <c r="H46">
        <v>4</v>
      </c>
      <c r="I46" s="23">
        <f t="shared" si="1"/>
        <v>1</v>
      </c>
      <c r="J46">
        <v>0.94</v>
      </c>
      <c r="K46" s="25">
        <f t="shared" si="2"/>
        <v>0.94</v>
      </c>
    </row>
    <row r="47" spans="1:11" ht="15.6" x14ac:dyDescent="0.3">
      <c r="A47" s="26"/>
      <c r="B47" t="s">
        <v>9088</v>
      </c>
      <c r="C47" t="s">
        <v>9089</v>
      </c>
      <c r="D47" t="s">
        <v>9090</v>
      </c>
      <c r="E47">
        <v>515210900003</v>
      </c>
      <c r="F47" t="s">
        <v>9091</v>
      </c>
      <c r="G47">
        <f t="shared" si="0"/>
        <v>5</v>
      </c>
      <c r="H47">
        <v>5</v>
      </c>
      <c r="I47" s="23">
        <f t="shared" si="1"/>
        <v>1</v>
      </c>
      <c r="J47">
        <v>0.94</v>
      </c>
      <c r="K47" s="25">
        <f t="shared" si="2"/>
        <v>0.94</v>
      </c>
    </row>
    <row r="48" spans="1:11" ht="15.6" x14ac:dyDescent="0.3">
      <c r="A48" s="26"/>
      <c r="B48" t="s">
        <v>9092</v>
      </c>
      <c r="C48" t="s">
        <v>9093</v>
      </c>
      <c r="D48" t="s">
        <v>9094</v>
      </c>
      <c r="E48"/>
      <c r="F48" t="s">
        <v>3848</v>
      </c>
      <c r="G48">
        <f t="shared" si="0"/>
        <v>6</v>
      </c>
      <c r="H48">
        <v>6</v>
      </c>
      <c r="I48" s="23">
        <f t="shared" si="1"/>
        <v>1</v>
      </c>
      <c r="J48">
        <v>0.94</v>
      </c>
      <c r="K48" s="25">
        <f t="shared" si="2"/>
        <v>0.94</v>
      </c>
    </row>
    <row r="49" spans="1:11" ht="15.6" x14ac:dyDescent="0.3">
      <c r="A49" s="26"/>
      <c r="B49" t="s">
        <v>9095</v>
      </c>
      <c r="C49" t="s">
        <v>9096</v>
      </c>
      <c r="D49" t="s">
        <v>9097</v>
      </c>
      <c r="E49"/>
      <c r="F49" t="s">
        <v>34</v>
      </c>
      <c r="G49">
        <f t="shared" si="0"/>
        <v>6</v>
      </c>
      <c r="H49">
        <v>6</v>
      </c>
      <c r="I49" s="23">
        <f t="shared" si="1"/>
        <v>1</v>
      </c>
      <c r="J49">
        <v>0.95</v>
      </c>
      <c r="K49" s="25">
        <f t="shared" si="2"/>
        <v>0.95</v>
      </c>
    </row>
    <row r="50" spans="1:11" ht="15.6" x14ac:dyDescent="0.3">
      <c r="A50" s="26"/>
      <c r="B50" t="s">
        <v>9098</v>
      </c>
      <c r="C50" t="s">
        <v>9099</v>
      </c>
      <c r="D50"/>
      <c r="E50"/>
      <c r="F50" t="s">
        <v>1976</v>
      </c>
      <c r="G50">
        <f t="shared" si="0"/>
        <v>1</v>
      </c>
      <c r="H50">
        <v>1</v>
      </c>
      <c r="I50" s="23">
        <f t="shared" si="1"/>
        <v>1</v>
      </c>
      <c r="J50">
        <v>1.01</v>
      </c>
      <c r="K50" s="25">
        <f t="shared" si="2"/>
        <v>1.01</v>
      </c>
    </row>
    <row r="51" spans="1:11" ht="15.6" x14ac:dyDescent="0.3">
      <c r="A51" s="26"/>
      <c r="B51" t="s">
        <v>9100</v>
      </c>
      <c r="C51" t="s">
        <v>9101</v>
      </c>
      <c r="D51" t="s">
        <v>9102</v>
      </c>
      <c r="E51"/>
      <c r="F51" t="s">
        <v>9103</v>
      </c>
      <c r="G51">
        <f t="shared" si="0"/>
        <v>6</v>
      </c>
      <c r="H51">
        <v>6</v>
      </c>
      <c r="I51" s="23">
        <f t="shared" si="1"/>
        <v>1</v>
      </c>
      <c r="J51">
        <v>1.01</v>
      </c>
      <c r="K51" s="25">
        <f t="shared" si="2"/>
        <v>1.01</v>
      </c>
    </row>
    <row r="52" spans="1:11" ht="15.6" x14ac:dyDescent="0.3">
      <c r="A52" s="26"/>
      <c r="B52" t="s">
        <v>9104</v>
      </c>
      <c r="C52" t="s">
        <v>9105</v>
      </c>
      <c r="D52"/>
      <c r="E52"/>
      <c r="F52" t="s">
        <v>9106</v>
      </c>
      <c r="G52">
        <f t="shared" si="0"/>
        <v>6</v>
      </c>
      <c r="H52">
        <v>6</v>
      </c>
      <c r="I52" s="23">
        <f t="shared" si="1"/>
        <v>1</v>
      </c>
      <c r="J52">
        <v>1.03</v>
      </c>
      <c r="K52" s="25">
        <f t="shared" si="2"/>
        <v>1.03</v>
      </c>
    </row>
    <row r="53" spans="1:11" ht="15.6" x14ac:dyDescent="0.3">
      <c r="A53" s="26"/>
      <c r="B53" t="s">
        <v>9107</v>
      </c>
      <c r="C53" t="s">
        <v>9108</v>
      </c>
      <c r="D53" t="s">
        <v>9109</v>
      </c>
      <c r="E53"/>
      <c r="F53" t="s">
        <v>9110</v>
      </c>
      <c r="G53">
        <f t="shared" si="0"/>
        <v>6</v>
      </c>
      <c r="H53">
        <v>6</v>
      </c>
      <c r="I53" s="23">
        <f t="shared" si="1"/>
        <v>1</v>
      </c>
      <c r="J53">
        <v>1.04</v>
      </c>
      <c r="K53" s="25">
        <f t="shared" si="2"/>
        <v>1.04</v>
      </c>
    </row>
    <row r="54" spans="1:11" ht="15.6" x14ac:dyDescent="0.3">
      <c r="A54" s="26"/>
      <c r="B54" t="s">
        <v>9111</v>
      </c>
      <c r="C54" t="s">
        <v>9112</v>
      </c>
      <c r="D54" t="s">
        <v>9113</v>
      </c>
      <c r="E54"/>
      <c r="F54" t="s">
        <v>9114</v>
      </c>
      <c r="G54">
        <f t="shared" si="0"/>
        <v>6</v>
      </c>
      <c r="H54">
        <v>6</v>
      </c>
      <c r="I54" s="23">
        <f t="shared" si="1"/>
        <v>1</v>
      </c>
      <c r="J54">
        <v>1.08</v>
      </c>
      <c r="K54" s="25">
        <f t="shared" si="2"/>
        <v>1.08</v>
      </c>
    </row>
    <row r="55" spans="1:11" ht="15.6" x14ac:dyDescent="0.3">
      <c r="A55" s="26"/>
      <c r="B55" t="s">
        <v>9115</v>
      </c>
      <c r="C55" t="s">
        <v>9116</v>
      </c>
      <c r="D55" t="s">
        <v>9117</v>
      </c>
      <c r="E55"/>
      <c r="F55" t="s">
        <v>9118</v>
      </c>
      <c r="G55">
        <f t="shared" si="0"/>
        <v>7</v>
      </c>
      <c r="H55">
        <v>7</v>
      </c>
      <c r="I55" s="23">
        <f t="shared" si="1"/>
        <v>1</v>
      </c>
      <c r="J55">
        <v>1.18</v>
      </c>
      <c r="K55" s="25">
        <f t="shared" si="2"/>
        <v>1.18</v>
      </c>
    </row>
    <row r="56" spans="1:11" ht="15.6" x14ac:dyDescent="0.3">
      <c r="A56" s="26"/>
      <c r="B56" t="s">
        <v>9119</v>
      </c>
      <c r="C56" t="s">
        <v>9120</v>
      </c>
      <c r="D56" t="s">
        <v>9121</v>
      </c>
      <c r="E56">
        <v>561254800005</v>
      </c>
      <c r="F56" t="s">
        <v>4093</v>
      </c>
      <c r="G56">
        <f t="shared" si="0"/>
        <v>3</v>
      </c>
      <c r="H56">
        <v>3</v>
      </c>
      <c r="I56" s="23">
        <f t="shared" si="1"/>
        <v>1</v>
      </c>
      <c r="J56">
        <v>1.2</v>
      </c>
      <c r="K56" s="25">
        <f t="shared" si="2"/>
        <v>1.2</v>
      </c>
    </row>
    <row r="57" spans="1:11" ht="15.6" x14ac:dyDescent="0.3">
      <c r="A57" s="26"/>
      <c r="B57" t="s">
        <v>9122</v>
      </c>
      <c r="C57" t="s">
        <v>9123</v>
      </c>
      <c r="D57" t="s">
        <v>9124</v>
      </c>
      <c r="E57">
        <v>541026200036</v>
      </c>
      <c r="F57" t="s">
        <v>8304</v>
      </c>
      <c r="G57">
        <f t="shared" si="0"/>
        <v>11</v>
      </c>
      <c r="H57">
        <v>11</v>
      </c>
      <c r="I57" s="23">
        <f t="shared" si="1"/>
        <v>1</v>
      </c>
      <c r="J57">
        <v>1.21</v>
      </c>
      <c r="K57" s="25">
        <f t="shared" si="2"/>
        <v>1.21</v>
      </c>
    </row>
    <row r="58" spans="1:11" ht="15.6" x14ac:dyDescent="0.3">
      <c r="A58" s="26"/>
      <c r="B58" t="s">
        <v>9125</v>
      </c>
      <c r="C58" t="s">
        <v>9126</v>
      </c>
      <c r="D58" t="s">
        <v>9127</v>
      </c>
      <c r="E58"/>
      <c r="F58" t="s">
        <v>8304</v>
      </c>
      <c r="G58">
        <f t="shared" si="0"/>
        <v>9</v>
      </c>
      <c r="H58">
        <v>9</v>
      </c>
      <c r="I58" s="23">
        <f t="shared" si="1"/>
        <v>1</v>
      </c>
      <c r="J58">
        <v>1.21</v>
      </c>
      <c r="K58" s="25">
        <f t="shared" si="2"/>
        <v>1.21</v>
      </c>
    </row>
    <row r="59" spans="1:11" ht="15.6" x14ac:dyDescent="0.3">
      <c r="A59" s="26"/>
      <c r="B59" t="s">
        <v>9128</v>
      </c>
      <c r="C59" t="s">
        <v>9129</v>
      </c>
      <c r="D59" t="s">
        <v>9130</v>
      </c>
      <c r="E59">
        <v>533915400021</v>
      </c>
      <c r="F59" t="s">
        <v>8304</v>
      </c>
      <c r="G59">
        <f t="shared" si="0"/>
        <v>10</v>
      </c>
      <c r="H59">
        <v>10</v>
      </c>
      <c r="I59" s="23">
        <f t="shared" si="1"/>
        <v>1</v>
      </c>
      <c r="J59">
        <v>1.21</v>
      </c>
      <c r="K59" s="25">
        <f t="shared" si="2"/>
        <v>1.21</v>
      </c>
    </row>
    <row r="60" spans="1:11" ht="15.6" x14ac:dyDescent="0.3">
      <c r="A60" s="26"/>
      <c r="B60" t="s">
        <v>9131</v>
      </c>
      <c r="C60" t="s">
        <v>9132</v>
      </c>
      <c r="D60" t="s">
        <v>9133</v>
      </c>
      <c r="E60">
        <v>533915400004</v>
      </c>
      <c r="F60" t="s">
        <v>8304</v>
      </c>
      <c r="G60">
        <f t="shared" si="0"/>
        <v>11</v>
      </c>
      <c r="H60">
        <v>11</v>
      </c>
      <c r="I60" s="23">
        <f t="shared" si="1"/>
        <v>1</v>
      </c>
      <c r="J60">
        <v>1.21</v>
      </c>
      <c r="K60" s="25">
        <f t="shared" si="2"/>
        <v>1.21</v>
      </c>
    </row>
    <row r="61" spans="1:11" ht="15.6" x14ac:dyDescent="0.3">
      <c r="A61" s="26"/>
      <c r="B61" t="s">
        <v>9134</v>
      </c>
      <c r="C61" t="s">
        <v>9135</v>
      </c>
      <c r="D61" t="s">
        <v>9136</v>
      </c>
      <c r="E61"/>
      <c r="F61" t="s">
        <v>8304</v>
      </c>
      <c r="G61">
        <f t="shared" si="0"/>
        <v>5</v>
      </c>
      <c r="H61">
        <v>5</v>
      </c>
      <c r="I61" s="23">
        <f t="shared" si="1"/>
        <v>1</v>
      </c>
      <c r="J61">
        <v>1.21</v>
      </c>
      <c r="K61" s="25">
        <f t="shared" si="2"/>
        <v>1.21</v>
      </c>
    </row>
    <row r="62" spans="1:11" ht="15.6" x14ac:dyDescent="0.3">
      <c r="A62" s="26"/>
      <c r="B62" t="s">
        <v>9137</v>
      </c>
      <c r="C62" t="s">
        <v>9138</v>
      </c>
      <c r="D62" t="s">
        <v>9139</v>
      </c>
      <c r="E62">
        <v>519235800046</v>
      </c>
      <c r="F62" t="s">
        <v>8304</v>
      </c>
      <c r="G62">
        <f t="shared" si="0"/>
        <v>5</v>
      </c>
      <c r="H62">
        <v>5</v>
      </c>
      <c r="I62" s="23">
        <f t="shared" si="1"/>
        <v>1</v>
      </c>
      <c r="J62">
        <v>1.21</v>
      </c>
      <c r="K62" s="25">
        <f t="shared" si="2"/>
        <v>1.21</v>
      </c>
    </row>
    <row r="63" spans="1:11" ht="15.6" x14ac:dyDescent="0.3">
      <c r="A63" s="26"/>
      <c r="B63" t="s">
        <v>9140</v>
      </c>
      <c r="C63" t="s">
        <v>9141</v>
      </c>
      <c r="D63" t="s">
        <v>9142</v>
      </c>
      <c r="E63">
        <v>512155900016</v>
      </c>
      <c r="F63" t="s">
        <v>8304</v>
      </c>
      <c r="G63">
        <f t="shared" si="0"/>
        <v>8</v>
      </c>
      <c r="H63">
        <v>8</v>
      </c>
      <c r="I63" s="23">
        <f t="shared" si="1"/>
        <v>1</v>
      </c>
      <c r="J63">
        <v>1.21</v>
      </c>
      <c r="K63" s="25">
        <f t="shared" si="2"/>
        <v>1.21</v>
      </c>
    </row>
    <row r="64" spans="1:11" ht="15.6" x14ac:dyDescent="0.3">
      <c r="A64" s="26"/>
      <c r="B64" t="s">
        <v>9143</v>
      </c>
      <c r="C64" t="s">
        <v>9144</v>
      </c>
      <c r="D64" t="s">
        <v>9145</v>
      </c>
      <c r="E64">
        <v>519235800019</v>
      </c>
      <c r="F64" t="s">
        <v>8304</v>
      </c>
      <c r="G64">
        <f t="shared" si="0"/>
        <v>8</v>
      </c>
      <c r="H64">
        <v>8</v>
      </c>
      <c r="I64" s="23">
        <f t="shared" si="1"/>
        <v>1</v>
      </c>
      <c r="J64">
        <v>1.21</v>
      </c>
      <c r="K64" s="25">
        <f t="shared" si="2"/>
        <v>1.21</v>
      </c>
    </row>
    <row r="65" spans="1:11" ht="15.6" x14ac:dyDescent="0.3">
      <c r="A65" s="26"/>
      <c r="B65" t="s">
        <v>9146</v>
      </c>
      <c r="C65" t="s">
        <v>9147</v>
      </c>
      <c r="D65" t="s">
        <v>9148</v>
      </c>
      <c r="E65"/>
      <c r="F65" t="s">
        <v>8304</v>
      </c>
      <c r="G65">
        <f t="shared" si="0"/>
        <v>6</v>
      </c>
      <c r="H65">
        <v>6</v>
      </c>
      <c r="I65" s="23">
        <f t="shared" si="1"/>
        <v>1</v>
      </c>
      <c r="J65">
        <v>1.21</v>
      </c>
      <c r="K65" s="25">
        <f t="shared" si="2"/>
        <v>1.21</v>
      </c>
    </row>
    <row r="66" spans="1:11" ht="15.6" x14ac:dyDescent="0.3">
      <c r="A66" s="26"/>
      <c r="B66" t="s">
        <v>9149</v>
      </c>
      <c r="C66" t="s">
        <v>9150</v>
      </c>
      <c r="D66" t="s">
        <v>9151</v>
      </c>
      <c r="E66">
        <v>512155900029</v>
      </c>
      <c r="F66" t="s">
        <v>8304</v>
      </c>
      <c r="G66">
        <f t="shared" si="0"/>
        <v>8</v>
      </c>
      <c r="H66">
        <v>8</v>
      </c>
      <c r="I66" s="23">
        <f t="shared" si="1"/>
        <v>1</v>
      </c>
      <c r="J66">
        <v>1.21</v>
      </c>
      <c r="K66" s="25">
        <f t="shared" si="2"/>
        <v>1.21</v>
      </c>
    </row>
    <row r="67" spans="1:11" ht="15.6" x14ac:dyDescent="0.3">
      <c r="A67" s="26"/>
      <c r="B67" t="s">
        <v>9152</v>
      </c>
      <c r="C67" t="s">
        <v>9153</v>
      </c>
      <c r="D67" t="s">
        <v>9154</v>
      </c>
      <c r="E67">
        <v>524241300006</v>
      </c>
      <c r="F67" t="s">
        <v>8304</v>
      </c>
      <c r="G67">
        <f t="shared" si="0"/>
        <v>9</v>
      </c>
      <c r="H67">
        <v>9</v>
      </c>
      <c r="I67" s="23">
        <f t="shared" si="1"/>
        <v>1</v>
      </c>
      <c r="J67">
        <v>1.21</v>
      </c>
      <c r="K67" s="25">
        <f t="shared" si="2"/>
        <v>1.21</v>
      </c>
    </row>
    <row r="68" spans="1:11" ht="15.6" x14ac:dyDescent="0.3">
      <c r="A68" s="26"/>
      <c r="B68" t="s">
        <v>9155</v>
      </c>
      <c r="C68" t="s">
        <v>9156</v>
      </c>
      <c r="D68" t="s">
        <v>9157</v>
      </c>
      <c r="E68"/>
      <c r="F68" t="s">
        <v>8304</v>
      </c>
      <c r="G68">
        <f t="shared" si="0"/>
        <v>12</v>
      </c>
      <c r="H68">
        <v>12</v>
      </c>
      <c r="I68" s="23">
        <f t="shared" si="1"/>
        <v>1</v>
      </c>
      <c r="J68">
        <v>1.21</v>
      </c>
      <c r="K68" s="25">
        <f t="shared" si="2"/>
        <v>1.21</v>
      </c>
    </row>
    <row r="69" spans="1:11" ht="15.6" x14ac:dyDescent="0.3">
      <c r="A69" s="26"/>
      <c r="B69" t="s">
        <v>9158</v>
      </c>
      <c r="C69" t="s">
        <v>9159</v>
      </c>
      <c r="D69" t="s">
        <v>9160</v>
      </c>
      <c r="E69"/>
      <c r="F69" t="s">
        <v>8304</v>
      </c>
      <c r="G69">
        <f t="shared" si="0"/>
        <v>5</v>
      </c>
      <c r="H69">
        <v>5</v>
      </c>
      <c r="I69" s="23">
        <f t="shared" si="1"/>
        <v>1</v>
      </c>
      <c r="J69">
        <v>1.21</v>
      </c>
      <c r="K69" s="25">
        <f t="shared" si="2"/>
        <v>1.21</v>
      </c>
    </row>
    <row r="70" spans="1:11" ht="15.6" x14ac:dyDescent="0.3">
      <c r="A70" s="26"/>
      <c r="B70" t="s">
        <v>9161</v>
      </c>
      <c r="C70" t="s">
        <v>9162</v>
      </c>
      <c r="D70" t="s">
        <v>9163</v>
      </c>
      <c r="E70"/>
      <c r="F70" t="s">
        <v>8304</v>
      </c>
      <c r="G70">
        <f t="shared" ref="G70:G117" si="4">LEN(B70)-LEN(SUBSTITUTE(B70,",",""))+1</f>
        <v>11</v>
      </c>
      <c r="H70">
        <v>11</v>
      </c>
      <c r="I70" s="23">
        <f t="shared" ref="I70:I133" si="5">H70/G70</f>
        <v>1</v>
      </c>
      <c r="J70">
        <v>1.21</v>
      </c>
      <c r="K70" s="25">
        <f t="shared" si="2"/>
        <v>1.21</v>
      </c>
    </row>
    <row r="71" spans="1:11" ht="15.6" x14ac:dyDescent="0.3">
      <c r="A71" s="26"/>
      <c r="B71" t="s">
        <v>9164</v>
      </c>
      <c r="C71" t="s">
        <v>9165</v>
      </c>
      <c r="D71" t="s">
        <v>9166</v>
      </c>
      <c r="E71">
        <v>541026200027</v>
      </c>
      <c r="F71" t="s">
        <v>8304</v>
      </c>
      <c r="G71">
        <f t="shared" si="4"/>
        <v>6</v>
      </c>
      <c r="H71">
        <v>6</v>
      </c>
      <c r="I71" s="23">
        <f t="shared" si="5"/>
        <v>1</v>
      </c>
      <c r="J71">
        <v>1.21</v>
      </c>
      <c r="K71" s="25">
        <f t="shared" ref="K71:K134" si="6">I71*J71</f>
        <v>1.21</v>
      </c>
    </row>
    <row r="72" spans="1:11" ht="15.6" x14ac:dyDescent="0.3">
      <c r="A72" s="26"/>
      <c r="B72" t="s">
        <v>9167</v>
      </c>
      <c r="C72" t="s">
        <v>9168</v>
      </c>
      <c r="D72" t="s">
        <v>9169</v>
      </c>
      <c r="E72">
        <v>541026200009</v>
      </c>
      <c r="F72" t="s">
        <v>8304</v>
      </c>
      <c r="G72">
        <f t="shared" si="4"/>
        <v>7</v>
      </c>
      <c r="H72">
        <v>7</v>
      </c>
      <c r="I72" s="23">
        <f t="shared" si="5"/>
        <v>1</v>
      </c>
      <c r="J72">
        <v>1.21</v>
      </c>
      <c r="K72" s="25">
        <f t="shared" si="6"/>
        <v>1.21</v>
      </c>
    </row>
    <row r="73" spans="1:11" ht="15.6" x14ac:dyDescent="0.3">
      <c r="A73" s="26"/>
      <c r="B73" t="s">
        <v>9170</v>
      </c>
      <c r="C73" t="s">
        <v>9171</v>
      </c>
      <c r="D73" t="s">
        <v>9172</v>
      </c>
      <c r="E73">
        <v>519235800043</v>
      </c>
      <c r="F73" t="s">
        <v>8304</v>
      </c>
      <c r="G73">
        <f t="shared" si="4"/>
        <v>4</v>
      </c>
      <c r="H73">
        <v>4</v>
      </c>
      <c r="I73" s="23">
        <f t="shared" si="5"/>
        <v>1</v>
      </c>
      <c r="J73">
        <v>1.21</v>
      </c>
      <c r="K73" s="25">
        <f t="shared" si="6"/>
        <v>1.21</v>
      </c>
    </row>
    <row r="74" spans="1:11" ht="15.6" x14ac:dyDescent="0.3">
      <c r="A74" s="26"/>
      <c r="B74" t="s">
        <v>9173</v>
      </c>
      <c r="C74" t="s">
        <v>9174</v>
      </c>
      <c r="D74" t="s">
        <v>9175</v>
      </c>
      <c r="E74">
        <v>519235800035</v>
      </c>
      <c r="F74" t="s">
        <v>8304</v>
      </c>
      <c r="G74">
        <f t="shared" si="4"/>
        <v>9</v>
      </c>
      <c r="H74">
        <v>9</v>
      </c>
      <c r="I74" s="23">
        <f t="shared" si="5"/>
        <v>1</v>
      </c>
      <c r="J74">
        <v>1.21</v>
      </c>
      <c r="K74" s="25">
        <f t="shared" si="6"/>
        <v>1.21</v>
      </c>
    </row>
    <row r="75" spans="1:11" ht="15.6" x14ac:dyDescent="0.3">
      <c r="A75" s="26"/>
      <c r="B75" t="s">
        <v>9176</v>
      </c>
      <c r="C75" t="s">
        <v>9177</v>
      </c>
      <c r="D75" t="s">
        <v>9178</v>
      </c>
      <c r="E75"/>
      <c r="F75" t="s">
        <v>9179</v>
      </c>
      <c r="G75">
        <f t="shared" si="4"/>
        <v>4</v>
      </c>
      <c r="H75">
        <v>4</v>
      </c>
      <c r="I75" s="23">
        <f t="shared" si="5"/>
        <v>1</v>
      </c>
      <c r="J75">
        <v>1.21</v>
      </c>
      <c r="K75" s="25">
        <f t="shared" si="6"/>
        <v>1.21</v>
      </c>
    </row>
    <row r="76" spans="1:11" ht="15.6" x14ac:dyDescent="0.3">
      <c r="A76" s="26"/>
      <c r="B76" t="s">
        <v>9180</v>
      </c>
      <c r="C76" t="s">
        <v>9181</v>
      </c>
      <c r="D76" t="s">
        <v>9182</v>
      </c>
      <c r="E76">
        <v>533915400055</v>
      </c>
      <c r="F76" t="s">
        <v>8304</v>
      </c>
      <c r="G76">
        <f t="shared" si="4"/>
        <v>11</v>
      </c>
      <c r="H76">
        <v>11</v>
      </c>
      <c r="I76" s="23">
        <f t="shared" si="5"/>
        <v>1</v>
      </c>
      <c r="J76">
        <v>1.21</v>
      </c>
      <c r="K76" s="25">
        <f t="shared" si="6"/>
        <v>1.21</v>
      </c>
    </row>
    <row r="77" spans="1:11" ht="15.6" x14ac:dyDescent="0.3">
      <c r="A77" s="26"/>
      <c r="B77" t="s">
        <v>9183</v>
      </c>
      <c r="C77" t="s">
        <v>9184</v>
      </c>
      <c r="D77" t="s">
        <v>9185</v>
      </c>
      <c r="E77"/>
      <c r="F77" t="s">
        <v>8304</v>
      </c>
      <c r="G77">
        <f t="shared" si="4"/>
        <v>5</v>
      </c>
      <c r="H77">
        <v>5</v>
      </c>
      <c r="I77" s="23">
        <f t="shared" si="5"/>
        <v>1</v>
      </c>
      <c r="J77">
        <v>1.21</v>
      </c>
      <c r="K77" s="25">
        <f t="shared" si="6"/>
        <v>1.21</v>
      </c>
    </row>
    <row r="78" spans="1:11" ht="15.6" x14ac:dyDescent="0.3">
      <c r="A78" s="26"/>
      <c r="B78" t="s">
        <v>9186</v>
      </c>
      <c r="C78" t="s">
        <v>9187</v>
      </c>
      <c r="D78" t="s">
        <v>9188</v>
      </c>
      <c r="E78"/>
      <c r="F78" t="s">
        <v>8304</v>
      </c>
      <c r="G78">
        <f t="shared" si="4"/>
        <v>18</v>
      </c>
      <c r="H78">
        <v>18</v>
      </c>
      <c r="I78" s="23">
        <f t="shared" si="5"/>
        <v>1</v>
      </c>
      <c r="J78">
        <v>1.21</v>
      </c>
      <c r="K78" s="25">
        <f t="shared" si="6"/>
        <v>1.21</v>
      </c>
    </row>
    <row r="79" spans="1:11" ht="15.6" x14ac:dyDescent="0.3">
      <c r="A79" s="26"/>
      <c r="B79" t="s">
        <v>9189</v>
      </c>
      <c r="C79" t="s">
        <v>9190</v>
      </c>
      <c r="D79" t="s">
        <v>9191</v>
      </c>
      <c r="E79">
        <v>551182800055</v>
      </c>
      <c r="F79" t="s">
        <v>8304</v>
      </c>
      <c r="G79">
        <f t="shared" si="4"/>
        <v>6</v>
      </c>
      <c r="H79">
        <v>6</v>
      </c>
      <c r="I79" s="23">
        <f t="shared" si="5"/>
        <v>1</v>
      </c>
      <c r="J79">
        <v>1.21</v>
      </c>
      <c r="K79" s="25">
        <f t="shared" si="6"/>
        <v>1.21</v>
      </c>
    </row>
    <row r="80" spans="1:11" ht="15.6" x14ac:dyDescent="0.3">
      <c r="A80" s="26"/>
      <c r="B80" t="s">
        <v>9192</v>
      </c>
      <c r="C80" t="s">
        <v>9193</v>
      </c>
      <c r="D80" t="s">
        <v>9194</v>
      </c>
      <c r="E80">
        <v>557182500001</v>
      </c>
      <c r="F80" t="s">
        <v>8304</v>
      </c>
      <c r="G80">
        <f t="shared" si="4"/>
        <v>4</v>
      </c>
      <c r="H80">
        <v>4</v>
      </c>
      <c r="I80" s="23">
        <f t="shared" si="5"/>
        <v>1</v>
      </c>
      <c r="J80">
        <v>1.21</v>
      </c>
      <c r="K80" s="25">
        <f t="shared" si="6"/>
        <v>1.21</v>
      </c>
    </row>
    <row r="81" spans="1:11" ht="15.6" x14ac:dyDescent="0.3">
      <c r="A81" s="26"/>
      <c r="B81" t="s">
        <v>9195</v>
      </c>
      <c r="C81" t="s">
        <v>9196</v>
      </c>
      <c r="D81" t="s">
        <v>9197</v>
      </c>
      <c r="E81"/>
      <c r="F81" t="s">
        <v>8304</v>
      </c>
      <c r="G81">
        <f t="shared" si="4"/>
        <v>9</v>
      </c>
      <c r="H81">
        <v>9</v>
      </c>
      <c r="I81" s="23">
        <f t="shared" si="5"/>
        <v>1</v>
      </c>
      <c r="J81">
        <v>1.21</v>
      </c>
      <c r="K81" s="25">
        <f t="shared" si="6"/>
        <v>1.21</v>
      </c>
    </row>
    <row r="82" spans="1:11" ht="15.6" x14ac:dyDescent="0.3">
      <c r="A82" s="26"/>
      <c r="B82" t="s">
        <v>9198</v>
      </c>
      <c r="C82" t="s">
        <v>9199</v>
      </c>
      <c r="D82" t="s">
        <v>9200</v>
      </c>
      <c r="E82"/>
      <c r="F82" t="s">
        <v>8304</v>
      </c>
      <c r="G82">
        <f t="shared" si="4"/>
        <v>7</v>
      </c>
      <c r="H82">
        <v>7</v>
      </c>
      <c r="I82" s="23">
        <f t="shared" si="5"/>
        <v>1</v>
      </c>
      <c r="J82">
        <v>1.21</v>
      </c>
      <c r="K82" s="25">
        <f t="shared" si="6"/>
        <v>1.21</v>
      </c>
    </row>
    <row r="83" spans="1:11" ht="15.6" x14ac:dyDescent="0.3">
      <c r="A83" s="26"/>
      <c r="B83" t="s">
        <v>9201</v>
      </c>
      <c r="C83" t="s">
        <v>9202</v>
      </c>
      <c r="D83" t="s">
        <v>9200</v>
      </c>
      <c r="E83">
        <v>601950300001</v>
      </c>
      <c r="F83" t="s">
        <v>8304</v>
      </c>
      <c r="G83">
        <f t="shared" si="4"/>
        <v>7</v>
      </c>
      <c r="H83">
        <v>7</v>
      </c>
      <c r="I83" s="23">
        <f t="shared" si="5"/>
        <v>1</v>
      </c>
      <c r="J83">
        <v>1.21</v>
      </c>
      <c r="K83" s="25">
        <f t="shared" si="6"/>
        <v>1.21</v>
      </c>
    </row>
    <row r="84" spans="1:11" ht="15.6" x14ac:dyDescent="0.3">
      <c r="A84" s="26"/>
      <c r="B84" t="s">
        <v>9203</v>
      </c>
      <c r="C84" t="s">
        <v>9204</v>
      </c>
      <c r="D84" t="s">
        <v>9205</v>
      </c>
      <c r="E84">
        <v>512155900026</v>
      </c>
      <c r="F84" t="s">
        <v>8304</v>
      </c>
      <c r="G84">
        <f t="shared" si="4"/>
        <v>12</v>
      </c>
      <c r="H84">
        <v>12</v>
      </c>
      <c r="I84" s="23">
        <f t="shared" si="5"/>
        <v>1</v>
      </c>
      <c r="J84">
        <v>1.21</v>
      </c>
      <c r="K84" s="25">
        <f t="shared" si="6"/>
        <v>1.21</v>
      </c>
    </row>
    <row r="85" spans="1:11" ht="15.6" x14ac:dyDescent="0.3">
      <c r="A85" s="26"/>
      <c r="B85" t="s">
        <v>9206</v>
      </c>
      <c r="C85" t="s">
        <v>9207</v>
      </c>
      <c r="D85" t="s">
        <v>9208</v>
      </c>
      <c r="E85"/>
      <c r="F85" t="s">
        <v>8304</v>
      </c>
      <c r="G85">
        <f t="shared" si="4"/>
        <v>9</v>
      </c>
      <c r="H85">
        <v>9</v>
      </c>
      <c r="I85" s="23">
        <f t="shared" si="5"/>
        <v>1</v>
      </c>
      <c r="J85">
        <v>1.21</v>
      </c>
      <c r="K85" s="25">
        <f t="shared" si="6"/>
        <v>1.21</v>
      </c>
    </row>
    <row r="86" spans="1:11" ht="15.6" x14ac:dyDescent="0.3">
      <c r="A86" s="26"/>
      <c r="B86" t="s">
        <v>9209</v>
      </c>
      <c r="C86" t="s">
        <v>9210</v>
      </c>
      <c r="D86" t="s">
        <v>9211</v>
      </c>
      <c r="E86"/>
      <c r="F86" t="s">
        <v>8304</v>
      </c>
      <c r="G86">
        <f t="shared" si="4"/>
        <v>7</v>
      </c>
      <c r="H86">
        <v>7</v>
      </c>
      <c r="I86" s="23">
        <f t="shared" si="5"/>
        <v>1</v>
      </c>
      <c r="J86">
        <v>1.21</v>
      </c>
      <c r="K86" s="25">
        <f t="shared" si="6"/>
        <v>1.21</v>
      </c>
    </row>
    <row r="87" spans="1:11" ht="15.6" x14ac:dyDescent="0.3">
      <c r="A87" s="26"/>
      <c r="B87" t="s">
        <v>9212</v>
      </c>
      <c r="C87" t="s">
        <v>9213</v>
      </c>
      <c r="D87" t="s">
        <v>9214</v>
      </c>
      <c r="E87"/>
      <c r="F87" t="s">
        <v>8304</v>
      </c>
      <c r="G87">
        <f t="shared" si="4"/>
        <v>6</v>
      </c>
      <c r="H87">
        <v>6</v>
      </c>
      <c r="I87" s="23">
        <f t="shared" si="5"/>
        <v>1</v>
      </c>
      <c r="J87">
        <v>1.21</v>
      </c>
      <c r="K87" s="25">
        <f t="shared" si="6"/>
        <v>1.21</v>
      </c>
    </row>
    <row r="88" spans="1:11" ht="15.6" x14ac:dyDescent="0.3">
      <c r="A88" s="26"/>
      <c r="B88" t="s">
        <v>9215</v>
      </c>
      <c r="C88" t="s">
        <v>9216</v>
      </c>
      <c r="D88" t="s">
        <v>9217</v>
      </c>
      <c r="E88">
        <v>533915400027</v>
      </c>
      <c r="F88" t="s">
        <v>8304</v>
      </c>
      <c r="G88">
        <f t="shared" si="4"/>
        <v>2</v>
      </c>
      <c r="H88">
        <v>2</v>
      </c>
      <c r="I88" s="23">
        <f t="shared" si="5"/>
        <v>1</v>
      </c>
      <c r="J88">
        <v>1.21</v>
      </c>
      <c r="K88" s="25">
        <f t="shared" si="6"/>
        <v>1.21</v>
      </c>
    </row>
    <row r="89" spans="1:11" ht="15.6" x14ac:dyDescent="0.3">
      <c r="A89" s="26"/>
      <c r="B89" t="s">
        <v>9218</v>
      </c>
      <c r="C89" t="s">
        <v>9219</v>
      </c>
      <c r="D89" t="s">
        <v>9220</v>
      </c>
      <c r="E89"/>
      <c r="F89" t="s">
        <v>8304</v>
      </c>
      <c r="G89">
        <f t="shared" si="4"/>
        <v>4</v>
      </c>
      <c r="H89">
        <v>4</v>
      </c>
      <c r="I89" s="23">
        <f t="shared" si="5"/>
        <v>1</v>
      </c>
      <c r="J89">
        <v>1.21</v>
      </c>
      <c r="K89" s="25">
        <f t="shared" si="6"/>
        <v>1.21</v>
      </c>
    </row>
    <row r="90" spans="1:11" ht="15.6" x14ac:dyDescent="0.3">
      <c r="A90" s="26"/>
      <c r="B90" t="s">
        <v>9221</v>
      </c>
      <c r="C90" t="s">
        <v>9222</v>
      </c>
      <c r="D90" t="s">
        <v>9223</v>
      </c>
      <c r="E90"/>
      <c r="F90" t="s">
        <v>4157</v>
      </c>
      <c r="G90">
        <f t="shared" si="4"/>
        <v>4</v>
      </c>
      <c r="H90">
        <v>4</v>
      </c>
      <c r="I90" s="23">
        <f t="shared" si="5"/>
        <v>1</v>
      </c>
      <c r="J90">
        <v>1.22</v>
      </c>
      <c r="K90" s="25">
        <f t="shared" si="6"/>
        <v>1.22</v>
      </c>
    </row>
    <row r="91" spans="1:11" ht="15.6" x14ac:dyDescent="0.3">
      <c r="A91" s="26"/>
      <c r="B91" t="s">
        <v>9224</v>
      </c>
      <c r="C91" t="s">
        <v>9225</v>
      </c>
      <c r="D91" t="s">
        <v>9226</v>
      </c>
      <c r="E91">
        <v>543309200001</v>
      </c>
      <c r="F91" t="s">
        <v>1617</v>
      </c>
      <c r="G91">
        <f t="shared" si="4"/>
        <v>14</v>
      </c>
      <c r="H91">
        <v>1</v>
      </c>
      <c r="I91" s="23">
        <f t="shared" si="5"/>
        <v>7.1428571428571425E-2</v>
      </c>
      <c r="J91">
        <v>1.23</v>
      </c>
      <c r="K91" s="25">
        <f t="shared" si="6"/>
        <v>8.7857142857142856E-2</v>
      </c>
    </row>
    <row r="92" spans="1:11" ht="15.6" x14ac:dyDescent="0.3">
      <c r="A92" s="26"/>
      <c r="B92" t="s">
        <v>9227</v>
      </c>
      <c r="C92" t="s">
        <v>9228</v>
      </c>
      <c r="D92" t="s">
        <v>9229</v>
      </c>
      <c r="E92"/>
      <c r="F92" t="s">
        <v>2071</v>
      </c>
      <c r="G92">
        <f t="shared" si="4"/>
        <v>15</v>
      </c>
      <c r="H92">
        <v>5</v>
      </c>
      <c r="I92" s="23">
        <f t="shared" si="5"/>
        <v>0.33333333333333331</v>
      </c>
      <c r="J92">
        <v>1.28</v>
      </c>
      <c r="K92" s="25">
        <f t="shared" si="6"/>
        <v>0.42666666666666664</v>
      </c>
    </row>
    <row r="93" spans="1:11" ht="15.6" x14ac:dyDescent="0.3">
      <c r="A93" s="26"/>
      <c r="B93" t="s">
        <v>9230</v>
      </c>
      <c r="C93" t="s">
        <v>9231</v>
      </c>
      <c r="D93" t="s">
        <v>9232</v>
      </c>
      <c r="E93">
        <v>565016100003</v>
      </c>
      <c r="F93" t="s">
        <v>2071</v>
      </c>
      <c r="G93">
        <f t="shared" si="4"/>
        <v>7</v>
      </c>
      <c r="H93">
        <v>2</v>
      </c>
      <c r="I93" s="23">
        <f t="shared" si="5"/>
        <v>0.2857142857142857</v>
      </c>
      <c r="J93">
        <v>1.28</v>
      </c>
      <c r="K93" s="25">
        <f t="shared" si="6"/>
        <v>0.36571428571428571</v>
      </c>
    </row>
    <row r="94" spans="1:11" ht="15.6" x14ac:dyDescent="0.3">
      <c r="A94" s="26"/>
      <c r="B94" t="s">
        <v>9233</v>
      </c>
      <c r="C94" t="s">
        <v>9234</v>
      </c>
      <c r="D94" t="s">
        <v>9235</v>
      </c>
      <c r="E94">
        <v>563401100001</v>
      </c>
      <c r="F94" t="s">
        <v>4046</v>
      </c>
      <c r="G94">
        <f t="shared" si="4"/>
        <v>9</v>
      </c>
      <c r="H94">
        <v>9</v>
      </c>
      <c r="I94" s="23">
        <f t="shared" si="5"/>
        <v>1</v>
      </c>
      <c r="J94">
        <v>1.29</v>
      </c>
      <c r="K94" s="25">
        <f t="shared" si="6"/>
        <v>1.29</v>
      </c>
    </row>
    <row r="95" spans="1:11" ht="15.6" x14ac:dyDescent="0.3">
      <c r="A95" s="26"/>
      <c r="B95" t="s">
        <v>9236</v>
      </c>
      <c r="C95" t="s">
        <v>9237</v>
      </c>
      <c r="D95" t="s">
        <v>9238</v>
      </c>
      <c r="E95">
        <v>529282500001</v>
      </c>
      <c r="F95" t="s">
        <v>4046</v>
      </c>
      <c r="G95">
        <f t="shared" si="4"/>
        <v>4</v>
      </c>
      <c r="H95">
        <v>4</v>
      </c>
      <c r="I95" s="23">
        <f t="shared" si="5"/>
        <v>1</v>
      </c>
      <c r="J95">
        <v>1.29</v>
      </c>
      <c r="K95" s="25">
        <f t="shared" si="6"/>
        <v>1.29</v>
      </c>
    </row>
    <row r="96" spans="1:11" ht="15.6" x14ac:dyDescent="0.3">
      <c r="A96" s="26"/>
      <c r="B96" t="s">
        <v>9239</v>
      </c>
      <c r="C96" t="s">
        <v>9240</v>
      </c>
      <c r="D96" t="s">
        <v>9241</v>
      </c>
      <c r="E96">
        <v>529281100001</v>
      </c>
      <c r="F96" t="s">
        <v>4046</v>
      </c>
      <c r="G96">
        <f t="shared" si="4"/>
        <v>4</v>
      </c>
      <c r="H96">
        <v>4</v>
      </c>
      <c r="I96" s="23">
        <f t="shared" si="5"/>
        <v>1</v>
      </c>
      <c r="J96">
        <v>1.29</v>
      </c>
      <c r="K96" s="25">
        <f t="shared" si="6"/>
        <v>1.29</v>
      </c>
    </row>
    <row r="97" spans="1:11" ht="15.6" x14ac:dyDescent="0.3">
      <c r="A97" s="26"/>
      <c r="B97" t="s">
        <v>9242</v>
      </c>
      <c r="C97" t="s">
        <v>9243</v>
      </c>
      <c r="D97" t="s">
        <v>9244</v>
      </c>
      <c r="E97"/>
      <c r="F97" t="s">
        <v>9245</v>
      </c>
      <c r="G97">
        <f t="shared" si="4"/>
        <v>3</v>
      </c>
      <c r="H97">
        <v>3</v>
      </c>
      <c r="I97" s="23">
        <f t="shared" si="5"/>
        <v>1</v>
      </c>
      <c r="J97">
        <v>1.31</v>
      </c>
      <c r="K97" s="25">
        <f t="shared" si="6"/>
        <v>1.31</v>
      </c>
    </row>
    <row r="98" spans="1:11" ht="15.6" x14ac:dyDescent="0.3">
      <c r="A98" s="26"/>
      <c r="B98" t="s">
        <v>9246</v>
      </c>
      <c r="C98" t="s">
        <v>9247</v>
      </c>
      <c r="D98" t="s">
        <v>9248</v>
      </c>
      <c r="E98">
        <v>562953800004</v>
      </c>
      <c r="F98" t="s">
        <v>2224</v>
      </c>
      <c r="G98">
        <f t="shared" si="4"/>
        <v>12</v>
      </c>
      <c r="H98">
        <v>12</v>
      </c>
      <c r="I98" s="23">
        <f t="shared" si="5"/>
        <v>1</v>
      </c>
      <c r="J98">
        <v>1.32</v>
      </c>
      <c r="K98" s="25">
        <f t="shared" si="6"/>
        <v>1.32</v>
      </c>
    </row>
    <row r="99" spans="1:11" ht="15.6" x14ac:dyDescent="0.3">
      <c r="A99" s="26"/>
      <c r="B99" t="s">
        <v>9249</v>
      </c>
      <c r="C99" t="s">
        <v>9250</v>
      </c>
      <c r="D99" t="s">
        <v>9251</v>
      </c>
      <c r="E99"/>
      <c r="F99" t="s">
        <v>465</v>
      </c>
      <c r="G99">
        <f t="shared" si="4"/>
        <v>5</v>
      </c>
      <c r="H99">
        <v>5</v>
      </c>
      <c r="I99" s="23">
        <f t="shared" si="5"/>
        <v>1</v>
      </c>
      <c r="J99">
        <v>1.34</v>
      </c>
      <c r="K99" s="25">
        <f t="shared" si="6"/>
        <v>1.34</v>
      </c>
    </row>
    <row r="100" spans="1:11" ht="15.6" x14ac:dyDescent="0.3">
      <c r="A100" s="26"/>
      <c r="B100" t="s">
        <v>9252</v>
      </c>
      <c r="C100" t="s">
        <v>9253</v>
      </c>
      <c r="D100" t="s">
        <v>9254</v>
      </c>
      <c r="E100"/>
      <c r="F100" t="s">
        <v>9255</v>
      </c>
      <c r="G100">
        <f t="shared" si="4"/>
        <v>7</v>
      </c>
      <c r="H100">
        <v>7</v>
      </c>
      <c r="I100" s="23">
        <f t="shared" si="5"/>
        <v>1</v>
      </c>
      <c r="J100">
        <v>1.37</v>
      </c>
      <c r="K100" s="25">
        <f t="shared" si="6"/>
        <v>1.37</v>
      </c>
    </row>
    <row r="101" spans="1:11" ht="15.6" x14ac:dyDescent="0.3">
      <c r="A101" s="26"/>
      <c r="B101" t="s">
        <v>9256</v>
      </c>
      <c r="C101" t="s">
        <v>9257</v>
      </c>
      <c r="D101" t="s">
        <v>9258</v>
      </c>
      <c r="E101"/>
      <c r="F101" t="s">
        <v>4066</v>
      </c>
      <c r="G101">
        <f t="shared" si="4"/>
        <v>14</v>
      </c>
      <c r="H101">
        <v>14</v>
      </c>
      <c r="I101" s="23">
        <f t="shared" si="5"/>
        <v>1</v>
      </c>
      <c r="J101">
        <v>1.38</v>
      </c>
      <c r="K101" s="25">
        <f t="shared" si="6"/>
        <v>1.38</v>
      </c>
    </row>
    <row r="102" spans="1:11" ht="15.6" x14ac:dyDescent="0.3">
      <c r="A102" s="26"/>
      <c r="B102" t="s">
        <v>9259</v>
      </c>
      <c r="C102" t="s">
        <v>9260</v>
      </c>
      <c r="D102" t="s">
        <v>9261</v>
      </c>
      <c r="E102"/>
      <c r="F102" t="s">
        <v>9262</v>
      </c>
      <c r="G102">
        <f t="shared" si="4"/>
        <v>11</v>
      </c>
      <c r="H102">
        <v>11</v>
      </c>
      <c r="I102" s="23">
        <f t="shared" si="5"/>
        <v>1</v>
      </c>
      <c r="J102">
        <v>1.38</v>
      </c>
      <c r="K102" s="25">
        <f t="shared" si="6"/>
        <v>1.38</v>
      </c>
    </row>
    <row r="103" spans="1:11" ht="15.6" x14ac:dyDescent="0.3">
      <c r="A103" s="26"/>
      <c r="B103" t="s">
        <v>9263</v>
      </c>
      <c r="C103" t="s">
        <v>9264</v>
      </c>
      <c r="D103" t="s">
        <v>9265</v>
      </c>
      <c r="E103"/>
      <c r="F103" t="s">
        <v>4066</v>
      </c>
      <c r="G103">
        <f t="shared" si="4"/>
        <v>3</v>
      </c>
      <c r="H103">
        <v>3</v>
      </c>
      <c r="I103" s="23">
        <f t="shared" si="5"/>
        <v>1</v>
      </c>
      <c r="J103">
        <v>1.38</v>
      </c>
      <c r="K103" s="25">
        <f t="shared" si="6"/>
        <v>1.38</v>
      </c>
    </row>
    <row r="104" spans="1:11" ht="15.6" x14ac:dyDescent="0.3">
      <c r="A104" s="26"/>
      <c r="B104" t="s">
        <v>9266</v>
      </c>
      <c r="C104" t="s">
        <v>9267</v>
      </c>
      <c r="D104" t="s">
        <v>9268</v>
      </c>
      <c r="E104">
        <v>543693100001</v>
      </c>
      <c r="F104" t="s">
        <v>598</v>
      </c>
      <c r="G104">
        <f t="shared" si="4"/>
        <v>5</v>
      </c>
      <c r="H104">
        <v>5</v>
      </c>
      <c r="I104" s="23">
        <f t="shared" si="5"/>
        <v>1</v>
      </c>
      <c r="J104">
        <v>1.39</v>
      </c>
      <c r="K104" s="25">
        <f t="shared" si="6"/>
        <v>1.39</v>
      </c>
    </row>
    <row r="105" spans="1:11" ht="15.6" x14ac:dyDescent="0.3">
      <c r="A105" s="26"/>
      <c r="B105" t="s">
        <v>9269</v>
      </c>
      <c r="C105" t="s">
        <v>9270</v>
      </c>
      <c r="D105" t="s">
        <v>9271</v>
      </c>
      <c r="E105">
        <v>564519800001</v>
      </c>
      <c r="F105" t="s">
        <v>598</v>
      </c>
      <c r="G105">
        <f t="shared" si="4"/>
        <v>3</v>
      </c>
      <c r="H105">
        <v>3</v>
      </c>
      <c r="I105" s="23">
        <f t="shared" si="5"/>
        <v>1</v>
      </c>
      <c r="J105">
        <v>1.39</v>
      </c>
      <c r="K105" s="25">
        <f t="shared" si="6"/>
        <v>1.39</v>
      </c>
    </row>
    <row r="106" spans="1:11" ht="15.6" x14ac:dyDescent="0.3">
      <c r="A106" s="26"/>
      <c r="B106" t="s">
        <v>9272</v>
      </c>
      <c r="C106" t="s">
        <v>9273</v>
      </c>
      <c r="D106" t="s">
        <v>9274</v>
      </c>
      <c r="E106">
        <v>559108700004</v>
      </c>
      <c r="F106" t="s">
        <v>222</v>
      </c>
      <c r="G106">
        <f t="shared" si="4"/>
        <v>5</v>
      </c>
      <c r="H106">
        <v>5</v>
      </c>
      <c r="I106" s="23">
        <f t="shared" si="5"/>
        <v>1</v>
      </c>
      <c r="J106">
        <v>1.41</v>
      </c>
      <c r="K106" s="25">
        <f t="shared" si="6"/>
        <v>1.41</v>
      </c>
    </row>
    <row r="107" spans="1:11" ht="15.6" x14ac:dyDescent="0.3">
      <c r="A107" s="26"/>
      <c r="B107" t="s">
        <v>9275</v>
      </c>
      <c r="C107"/>
      <c r="D107" t="s">
        <v>9276</v>
      </c>
      <c r="E107"/>
      <c r="F107" t="s">
        <v>222</v>
      </c>
      <c r="G107">
        <f t="shared" si="4"/>
        <v>8</v>
      </c>
      <c r="H107">
        <v>8</v>
      </c>
      <c r="I107" s="23">
        <f t="shared" si="5"/>
        <v>1</v>
      </c>
      <c r="J107">
        <v>1.41</v>
      </c>
      <c r="K107" s="25">
        <f t="shared" si="6"/>
        <v>1.41</v>
      </c>
    </row>
    <row r="108" spans="1:11" ht="15.6" x14ac:dyDescent="0.3">
      <c r="A108" s="26"/>
      <c r="B108" t="s">
        <v>9277</v>
      </c>
      <c r="C108" t="s">
        <v>9278</v>
      </c>
      <c r="D108" t="s">
        <v>9279</v>
      </c>
      <c r="E108">
        <v>559108700001</v>
      </c>
      <c r="F108" t="s">
        <v>222</v>
      </c>
      <c r="G108">
        <f t="shared" si="4"/>
        <v>11</v>
      </c>
      <c r="H108">
        <v>11</v>
      </c>
      <c r="I108" s="23">
        <f t="shared" si="5"/>
        <v>1</v>
      </c>
      <c r="J108">
        <v>1.41</v>
      </c>
      <c r="K108" s="25">
        <f t="shared" si="6"/>
        <v>1.41</v>
      </c>
    </row>
    <row r="109" spans="1:11" ht="15.6" x14ac:dyDescent="0.3">
      <c r="A109" s="26"/>
      <c r="B109" t="s">
        <v>9280</v>
      </c>
      <c r="C109" t="s">
        <v>9281</v>
      </c>
      <c r="D109" t="s">
        <v>9282</v>
      </c>
      <c r="E109">
        <v>559112300006</v>
      </c>
      <c r="F109" t="s">
        <v>222</v>
      </c>
      <c r="G109">
        <f t="shared" si="4"/>
        <v>11</v>
      </c>
      <c r="H109">
        <v>11</v>
      </c>
      <c r="I109" s="23">
        <f t="shared" si="5"/>
        <v>1</v>
      </c>
      <c r="J109">
        <v>1.41</v>
      </c>
      <c r="K109" s="25">
        <f t="shared" si="6"/>
        <v>1.41</v>
      </c>
    </row>
    <row r="110" spans="1:11" ht="15.6" x14ac:dyDescent="0.3">
      <c r="A110" s="26"/>
      <c r="B110" t="s">
        <v>9283</v>
      </c>
      <c r="C110" t="s">
        <v>9284</v>
      </c>
      <c r="D110" t="s">
        <v>9285</v>
      </c>
      <c r="E110">
        <v>559112300005</v>
      </c>
      <c r="F110" t="s">
        <v>222</v>
      </c>
      <c r="G110">
        <f t="shared" si="4"/>
        <v>10</v>
      </c>
      <c r="H110">
        <v>10</v>
      </c>
      <c r="I110" s="23">
        <f t="shared" si="5"/>
        <v>1</v>
      </c>
      <c r="J110">
        <v>1.41</v>
      </c>
      <c r="K110" s="25">
        <f t="shared" si="6"/>
        <v>1.41</v>
      </c>
    </row>
    <row r="111" spans="1:11" ht="15.6" x14ac:dyDescent="0.3">
      <c r="A111" s="26"/>
      <c r="B111" t="s">
        <v>9286</v>
      </c>
      <c r="C111" t="s">
        <v>9287</v>
      </c>
      <c r="D111" t="s">
        <v>9288</v>
      </c>
      <c r="E111">
        <v>559113400006</v>
      </c>
      <c r="F111" t="s">
        <v>222</v>
      </c>
      <c r="G111">
        <f t="shared" si="4"/>
        <v>4</v>
      </c>
      <c r="H111">
        <v>4</v>
      </c>
      <c r="I111" s="23">
        <f t="shared" si="5"/>
        <v>1</v>
      </c>
      <c r="J111">
        <v>1.41</v>
      </c>
      <c r="K111" s="25">
        <f t="shared" si="6"/>
        <v>1.41</v>
      </c>
    </row>
    <row r="112" spans="1:11" ht="15.6" x14ac:dyDescent="0.3">
      <c r="A112" s="26"/>
      <c r="B112" t="s">
        <v>9289</v>
      </c>
      <c r="C112" t="s">
        <v>9290</v>
      </c>
      <c r="D112" t="s">
        <v>9291</v>
      </c>
      <c r="E112">
        <v>559113400003</v>
      </c>
      <c r="F112" t="s">
        <v>222</v>
      </c>
      <c r="G112">
        <f t="shared" si="4"/>
        <v>3</v>
      </c>
      <c r="H112">
        <v>3</v>
      </c>
      <c r="I112" s="23">
        <f t="shared" si="5"/>
        <v>1</v>
      </c>
      <c r="J112">
        <v>1.41</v>
      </c>
      <c r="K112" s="25">
        <f t="shared" si="6"/>
        <v>1.41</v>
      </c>
    </row>
    <row r="113" spans="1:11" ht="15.6" x14ac:dyDescent="0.3">
      <c r="A113" s="26"/>
      <c r="B113" t="s">
        <v>9292</v>
      </c>
      <c r="C113" t="s">
        <v>9293</v>
      </c>
      <c r="D113" t="s">
        <v>9294</v>
      </c>
      <c r="E113"/>
      <c r="F113" t="s">
        <v>222</v>
      </c>
      <c r="G113">
        <f t="shared" si="4"/>
        <v>7</v>
      </c>
      <c r="H113">
        <v>7</v>
      </c>
      <c r="I113" s="23">
        <f t="shared" si="5"/>
        <v>1</v>
      </c>
      <c r="J113">
        <v>1.41</v>
      </c>
      <c r="K113" s="25">
        <f t="shared" si="6"/>
        <v>1.41</v>
      </c>
    </row>
    <row r="114" spans="1:11" ht="15.6" x14ac:dyDescent="0.3">
      <c r="A114" s="26"/>
      <c r="B114" t="s">
        <v>9295</v>
      </c>
      <c r="C114" t="s">
        <v>9296</v>
      </c>
      <c r="D114" t="s">
        <v>9297</v>
      </c>
      <c r="E114">
        <v>559110100002</v>
      </c>
      <c r="F114" t="s">
        <v>222</v>
      </c>
      <c r="G114">
        <f t="shared" si="4"/>
        <v>7</v>
      </c>
      <c r="H114">
        <v>7</v>
      </c>
      <c r="I114" s="23">
        <f t="shared" si="5"/>
        <v>1</v>
      </c>
      <c r="J114">
        <v>1.41</v>
      </c>
      <c r="K114" s="25">
        <f t="shared" si="6"/>
        <v>1.41</v>
      </c>
    </row>
    <row r="115" spans="1:11" ht="15.6" x14ac:dyDescent="0.3">
      <c r="A115" s="26"/>
      <c r="B115" t="s">
        <v>9298</v>
      </c>
      <c r="C115" t="s">
        <v>9299</v>
      </c>
      <c r="D115" t="s">
        <v>9300</v>
      </c>
      <c r="E115"/>
      <c r="F115" t="s">
        <v>222</v>
      </c>
      <c r="G115">
        <f t="shared" si="4"/>
        <v>8</v>
      </c>
      <c r="H115">
        <v>8</v>
      </c>
      <c r="I115" s="23">
        <f t="shared" si="5"/>
        <v>1</v>
      </c>
      <c r="J115">
        <v>1.41</v>
      </c>
      <c r="K115" s="25">
        <f t="shared" si="6"/>
        <v>1.41</v>
      </c>
    </row>
    <row r="116" spans="1:11" ht="15.6" x14ac:dyDescent="0.3">
      <c r="A116" s="26"/>
      <c r="B116" t="s">
        <v>9301</v>
      </c>
      <c r="C116" t="s">
        <v>9302</v>
      </c>
      <c r="D116" t="s">
        <v>9303</v>
      </c>
      <c r="E116">
        <v>518642100001</v>
      </c>
      <c r="F116" t="s">
        <v>2360</v>
      </c>
      <c r="G116">
        <f t="shared" si="4"/>
        <v>3</v>
      </c>
      <c r="H116">
        <v>3</v>
      </c>
      <c r="I116" s="23">
        <f t="shared" si="5"/>
        <v>1</v>
      </c>
      <c r="J116">
        <v>1.45</v>
      </c>
      <c r="K116" s="25">
        <f t="shared" si="6"/>
        <v>1.45</v>
      </c>
    </row>
    <row r="117" spans="1:11" ht="15.6" x14ac:dyDescent="0.3">
      <c r="A117" s="26"/>
      <c r="B117" t="s">
        <v>9304</v>
      </c>
      <c r="C117" t="s">
        <v>9305</v>
      </c>
      <c r="D117" t="s">
        <v>9306</v>
      </c>
      <c r="E117"/>
      <c r="F117" t="s">
        <v>2360</v>
      </c>
      <c r="G117">
        <f t="shared" si="4"/>
        <v>4</v>
      </c>
      <c r="H117">
        <v>4</v>
      </c>
      <c r="I117" s="23">
        <f t="shared" si="5"/>
        <v>1</v>
      </c>
      <c r="J117">
        <v>1.45</v>
      </c>
      <c r="K117" s="25">
        <f t="shared" si="6"/>
        <v>1.45</v>
      </c>
    </row>
    <row r="118" spans="1:11" ht="15.6" x14ac:dyDescent="0.3">
      <c r="A118" s="26"/>
      <c r="B118" t="s">
        <v>9307</v>
      </c>
      <c r="C118" t="s">
        <v>9308</v>
      </c>
      <c r="D118" t="s">
        <v>9309</v>
      </c>
      <c r="E118"/>
      <c r="F118" t="s">
        <v>4112</v>
      </c>
      <c r="G118">
        <v>43</v>
      </c>
      <c r="H118">
        <v>2</v>
      </c>
      <c r="I118" s="23">
        <f t="shared" si="5"/>
        <v>4.6511627906976744E-2</v>
      </c>
      <c r="J118">
        <v>1.47</v>
      </c>
      <c r="K118" s="25">
        <f t="shared" si="6"/>
        <v>6.8372093023255809E-2</v>
      </c>
    </row>
    <row r="119" spans="1:11" ht="15.6" x14ac:dyDescent="0.3">
      <c r="A119" s="26"/>
      <c r="B119" t="s">
        <v>9310</v>
      </c>
      <c r="C119" t="s">
        <v>9311</v>
      </c>
      <c r="D119" t="s">
        <v>9312</v>
      </c>
      <c r="E119"/>
      <c r="F119" t="s">
        <v>4112</v>
      </c>
      <c r="G119">
        <v>57</v>
      </c>
      <c r="H119">
        <v>2</v>
      </c>
      <c r="I119" s="23">
        <f t="shared" si="5"/>
        <v>3.5087719298245612E-2</v>
      </c>
      <c r="J119">
        <v>1.47</v>
      </c>
      <c r="K119" s="25">
        <f t="shared" si="6"/>
        <v>5.1578947368421051E-2</v>
      </c>
    </row>
    <row r="120" spans="1:11" ht="15.6" x14ac:dyDescent="0.3">
      <c r="A120" s="26"/>
      <c r="B120" t="s">
        <v>5203</v>
      </c>
      <c r="C120" t="s">
        <v>9313</v>
      </c>
      <c r="D120" t="s">
        <v>9314</v>
      </c>
      <c r="E120"/>
      <c r="F120" t="s">
        <v>477</v>
      </c>
      <c r="G120">
        <f t="shared" ref="G120:G173" si="7">LEN(B120)-LEN(SUBSTITUTE(B120,",",""))+1</f>
        <v>4</v>
      </c>
      <c r="H120">
        <v>4</v>
      </c>
      <c r="I120" s="23">
        <f t="shared" si="5"/>
        <v>1</v>
      </c>
      <c r="J120">
        <v>1.47</v>
      </c>
      <c r="K120" s="25">
        <f t="shared" si="6"/>
        <v>1.47</v>
      </c>
    </row>
    <row r="121" spans="1:11" ht="15.6" x14ac:dyDescent="0.3">
      <c r="A121" s="26"/>
      <c r="B121" t="s">
        <v>9315</v>
      </c>
      <c r="C121" t="s">
        <v>9316</v>
      </c>
      <c r="D121" t="s">
        <v>9317</v>
      </c>
      <c r="E121"/>
      <c r="F121" t="s">
        <v>2013</v>
      </c>
      <c r="G121">
        <f t="shared" si="7"/>
        <v>10</v>
      </c>
      <c r="H121">
        <v>10</v>
      </c>
      <c r="I121" s="23">
        <f t="shared" si="5"/>
        <v>1</v>
      </c>
      <c r="J121">
        <v>1.54</v>
      </c>
      <c r="K121" s="25">
        <f t="shared" si="6"/>
        <v>1.54</v>
      </c>
    </row>
    <row r="122" spans="1:11" ht="15.6" x14ac:dyDescent="0.3">
      <c r="A122" s="26"/>
      <c r="B122" t="s">
        <v>9318</v>
      </c>
      <c r="C122" t="s">
        <v>9319</v>
      </c>
      <c r="D122" t="s">
        <v>9320</v>
      </c>
      <c r="E122"/>
      <c r="F122" t="s">
        <v>2013</v>
      </c>
      <c r="G122">
        <f t="shared" si="7"/>
        <v>13</v>
      </c>
      <c r="H122">
        <v>13</v>
      </c>
      <c r="I122" s="23">
        <f t="shared" si="5"/>
        <v>1</v>
      </c>
      <c r="J122">
        <v>1.54</v>
      </c>
      <c r="K122" s="25">
        <f t="shared" si="6"/>
        <v>1.54</v>
      </c>
    </row>
    <row r="123" spans="1:11" ht="15.6" x14ac:dyDescent="0.3">
      <c r="A123" s="26"/>
      <c r="B123" t="s">
        <v>9321</v>
      </c>
      <c r="C123" t="s">
        <v>9322</v>
      </c>
      <c r="D123" t="s">
        <v>9323</v>
      </c>
      <c r="E123">
        <v>564612800012</v>
      </c>
      <c r="F123" t="s">
        <v>2013</v>
      </c>
      <c r="G123">
        <f t="shared" si="7"/>
        <v>10</v>
      </c>
      <c r="H123">
        <v>10</v>
      </c>
      <c r="I123" s="23">
        <f t="shared" si="5"/>
        <v>1</v>
      </c>
      <c r="J123">
        <v>1.54</v>
      </c>
      <c r="K123" s="25">
        <f t="shared" si="6"/>
        <v>1.54</v>
      </c>
    </row>
    <row r="124" spans="1:11" ht="15.6" x14ac:dyDescent="0.3">
      <c r="A124" s="26"/>
      <c r="B124" t="s">
        <v>9324</v>
      </c>
      <c r="C124" t="s">
        <v>9325</v>
      </c>
      <c r="D124" t="s">
        <v>9326</v>
      </c>
      <c r="E124">
        <v>564612800022</v>
      </c>
      <c r="F124" t="s">
        <v>2013</v>
      </c>
      <c r="G124">
        <f t="shared" si="7"/>
        <v>10</v>
      </c>
      <c r="H124">
        <v>10</v>
      </c>
      <c r="I124" s="23">
        <f t="shared" si="5"/>
        <v>1</v>
      </c>
      <c r="J124">
        <v>1.54</v>
      </c>
      <c r="K124" s="25">
        <f t="shared" si="6"/>
        <v>1.54</v>
      </c>
    </row>
    <row r="125" spans="1:11" ht="15.6" x14ac:dyDescent="0.3">
      <c r="A125" s="26"/>
      <c r="B125" t="s">
        <v>9327</v>
      </c>
      <c r="C125" t="s">
        <v>9328</v>
      </c>
      <c r="D125" t="s">
        <v>9329</v>
      </c>
      <c r="E125">
        <v>564612800030</v>
      </c>
      <c r="F125" t="s">
        <v>2013</v>
      </c>
      <c r="G125">
        <f t="shared" si="7"/>
        <v>11</v>
      </c>
      <c r="H125">
        <v>11</v>
      </c>
      <c r="I125" s="23">
        <f t="shared" si="5"/>
        <v>1</v>
      </c>
      <c r="J125">
        <v>1.54</v>
      </c>
      <c r="K125" s="25">
        <f t="shared" si="6"/>
        <v>1.54</v>
      </c>
    </row>
    <row r="126" spans="1:11" ht="15.6" x14ac:dyDescent="0.3">
      <c r="A126" s="26"/>
      <c r="B126" t="s">
        <v>9330</v>
      </c>
      <c r="C126" t="s">
        <v>9331</v>
      </c>
      <c r="D126" t="s">
        <v>9332</v>
      </c>
      <c r="E126">
        <v>530682800079</v>
      </c>
      <c r="F126" t="s">
        <v>2013</v>
      </c>
      <c r="G126">
        <f t="shared" si="7"/>
        <v>11</v>
      </c>
      <c r="H126">
        <v>11</v>
      </c>
      <c r="I126" s="23">
        <f t="shared" si="5"/>
        <v>1</v>
      </c>
      <c r="J126">
        <v>1.54</v>
      </c>
      <c r="K126" s="25">
        <f t="shared" si="6"/>
        <v>1.54</v>
      </c>
    </row>
    <row r="127" spans="1:11" ht="15.6" x14ac:dyDescent="0.3">
      <c r="A127" s="26"/>
      <c r="B127" t="s">
        <v>9333</v>
      </c>
      <c r="C127" t="s">
        <v>9334</v>
      </c>
      <c r="D127" t="s">
        <v>9335</v>
      </c>
      <c r="E127"/>
      <c r="F127" t="s">
        <v>2013</v>
      </c>
      <c r="G127">
        <f t="shared" si="7"/>
        <v>12</v>
      </c>
      <c r="H127">
        <v>12</v>
      </c>
      <c r="I127" s="23">
        <f t="shared" si="5"/>
        <v>1</v>
      </c>
      <c r="J127">
        <v>1.54</v>
      </c>
      <c r="K127" s="25">
        <f t="shared" si="6"/>
        <v>1.54</v>
      </c>
    </row>
    <row r="128" spans="1:11" ht="15.6" x14ac:dyDescent="0.3">
      <c r="A128" s="26"/>
      <c r="B128" t="s">
        <v>9336</v>
      </c>
      <c r="C128" t="s">
        <v>9337</v>
      </c>
      <c r="D128" t="s">
        <v>9338</v>
      </c>
      <c r="E128">
        <v>518144400064</v>
      </c>
      <c r="F128" t="s">
        <v>2013</v>
      </c>
      <c r="G128">
        <f t="shared" si="7"/>
        <v>9</v>
      </c>
      <c r="H128">
        <v>9</v>
      </c>
      <c r="I128" s="23">
        <f t="shared" si="5"/>
        <v>1</v>
      </c>
      <c r="J128">
        <v>1.54</v>
      </c>
      <c r="K128" s="25">
        <f t="shared" si="6"/>
        <v>1.54</v>
      </c>
    </row>
    <row r="129" spans="1:11" ht="15.6" x14ac:dyDescent="0.3">
      <c r="A129" s="26"/>
      <c r="B129" t="s">
        <v>9339</v>
      </c>
      <c r="C129" t="s">
        <v>9340</v>
      </c>
      <c r="D129" t="s">
        <v>9341</v>
      </c>
      <c r="E129">
        <v>530682800072</v>
      </c>
      <c r="F129" t="s">
        <v>2013</v>
      </c>
      <c r="G129">
        <f t="shared" si="7"/>
        <v>9</v>
      </c>
      <c r="H129">
        <v>9</v>
      </c>
      <c r="I129" s="23">
        <f t="shared" si="5"/>
        <v>1</v>
      </c>
      <c r="J129">
        <v>1.54</v>
      </c>
      <c r="K129" s="25">
        <f t="shared" si="6"/>
        <v>1.54</v>
      </c>
    </row>
    <row r="130" spans="1:11" ht="15.6" x14ac:dyDescent="0.3">
      <c r="A130" s="26"/>
      <c r="B130" t="s">
        <v>9342</v>
      </c>
      <c r="C130" t="s">
        <v>9343</v>
      </c>
      <c r="D130" t="s">
        <v>9344</v>
      </c>
      <c r="E130">
        <v>518144400043</v>
      </c>
      <c r="F130" t="s">
        <v>2013</v>
      </c>
      <c r="G130">
        <f t="shared" si="7"/>
        <v>7</v>
      </c>
      <c r="H130">
        <v>7</v>
      </c>
      <c r="I130" s="23">
        <f t="shared" si="5"/>
        <v>1</v>
      </c>
      <c r="J130">
        <v>1.54</v>
      </c>
      <c r="K130" s="25">
        <f t="shared" si="6"/>
        <v>1.54</v>
      </c>
    </row>
    <row r="131" spans="1:11" ht="15.6" x14ac:dyDescent="0.3">
      <c r="A131" s="26"/>
      <c r="B131" t="s">
        <v>9345</v>
      </c>
      <c r="C131" t="s">
        <v>9346</v>
      </c>
      <c r="D131" t="s">
        <v>9347</v>
      </c>
      <c r="E131">
        <v>518144400049</v>
      </c>
      <c r="F131" t="s">
        <v>2013</v>
      </c>
      <c r="G131">
        <f t="shared" si="7"/>
        <v>8</v>
      </c>
      <c r="H131">
        <v>8</v>
      </c>
      <c r="I131" s="23">
        <f t="shared" si="5"/>
        <v>1</v>
      </c>
      <c r="J131">
        <v>1.54</v>
      </c>
      <c r="K131" s="25">
        <f t="shared" si="6"/>
        <v>1.54</v>
      </c>
    </row>
    <row r="132" spans="1:11" ht="15.6" x14ac:dyDescent="0.3">
      <c r="A132" s="26"/>
      <c r="B132" t="s">
        <v>9348</v>
      </c>
      <c r="C132" t="s">
        <v>9349</v>
      </c>
      <c r="D132" t="s">
        <v>9350</v>
      </c>
      <c r="E132">
        <v>518144400042</v>
      </c>
      <c r="F132" t="s">
        <v>2013</v>
      </c>
      <c r="G132">
        <f t="shared" si="7"/>
        <v>8</v>
      </c>
      <c r="H132">
        <v>8</v>
      </c>
      <c r="I132" s="23">
        <f t="shared" si="5"/>
        <v>1</v>
      </c>
      <c r="J132">
        <v>1.54</v>
      </c>
      <c r="K132" s="25">
        <f t="shared" si="6"/>
        <v>1.54</v>
      </c>
    </row>
    <row r="133" spans="1:11" ht="15.6" x14ac:dyDescent="0.3">
      <c r="A133" s="26"/>
      <c r="B133" t="s">
        <v>9351</v>
      </c>
      <c r="C133" t="s">
        <v>9352</v>
      </c>
      <c r="D133" t="s">
        <v>9353</v>
      </c>
      <c r="E133"/>
      <c r="F133" t="s">
        <v>2013</v>
      </c>
      <c r="G133">
        <f t="shared" si="7"/>
        <v>8</v>
      </c>
      <c r="H133">
        <v>8</v>
      </c>
      <c r="I133" s="23">
        <f t="shared" si="5"/>
        <v>1</v>
      </c>
      <c r="J133">
        <v>1.54</v>
      </c>
      <c r="K133" s="25">
        <f t="shared" si="6"/>
        <v>1.54</v>
      </c>
    </row>
    <row r="134" spans="1:11" ht="15.6" x14ac:dyDescent="0.3">
      <c r="A134" s="26"/>
      <c r="B134" t="s">
        <v>9354</v>
      </c>
      <c r="C134" t="s">
        <v>9355</v>
      </c>
      <c r="D134" t="s">
        <v>9356</v>
      </c>
      <c r="E134"/>
      <c r="F134" t="s">
        <v>2013</v>
      </c>
      <c r="G134">
        <f t="shared" si="7"/>
        <v>6</v>
      </c>
      <c r="H134">
        <v>6</v>
      </c>
      <c r="I134" s="23">
        <f t="shared" ref="I134:I197" si="8">H134/G134</f>
        <v>1</v>
      </c>
      <c r="J134">
        <v>1.54</v>
      </c>
      <c r="K134" s="25">
        <f t="shared" si="6"/>
        <v>1.54</v>
      </c>
    </row>
    <row r="135" spans="1:11" ht="15.6" x14ac:dyDescent="0.3">
      <c r="A135" s="26"/>
      <c r="B135" t="s">
        <v>9357</v>
      </c>
      <c r="C135" t="s">
        <v>9358</v>
      </c>
      <c r="D135" t="s">
        <v>9359</v>
      </c>
      <c r="E135">
        <v>564612800021</v>
      </c>
      <c r="F135" t="s">
        <v>2013</v>
      </c>
      <c r="G135">
        <f t="shared" si="7"/>
        <v>4</v>
      </c>
      <c r="H135">
        <v>4</v>
      </c>
      <c r="I135" s="23">
        <f t="shared" si="8"/>
        <v>1</v>
      </c>
      <c r="J135">
        <v>1.54</v>
      </c>
      <c r="K135" s="25">
        <f t="shared" ref="K135:K198" si="9">I135*J135</f>
        <v>1.54</v>
      </c>
    </row>
    <row r="136" spans="1:11" ht="15.6" x14ac:dyDescent="0.3">
      <c r="A136" s="26"/>
      <c r="B136" t="s">
        <v>7082</v>
      </c>
      <c r="C136" t="s">
        <v>9360</v>
      </c>
      <c r="D136" t="s">
        <v>9361</v>
      </c>
      <c r="E136">
        <v>504753200051</v>
      </c>
      <c r="F136" t="s">
        <v>2013</v>
      </c>
      <c r="G136">
        <f t="shared" si="7"/>
        <v>5</v>
      </c>
      <c r="H136">
        <v>5</v>
      </c>
      <c r="I136" s="23">
        <f t="shared" si="8"/>
        <v>1</v>
      </c>
      <c r="J136">
        <v>1.54</v>
      </c>
      <c r="K136" s="25">
        <f t="shared" si="9"/>
        <v>1.54</v>
      </c>
    </row>
    <row r="137" spans="1:11" ht="15.6" x14ac:dyDescent="0.3">
      <c r="A137" s="26"/>
      <c r="B137" t="s">
        <v>9362</v>
      </c>
      <c r="C137" t="s">
        <v>9363</v>
      </c>
      <c r="D137" t="s">
        <v>9364</v>
      </c>
      <c r="E137">
        <v>504753200049</v>
      </c>
      <c r="F137" t="s">
        <v>2013</v>
      </c>
      <c r="G137">
        <f t="shared" si="7"/>
        <v>5</v>
      </c>
      <c r="H137">
        <v>5</v>
      </c>
      <c r="I137" s="23">
        <f t="shared" si="8"/>
        <v>1</v>
      </c>
      <c r="J137">
        <v>1.54</v>
      </c>
      <c r="K137" s="25">
        <f t="shared" si="9"/>
        <v>1.54</v>
      </c>
    </row>
    <row r="138" spans="1:11" ht="15.6" x14ac:dyDescent="0.3">
      <c r="A138" s="26"/>
      <c r="B138" t="s">
        <v>7082</v>
      </c>
      <c r="C138" t="s">
        <v>9365</v>
      </c>
      <c r="D138" t="s">
        <v>9366</v>
      </c>
      <c r="E138">
        <v>504753200056</v>
      </c>
      <c r="F138" t="s">
        <v>2013</v>
      </c>
      <c r="G138">
        <f t="shared" si="7"/>
        <v>5</v>
      </c>
      <c r="H138">
        <v>5</v>
      </c>
      <c r="I138" s="23">
        <f t="shared" si="8"/>
        <v>1</v>
      </c>
      <c r="J138">
        <v>1.54</v>
      </c>
      <c r="K138" s="25">
        <f t="shared" si="9"/>
        <v>1.54</v>
      </c>
    </row>
    <row r="139" spans="1:11" ht="15.6" x14ac:dyDescent="0.3">
      <c r="A139" s="26"/>
      <c r="B139" t="s">
        <v>9367</v>
      </c>
      <c r="C139" t="s">
        <v>9368</v>
      </c>
      <c r="D139" t="s">
        <v>9369</v>
      </c>
      <c r="E139">
        <v>504753200050</v>
      </c>
      <c r="F139" t="s">
        <v>2013</v>
      </c>
      <c r="G139">
        <f t="shared" si="7"/>
        <v>8</v>
      </c>
      <c r="H139">
        <v>8</v>
      </c>
      <c r="I139" s="23">
        <f t="shared" si="8"/>
        <v>1</v>
      </c>
      <c r="J139">
        <v>1.54</v>
      </c>
      <c r="K139" s="25">
        <f t="shared" si="9"/>
        <v>1.54</v>
      </c>
    </row>
    <row r="140" spans="1:11" ht="15.6" x14ac:dyDescent="0.3">
      <c r="A140" s="26"/>
      <c r="B140" t="s">
        <v>9370</v>
      </c>
      <c r="C140" t="s">
        <v>9371</v>
      </c>
      <c r="D140" t="s">
        <v>9372</v>
      </c>
      <c r="E140">
        <v>557513600060</v>
      </c>
      <c r="F140" t="s">
        <v>745</v>
      </c>
      <c r="G140">
        <f t="shared" si="7"/>
        <v>6</v>
      </c>
      <c r="H140">
        <v>6</v>
      </c>
      <c r="I140" s="23">
        <f t="shared" si="8"/>
        <v>1</v>
      </c>
      <c r="J140">
        <v>1.55</v>
      </c>
      <c r="K140" s="25">
        <f t="shared" si="9"/>
        <v>1.55</v>
      </c>
    </row>
    <row r="141" spans="1:11" ht="15.6" x14ac:dyDescent="0.3">
      <c r="A141" s="26"/>
      <c r="B141" t="s">
        <v>9373</v>
      </c>
      <c r="C141" t="s">
        <v>9374</v>
      </c>
      <c r="D141" t="s">
        <v>9375</v>
      </c>
      <c r="E141">
        <v>566715700014</v>
      </c>
      <c r="F141" t="s">
        <v>540</v>
      </c>
      <c r="G141">
        <f t="shared" si="7"/>
        <v>7</v>
      </c>
      <c r="H141">
        <v>7</v>
      </c>
      <c r="I141" s="23">
        <f t="shared" si="8"/>
        <v>1</v>
      </c>
      <c r="J141">
        <v>1.55</v>
      </c>
      <c r="K141" s="25">
        <f t="shared" si="9"/>
        <v>1.55</v>
      </c>
    </row>
    <row r="142" spans="1:11" ht="15.6" x14ac:dyDescent="0.3">
      <c r="A142" s="26"/>
      <c r="B142" t="s">
        <v>9376</v>
      </c>
      <c r="C142" t="s">
        <v>9377</v>
      </c>
      <c r="D142" t="s">
        <v>9378</v>
      </c>
      <c r="E142">
        <v>549890000090</v>
      </c>
      <c r="F142" t="s">
        <v>745</v>
      </c>
      <c r="G142">
        <f t="shared" si="7"/>
        <v>8</v>
      </c>
      <c r="H142">
        <v>8</v>
      </c>
      <c r="I142" s="23">
        <f t="shared" si="8"/>
        <v>1</v>
      </c>
      <c r="J142">
        <v>1.55</v>
      </c>
      <c r="K142" s="25">
        <f t="shared" si="9"/>
        <v>1.55</v>
      </c>
    </row>
    <row r="143" spans="1:11" ht="15.6" x14ac:dyDescent="0.3">
      <c r="A143" s="26"/>
      <c r="B143" t="s">
        <v>9379</v>
      </c>
      <c r="C143" t="s">
        <v>9380</v>
      </c>
      <c r="D143" t="s">
        <v>9381</v>
      </c>
      <c r="E143">
        <v>557508900061</v>
      </c>
      <c r="F143" t="s">
        <v>745</v>
      </c>
      <c r="G143">
        <f t="shared" si="7"/>
        <v>7</v>
      </c>
      <c r="H143">
        <v>7</v>
      </c>
      <c r="I143" s="23">
        <f t="shared" si="8"/>
        <v>1</v>
      </c>
      <c r="J143">
        <v>1.55</v>
      </c>
      <c r="K143" s="25">
        <f t="shared" si="9"/>
        <v>1.55</v>
      </c>
    </row>
    <row r="144" spans="1:11" ht="15.6" x14ac:dyDescent="0.3">
      <c r="A144" s="26"/>
      <c r="B144" t="s">
        <v>9382</v>
      </c>
      <c r="C144" t="s">
        <v>9383</v>
      </c>
      <c r="D144" t="s">
        <v>9384</v>
      </c>
      <c r="E144"/>
      <c r="F144" t="s">
        <v>745</v>
      </c>
      <c r="G144">
        <f t="shared" si="7"/>
        <v>7</v>
      </c>
      <c r="H144">
        <v>7</v>
      </c>
      <c r="I144" s="23">
        <f t="shared" si="8"/>
        <v>1</v>
      </c>
      <c r="J144">
        <v>1.55</v>
      </c>
      <c r="K144" s="25">
        <f t="shared" si="9"/>
        <v>1.55</v>
      </c>
    </row>
    <row r="145" spans="1:11" ht="15.6" x14ac:dyDescent="0.3">
      <c r="A145" s="26"/>
      <c r="B145" t="s">
        <v>9385</v>
      </c>
      <c r="C145" t="s">
        <v>9386</v>
      </c>
      <c r="D145" t="s">
        <v>9387</v>
      </c>
      <c r="E145"/>
      <c r="F145" t="s">
        <v>745</v>
      </c>
      <c r="G145">
        <f t="shared" si="7"/>
        <v>12</v>
      </c>
      <c r="H145">
        <v>12</v>
      </c>
      <c r="I145" s="23">
        <f t="shared" si="8"/>
        <v>1</v>
      </c>
      <c r="J145">
        <v>1.55</v>
      </c>
      <c r="K145" s="25">
        <f t="shared" si="9"/>
        <v>1.55</v>
      </c>
    </row>
    <row r="146" spans="1:11" ht="15.6" x14ac:dyDescent="0.3">
      <c r="A146" s="26"/>
      <c r="B146" t="s">
        <v>9388</v>
      </c>
      <c r="C146" t="s">
        <v>9389</v>
      </c>
      <c r="D146" t="s">
        <v>9390</v>
      </c>
      <c r="E146">
        <v>531848600012</v>
      </c>
      <c r="F146" t="s">
        <v>745</v>
      </c>
      <c r="G146">
        <f t="shared" si="7"/>
        <v>8</v>
      </c>
      <c r="H146">
        <v>8</v>
      </c>
      <c r="I146" s="23">
        <f t="shared" si="8"/>
        <v>1</v>
      </c>
      <c r="J146">
        <v>1.55</v>
      </c>
      <c r="K146" s="25">
        <f t="shared" si="9"/>
        <v>1.55</v>
      </c>
    </row>
    <row r="147" spans="1:11" ht="15.6" x14ac:dyDescent="0.3">
      <c r="A147" s="26"/>
      <c r="B147" t="s">
        <v>9391</v>
      </c>
      <c r="C147" t="s">
        <v>9392</v>
      </c>
      <c r="D147" t="s">
        <v>9393</v>
      </c>
      <c r="E147">
        <v>540186600005</v>
      </c>
      <c r="F147" t="s">
        <v>605</v>
      </c>
      <c r="G147">
        <f t="shared" si="7"/>
        <v>18</v>
      </c>
      <c r="H147">
        <v>18</v>
      </c>
      <c r="I147" s="23">
        <f t="shared" si="8"/>
        <v>1</v>
      </c>
      <c r="J147">
        <v>1.59</v>
      </c>
      <c r="K147" s="25">
        <f t="shared" si="9"/>
        <v>1.59</v>
      </c>
    </row>
    <row r="148" spans="1:11" ht="15.6" x14ac:dyDescent="0.3">
      <c r="A148" s="26"/>
      <c r="B148" t="s">
        <v>9394</v>
      </c>
      <c r="C148" t="s">
        <v>9395</v>
      </c>
      <c r="D148" t="s">
        <v>9396</v>
      </c>
      <c r="E148">
        <v>557786900022</v>
      </c>
      <c r="F148" t="s">
        <v>492</v>
      </c>
      <c r="G148">
        <f t="shared" si="7"/>
        <v>6</v>
      </c>
      <c r="H148">
        <v>6</v>
      </c>
      <c r="I148" s="23">
        <f t="shared" si="8"/>
        <v>1</v>
      </c>
      <c r="J148">
        <v>1.61</v>
      </c>
      <c r="K148" s="25">
        <f t="shared" si="9"/>
        <v>1.61</v>
      </c>
    </row>
    <row r="149" spans="1:11" ht="15.6" x14ac:dyDescent="0.3">
      <c r="A149" s="26"/>
      <c r="B149" t="s">
        <v>9397</v>
      </c>
      <c r="C149" t="s">
        <v>9398</v>
      </c>
      <c r="D149" t="s">
        <v>9399</v>
      </c>
      <c r="E149">
        <v>543326400001</v>
      </c>
      <c r="F149" t="s">
        <v>492</v>
      </c>
      <c r="G149">
        <f t="shared" si="7"/>
        <v>10</v>
      </c>
      <c r="H149">
        <v>10</v>
      </c>
      <c r="I149" s="23">
        <f t="shared" si="8"/>
        <v>1</v>
      </c>
      <c r="J149">
        <v>1.61</v>
      </c>
      <c r="K149" s="25">
        <f t="shared" si="9"/>
        <v>1.61</v>
      </c>
    </row>
    <row r="150" spans="1:11" ht="15.6" x14ac:dyDescent="0.3">
      <c r="A150" s="26"/>
      <c r="B150" t="s">
        <v>9400</v>
      </c>
      <c r="C150" t="s">
        <v>9401</v>
      </c>
      <c r="D150" t="s">
        <v>9402</v>
      </c>
      <c r="E150">
        <v>527105400018</v>
      </c>
      <c r="F150" t="s">
        <v>492</v>
      </c>
      <c r="G150">
        <f t="shared" si="7"/>
        <v>10</v>
      </c>
      <c r="H150">
        <v>10</v>
      </c>
      <c r="I150" s="23">
        <f t="shared" si="8"/>
        <v>1</v>
      </c>
      <c r="J150">
        <v>1.61</v>
      </c>
      <c r="K150" s="25">
        <f t="shared" si="9"/>
        <v>1.61</v>
      </c>
    </row>
    <row r="151" spans="1:11" ht="15.6" x14ac:dyDescent="0.3">
      <c r="A151" s="26"/>
      <c r="B151" t="s">
        <v>9403</v>
      </c>
      <c r="C151" t="s">
        <v>9404</v>
      </c>
      <c r="D151" t="s">
        <v>9405</v>
      </c>
      <c r="E151"/>
      <c r="F151" t="s">
        <v>492</v>
      </c>
      <c r="G151">
        <f t="shared" si="7"/>
        <v>6</v>
      </c>
      <c r="H151">
        <v>6</v>
      </c>
      <c r="I151" s="23">
        <f t="shared" si="8"/>
        <v>1</v>
      </c>
      <c r="J151">
        <v>1.61</v>
      </c>
      <c r="K151" s="25">
        <f t="shared" si="9"/>
        <v>1.61</v>
      </c>
    </row>
    <row r="152" spans="1:11" ht="15.6" x14ac:dyDescent="0.3">
      <c r="A152" s="26"/>
      <c r="B152" t="s">
        <v>9406</v>
      </c>
      <c r="C152" t="s">
        <v>9407</v>
      </c>
      <c r="D152" t="s">
        <v>9408</v>
      </c>
      <c r="E152"/>
      <c r="F152" t="s">
        <v>492</v>
      </c>
      <c r="G152">
        <f t="shared" si="7"/>
        <v>11</v>
      </c>
      <c r="H152">
        <v>11</v>
      </c>
      <c r="I152" s="23">
        <f t="shared" si="8"/>
        <v>1</v>
      </c>
      <c r="J152">
        <v>1.61</v>
      </c>
      <c r="K152" s="25">
        <f t="shared" si="9"/>
        <v>1.61</v>
      </c>
    </row>
    <row r="153" spans="1:11" ht="15.6" x14ac:dyDescent="0.3">
      <c r="A153" s="26"/>
      <c r="B153" t="s">
        <v>9409</v>
      </c>
      <c r="C153" t="s">
        <v>9410</v>
      </c>
      <c r="D153" t="s">
        <v>9411</v>
      </c>
      <c r="E153">
        <v>543326400005</v>
      </c>
      <c r="F153" t="s">
        <v>492</v>
      </c>
      <c r="G153">
        <f t="shared" si="7"/>
        <v>11</v>
      </c>
      <c r="H153">
        <v>11</v>
      </c>
      <c r="I153" s="23">
        <f t="shared" si="8"/>
        <v>1</v>
      </c>
      <c r="J153">
        <v>1.61</v>
      </c>
      <c r="K153" s="25">
        <f t="shared" si="9"/>
        <v>1.61</v>
      </c>
    </row>
    <row r="154" spans="1:11" ht="15.6" x14ac:dyDescent="0.3">
      <c r="A154" s="26"/>
      <c r="B154" t="s">
        <v>9412</v>
      </c>
      <c r="C154" t="s">
        <v>9413</v>
      </c>
      <c r="D154" t="s">
        <v>9414</v>
      </c>
      <c r="E154">
        <v>527105400017</v>
      </c>
      <c r="F154" t="s">
        <v>492</v>
      </c>
      <c r="G154">
        <f t="shared" si="7"/>
        <v>18</v>
      </c>
      <c r="H154">
        <v>18</v>
      </c>
      <c r="I154" s="23">
        <f t="shared" si="8"/>
        <v>1</v>
      </c>
      <c r="J154">
        <v>1.61</v>
      </c>
      <c r="K154" s="25">
        <f t="shared" si="9"/>
        <v>1.61</v>
      </c>
    </row>
    <row r="155" spans="1:11" ht="15.6" x14ac:dyDescent="0.3">
      <c r="A155" s="26"/>
      <c r="B155" t="s">
        <v>9415</v>
      </c>
      <c r="C155" t="s">
        <v>9416</v>
      </c>
      <c r="D155" t="s">
        <v>9417</v>
      </c>
      <c r="E155">
        <v>557786900004</v>
      </c>
      <c r="F155" t="s">
        <v>492</v>
      </c>
      <c r="G155">
        <f t="shared" si="7"/>
        <v>7</v>
      </c>
      <c r="H155">
        <v>7</v>
      </c>
      <c r="I155" s="23">
        <f t="shared" si="8"/>
        <v>1</v>
      </c>
      <c r="J155">
        <v>1.61</v>
      </c>
      <c r="K155" s="25">
        <f t="shared" si="9"/>
        <v>1.61</v>
      </c>
    </row>
    <row r="156" spans="1:11" ht="15.6" x14ac:dyDescent="0.3">
      <c r="A156" s="26"/>
      <c r="B156" t="s">
        <v>9418</v>
      </c>
      <c r="C156" t="s">
        <v>9419</v>
      </c>
      <c r="D156" t="s">
        <v>9420</v>
      </c>
      <c r="E156">
        <v>527105400010</v>
      </c>
      <c r="F156" t="s">
        <v>492</v>
      </c>
      <c r="G156">
        <f t="shared" si="7"/>
        <v>7</v>
      </c>
      <c r="H156">
        <v>7</v>
      </c>
      <c r="I156" s="23">
        <f t="shared" si="8"/>
        <v>1</v>
      </c>
      <c r="J156">
        <v>1.61</v>
      </c>
      <c r="K156" s="25">
        <f t="shared" si="9"/>
        <v>1.61</v>
      </c>
    </row>
    <row r="157" spans="1:11" ht="15.6" x14ac:dyDescent="0.3">
      <c r="A157" s="26"/>
      <c r="B157" t="s">
        <v>9421</v>
      </c>
      <c r="C157" t="s">
        <v>9422</v>
      </c>
      <c r="D157" t="s">
        <v>9423</v>
      </c>
      <c r="E157"/>
      <c r="F157" t="s">
        <v>492</v>
      </c>
      <c r="G157">
        <f t="shared" si="7"/>
        <v>9</v>
      </c>
      <c r="H157">
        <v>9</v>
      </c>
      <c r="I157" s="23">
        <f t="shared" si="8"/>
        <v>1</v>
      </c>
      <c r="J157">
        <v>1.61</v>
      </c>
      <c r="K157" s="25">
        <f t="shared" si="9"/>
        <v>1.61</v>
      </c>
    </row>
    <row r="158" spans="1:11" ht="15.6" x14ac:dyDescent="0.3">
      <c r="A158" s="26"/>
      <c r="B158" t="s">
        <v>9424</v>
      </c>
      <c r="C158" t="s">
        <v>9425</v>
      </c>
      <c r="D158" t="s">
        <v>9426</v>
      </c>
      <c r="E158">
        <v>517816500007</v>
      </c>
      <c r="F158" t="s">
        <v>492</v>
      </c>
      <c r="G158">
        <f t="shared" si="7"/>
        <v>8</v>
      </c>
      <c r="H158">
        <v>8</v>
      </c>
      <c r="I158" s="23">
        <f t="shared" si="8"/>
        <v>1</v>
      </c>
      <c r="J158">
        <v>1.61</v>
      </c>
      <c r="K158" s="25">
        <f t="shared" si="9"/>
        <v>1.61</v>
      </c>
    </row>
    <row r="159" spans="1:11" ht="15.6" x14ac:dyDescent="0.3">
      <c r="A159" s="26"/>
      <c r="B159" t="s">
        <v>9427</v>
      </c>
      <c r="C159" t="s">
        <v>9428</v>
      </c>
      <c r="D159" t="s">
        <v>9429</v>
      </c>
      <c r="E159">
        <v>527105400001</v>
      </c>
      <c r="F159" t="s">
        <v>492</v>
      </c>
      <c r="G159">
        <f t="shared" si="7"/>
        <v>16</v>
      </c>
      <c r="H159">
        <v>16</v>
      </c>
      <c r="I159" s="23">
        <f t="shared" si="8"/>
        <v>1</v>
      </c>
      <c r="J159">
        <v>1.61</v>
      </c>
      <c r="K159" s="25">
        <f t="shared" si="9"/>
        <v>1.61</v>
      </c>
    </row>
    <row r="160" spans="1:11" ht="15.6" x14ac:dyDescent="0.3">
      <c r="A160" s="26"/>
      <c r="B160" t="s">
        <v>9430</v>
      </c>
      <c r="C160" t="s">
        <v>9431</v>
      </c>
      <c r="D160" t="s">
        <v>9432</v>
      </c>
      <c r="E160"/>
      <c r="F160" t="s">
        <v>492</v>
      </c>
      <c r="G160">
        <f t="shared" si="7"/>
        <v>4</v>
      </c>
      <c r="H160">
        <v>4</v>
      </c>
      <c r="I160" s="23">
        <f t="shared" si="8"/>
        <v>1</v>
      </c>
      <c r="J160">
        <v>1.61</v>
      </c>
      <c r="K160" s="25">
        <f t="shared" si="9"/>
        <v>1.61</v>
      </c>
    </row>
    <row r="161" spans="1:11" ht="15.6" x14ac:dyDescent="0.3">
      <c r="A161" s="26"/>
      <c r="B161" t="s">
        <v>9433</v>
      </c>
      <c r="C161" t="s">
        <v>9434</v>
      </c>
      <c r="D161" t="s">
        <v>9435</v>
      </c>
      <c r="E161">
        <v>517816500021</v>
      </c>
      <c r="F161" t="s">
        <v>492</v>
      </c>
      <c r="G161">
        <f t="shared" si="7"/>
        <v>4</v>
      </c>
      <c r="H161">
        <v>4</v>
      </c>
      <c r="I161" s="23">
        <f t="shared" si="8"/>
        <v>1</v>
      </c>
      <c r="J161">
        <v>1.61</v>
      </c>
      <c r="K161" s="25">
        <f t="shared" si="9"/>
        <v>1.61</v>
      </c>
    </row>
    <row r="162" spans="1:11" ht="15.6" x14ac:dyDescent="0.3">
      <c r="A162" s="26"/>
      <c r="B162" t="s">
        <v>9436</v>
      </c>
      <c r="C162" t="s">
        <v>9437</v>
      </c>
      <c r="D162" t="s">
        <v>9438</v>
      </c>
      <c r="E162">
        <v>527105400002</v>
      </c>
      <c r="F162" t="s">
        <v>492</v>
      </c>
      <c r="G162">
        <f t="shared" si="7"/>
        <v>7</v>
      </c>
      <c r="H162">
        <v>7</v>
      </c>
      <c r="I162" s="23">
        <f t="shared" si="8"/>
        <v>1</v>
      </c>
      <c r="J162">
        <v>1.61</v>
      </c>
      <c r="K162" s="25">
        <f t="shared" si="9"/>
        <v>1.61</v>
      </c>
    </row>
    <row r="163" spans="1:11" ht="15.6" x14ac:dyDescent="0.3">
      <c r="A163" s="26"/>
      <c r="B163" t="s">
        <v>9439</v>
      </c>
      <c r="C163" t="s">
        <v>9440</v>
      </c>
      <c r="D163" t="s">
        <v>9441</v>
      </c>
      <c r="E163">
        <v>517816500018</v>
      </c>
      <c r="F163" t="s">
        <v>492</v>
      </c>
      <c r="G163">
        <f t="shared" si="7"/>
        <v>9</v>
      </c>
      <c r="H163">
        <v>9</v>
      </c>
      <c r="I163" s="23">
        <f t="shared" si="8"/>
        <v>1</v>
      </c>
      <c r="J163">
        <v>1.61</v>
      </c>
      <c r="K163" s="25">
        <f t="shared" si="9"/>
        <v>1.61</v>
      </c>
    </row>
    <row r="164" spans="1:11" ht="15.6" x14ac:dyDescent="0.3">
      <c r="A164" s="26"/>
      <c r="B164" t="s">
        <v>9442</v>
      </c>
      <c r="C164" t="s">
        <v>9443</v>
      </c>
      <c r="D164" t="s">
        <v>9444</v>
      </c>
      <c r="E164"/>
      <c r="F164" t="s">
        <v>492</v>
      </c>
      <c r="G164">
        <f t="shared" si="7"/>
        <v>9</v>
      </c>
      <c r="H164">
        <v>9</v>
      </c>
      <c r="I164" s="23">
        <f t="shared" si="8"/>
        <v>1</v>
      </c>
      <c r="J164">
        <v>1.61</v>
      </c>
      <c r="K164" s="25">
        <f t="shared" si="9"/>
        <v>1.61</v>
      </c>
    </row>
    <row r="165" spans="1:11" ht="15.6" x14ac:dyDescent="0.3">
      <c r="A165" s="26"/>
      <c r="B165" t="s">
        <v>9445</v>
      </c>
      <c r="C165" t="s">
        <v>9446</v>
      </c>
      <c r="D165" t="s">
        <v>9447</v>
      </c>
      <c r="E165">
        <v>517816500025</v>
      </c>
      <c r="F165" t="s">
        <v>492</v>
      </c>
      <c r="G165">
        <f t="shared" si="7"/>
        <v>6</v>
      </c>
      <c r="H165">
        <v>6</v>
      </c>
      <c r="I165" s="23">
        <f t="shared" si="8"/>
        <v>1</v>
      </c>
      <c r="J165">
        <v>1.61</v>
      </c>
      <c r="K165" s="25">
        <f t="shared" si="9"/>
        <v>1.61</v>
      </c>
    </row>
    <row r="166" spans="1:11" ht="15.6" x14ac:dyDescent="0.3">
      <c r="A166" s="26"/>
      <c r="B166" t="s">
        <v>9448</v>
      </c>
      <c r="C166" t="s">
        <v>9449</v>
      </c>
      <c r="D166" t="s">
        <v>9450</v>
      </c>
      <c r="E166"/>
      <c r="F166" t="s">
        <v>492</v>
      </c>
      <c r="G166">
        <f t="shared" si="7"/>
        <v>4</v>
      </c>
      <c r="H166">
        <v>4</v>
      </c>
      <c r="I166" s="23">
        <f t="shared" si="8"/>
        <v>1</v>
      </c>
      <c r="J166">
        <v>1.61</v>
      </c>
      <c r="K166" s="25">
        <f t="shared" si="9"/>
        <v>1.61</v>
      </c>
    </row>
    <row r="167" spans="1:11" ht="15.6" x14ac:dyDescent="0.3">
      <c r="A167" s="26"/>
      <c r="B167" t="s">
        <v>9451</v>
      </c>
      <c r="C167" t="s">
        <v>9452</v>
      </c>
      <c r="D167" t="s">
        <v>9453</v>
      </c>
      <c r="E167"/>
      <c r="F167" t="s">
        <v>492</v>
      </c>
      <c r="G167">
        <f t="shared" si="7"/>
        <v>10</v>
      </c>
      <c r="H167">
        <v>10</v>
      </c>
      <c r="I167" s="23">
        <f t="shared" si="8"/>
        <v>1</v>
      </c>
      <c r="J167">
        <v>1.61</v>
      </c>
      <c r="K167" s="25">
        <f t="shared" si="9"/>
        <v>1.61</v>
      </c>
    </row>
    <row r="168" spans="1:11" ht="15.6" x14ac:dyDescent="0.3">
      <c r="A168" s="26"/>
      <c r="B168" t="s">
        <v>9454</v>
      </c>
      <c r="C168" t="s">
        <v>9455</v>
      </c>
      <c r="D168" t="s">
        <v>9456</v>
      </c>
      <c r="E168"/>
      <c r="F168" t="s">
        <v>492</v>
      </c>
      <c r="G168">
        <f t="shared" si="7"/>
        <v>12</v>
      </c>
      <c r="H168">
        <v>12</v>
      </c>
      <c r="I168" s="23">
        <f t="shared" si="8"/>
        <v>1</v>
      </c>
      <c r="J168">
        <v>1.61</v>
      </c>
      <c r="K168" s="25">
        <f t="shared" si="9"/>
        <v>1.61</v>
      </c>
    </row>
    <row r="169" spans="1:11" ht="15.6" x14ac:dyDescent="0.3">
      <c r="A169" s="26"/>
      <c r="B169" t="s">
        <v>9457</v>
      </c>
      <c r="C169" t="s">
        <v>9458</v>
      </c>
      <c r="D169" t="s">
        <v>9459</v>
      </c>
      <c r="E169"/>
      <c r="F169" t="s">
        <v>492</v>
      </c>
      <c r="G169">
        <f t="shared" si="7"/>
        <v>6</v>
      </c>
      <c r="H169">
        <v>6</v>
      </c>
      <c r="I169" s="23">
        <f t="shared" si="8"/>
        <v>1</v>
      </c>
      <c r="J169">
        <v>1.61</v>
      </c>
      <c r="K169" s="25">
        <f t="shared" si="9"/>
        <v>1.61</v>
      </c>
    </row>
    <row r="170" spans="1:11" ht="15.6" x14ac:dyDescent="0.3">
      <c r="A170" s="26"/>
      <c r="B170" t="s">
        <v>9460</v>
      </c>
      <c r="C170" t="s">
        <v>9461</v>
      </c>
      <c r="D170" t="s">
        <v>9462</v>
      </c>
      <c r="E170"/>
      <c r="F170" t="s">
        <v>492</v>
      </c>
      <c r="G170">
        <f t="shared" si="7"/>
        <v>13</v>
      </c>
      <c r="H170">
        <v>13</v>
      </c>
      <c r="I170" s="23">
        <f t="shared" si="8"/>
        <v>1</v>
      </c>
      <c r="J170">
        <v>1.61</v>
      </c>
      <c r="K170" s="25">
        <f t="shared" si="9"/>
        <v>1.61</v>
      </c>
    </row>
    <row r="171" spans="1:11" ht="15.6" x14ac:dyDescent="0.3">
      <c r="A171" s="26"/>
      <c r="B171" t="s">
        <v>9463</v>
      </c>
      <c r="C171" t="s">
        <v>9464</v>
      </c>
      <c r="D171" t="s">
        <v>9465</v>
      </c>
      <c r="E171">
        <v>539075700001</v>
      </c>
      <c r="F171" t="s">
        <v>2375</v>
      </c>
      <c r="G171">
        <f t="shared" si="7"/>
        <v>9</v>
      </c>
      <c r="H171">
        <v>1</v>
      </c>
      <c r="I171" s="23">
        <f t="shared" si="8"/>
        <v>0.1111111111111111</v>
      </c>
      <c r="J171">
        <v>1.62</v>
      </c>
      <c r="K171" s="25">
        <f t="shared" si="9"/>
        <v>0.18</v>
      </c>
    </row>
    <row r="172" spans="1:11" ht="15.6" x14ac:dyDescent="0.3">
      <c r="A172" s="26"/>
      <c r="B172" t="s">
        <v>9466</v>
      </c>
      <c r="C172" t="s">
        <v>9467</v>
      </c>
      <c r="D172" t="s">
        <v>9468</v>
      </c>
      <c r="E172"/>
      <c r="F172" t="s">
        <v>9469</v>
      </c>
      <c r="G172">
        <f t="shared" si="7"/>
        <v>7</v>
      </c>
      <c r="H172">
        <v>7</v>
      </c>
      <c r="I172" s="23">
        <f t="shared" si="8"/>
        <v>1</v>
      </c>
      <c r="J172">
        <v>1.64</v>
      </c>
      <c r="K172" s="25">
        <f t="shared" si="9"/>
        <v>1.64</v>
      </c>
    </row>
    <row r="173" spans="1:11" ht="15.6" x14ac:dyDescent="0.3">
      <c r="A173" s="26"/>
      <c r="B173" t="s">
        <v>9470</v>
      </c>
      <c r="C173" t="s">
        <v>9471</v>
      </c>
      <c r="D173" t="s">
        <v>9472</v>
      </c>
      <c r="E173"/>
      <c r="F173" t="s">
        <v>9473</v>
      </c>
      <c r="G173">
        <f t="shared" si="7"/>
        <v>4</v>
      </c>
      <c r="H173">
        <v>4</v>
      </c>
      <c r="I173" s="23">
        <f t="shared" si="8"/>
        <v>1</v>
      </c>
      <c r="J173">
        <v>1.68</v>
      </c>
      <c r="K173" s="25">
        <f t="shared" si="9"/>
        <v>1.68</v>
      </c>
    </row>
    <row r="174" spans="1:11" ht="15.6" x14ac:dyDescent="0.3">
      <c r="A174" s="26"/>
      <c r="B174" t="s">
        <v>9474</v>
      </c>
      <c r="C174" t="s">
        <v>9475</v>
      </c>
      <c r="D174" t="s">
        <v>9476</v>
      </c>
      <c r="E174"/>
      <c r="F174" t="s">
        <v>9477</v>
      </c>
      <c r="G174">
        <v>502</v>
      </c>
      <c r="H174">
        <v>10</v>
      </c>
      <c r="I174" s="23">
        <f t="shared" si="8"/>
        <v>1.9920318725099601E-2</v>
      </c>
      <c r="J174">
        <v>1.7</v>
      </c>
      <c r="K174" s="25">
        <f t="shared" si="9"/>
        <v>3.386454183266932E-2</v>
      </c>
    </row>
    <row r="175" spans="1:11" ht="15.6" x14ac:dyDescent="0.3">
      <c r="A175" s="26"/>
      <c r="B175" t="s">
        <v>9478</v>
      </c>
      <c r="C175" t="s">
        <v>9479</v>
      </c>
      <c r="D175" t="s">
        <v>9480</v>
      </c>
      <c r="E175">
        <v>542705600001</v>
      </c>
      <c r="F175" t="s">
        <v>4483</v>
      </c>
      <c r="G175">
        <f t="shared" ref="G175:G238" si="10">LEN(B175)-LEN(SUBSTITUTE(B175,",",""))+1</f>
        <v>5</v>
      </c>
      <c r="H175">
        <v>5</v>
      </c>
      <c r="I175" s="23">
        <f t="shared" si="8"/>
        <v>1</v>
      </c>
      <c r="J175">
        <v>1.74</v>
      </c>
      <c r="K175" s="25">
        <f t="shared" si="9"/>
        <v>1.74</v>
      </c>
    </row>
    <row r="176" spans="1:11" ht="15.6" x14ac:dyDescent="0.3">
      <c r="A176" s="26"/>
      <c r="B176" t="s">
        <v>9481</v>
      </c>
      <c r="C176" t="s">
        <v>9482</v>
      </c>
      <c r="D176" t="s">
        <v>9483</v>
      </c>
      <c r="E176"/>
      <c r="F176" t="s">
        <v>378</v>
      </c>
      <c r="G176">
        <f t="shared" si="10"/>
        <v>9</v>
      </c>
      <c r="H176">
        <v>9</v>
      </c>
      <c r="I176" s="23">
        <f t="shared" si="8"/>
        <v>1</v>
      </c>
      <c r="J176">
        <v>1.76</v>
      </c>
      <c r="K176" s="25">
        <f t="shared" si="9"/>
        <v>1.76</v>
      </c>
    </row>
    <row r="177" spans="1:11" ht="15.6" x14ac:dyDescent="0.3">
      <c r="A177" s="26"/>
      <c r="B177" t="s">
        <v>9484</v>
      </c>
      <c r="C177" t="s">
        <v>9485</v>
      </c>
      <c r="D177" t="s">
        <v>9486</v>
      </c>
      <c r="E177"/>
      <c r="F177" t="s">
        <v>378</v>
      </c>
      <c r="G177">
        <f t="shared" si="10"/>
        <v>5</v>
      </c>
      <c r="H177">
        <v>5</v>
      </c>
      <c r="I177" s="23">
        <f t="shared" si="8"/>
        <v>1</v>
      </c>
      <c r="J177">
        <v>1.76</v>
      </c>
      <c r="K177" s="25">
        <f t="shared" si="9"/>
        <v>1.76</v>
      </c>
    </row>
    <row r="178" spans="1:11" ht="15.6" x14ac:dyDescent="0.3">
      <c r="A178" s="26"/>
      <c r="B178" t="s">
        <v>9487</v>
      </c>
      <c r="C178" t="s">
        <v>9488</v>
      </c>
      <c r="D178" t="s">
        <v>9489</v>
      </c>
      <c r="E178"/>
      <c r="F178" t="s">
        <v>378</v>
      </c>
      <c r="G178">
        <f t="shared" si="10"/>
        <v>3</v>
      </c>
      <c r="H178">
        <v>3</v>
      </c>
      <c r="I178" s="23">
        <f t="shared" si="8"/>
        <v>1</v>
      </c>
      <c r="J178">
        <v>1.76</v>
      </c>
      <c r="K178" s="25">
        <f t="shared" si="9"/>
        <v>1.76</v>
      </c>
    </row>
    <row r="179" spans="1:11" ht="15.6" x14ac:dyDescent="0.3">
      <c r="A179" s="26"/>
      <c r="B179" t="s">
        <v>9490</v>
      </c>
      <c r="C179" t="s">
        <v>9491</v>
      </c>
      <c r="D179" t="s">
        <v>9492</v>
      </c>
      <c r="E179"/>
      <c r="F179" t="s">
        <v>378</v>
      </c>
      <c r="G179">
        <f t="shared" si="10"/>
        <v>6</v>
      </c>
      <c r="H179">
        <v>6</v>
      </c>
      <c r="I179" s="23">
        <f t="shared" si="8"/>
        <v>1</v>
      </c>
      <c r="J179">
        <v>1.76</v>
      </c>
      <c r="K179" s="25">
        <f t="shared" si="9"/>
        <v>1.76</v>
      </c>
    </row>
    <row r="180" spans="1:11" ht="15.6" x14ac:dyDescent="0.3">
      <c r="A180" s="26"/>
      <c r="B180" t="s">
        <v>9493</v>
      </c>
      <c r="C180" t="s">
        <v>9494</v>
      </c>
      <c r="D180" t="s">
        <v>9495</v>
      </c>
      <c r="E180"/>
      <c r="F180" t="s">
        <v>378</v>
      </c>
      <c r="G180">
        <f t="shared" si="10"/>
        <v>5</v>
      </c>
      <c r="H180">
        <v>5</v>
      </c>
      <c r="I180" s="23">
        <f t="shared" si="8"/>
        <v>1</v>
      </c>
      <c r="J180">
        <v>1.76</v>
      </c>
      <c r="K180" s="25">
        <f t="shared" si="9"/>
        <v>1.76</v>
      </c>
    </row>
    <row r="181" spans="1:11" ht="15.6" x14ac:dyDescent="0.3">
      <c r="A181" s="26"/>
      <c r="B181" t="s">
        <v>9496</v>
      </c>
      <c r="C181" t="s">
        <v>9497</v>
      </c>
      <c r="D181" t="s">
        <v>9498</v>
      </c>
      <c r="E181"/>
      <c r="F181" t="s">
        <v>378</v>
      </c>
      <c r="G181">
        <f t="shared" si="10"/>
        <v>9</v>
      </c>
      <c r="H181">
        <v>9</v>
      </c>
      <c r="I181" s="23">
        <f t="shared" si="8"/>
        <v>1</v>
      </c>
      <c r="J181">
        <v>1.76</v>
      </c>
      <c r="K181" s="25">
        <f t="shared" si="9"/>
        <v>1.76</v>
      </c>
    </row>
    <row r="182" spans="1:11" ht="15.6" x14ac:dyDescent="0.3">
      <c r="A182" s="26"/>
      <c r="B182" t="s">
        <v>9499</v>
      </c>
      <c r="C182" t="s">
        <v>9500</v>
      </c>
      <c r="D182" t="s">
        <v>9501</v>
      </c>
      <c r="E182"/>
      <c r="F182" t="s">
        <v>378</v>
      </c>
      <c r="G182">
        <f t="shared" si="10"/>
        <v>7</v>
      </c>
      <c r="H182">
        <v>7</v>
      </c>
      <c r="I182" s="23">
        <f t="shared" si="8"/>
        <v>1</v>
      </c>
      <c r="J182">
        <v>1.76</v>
      </c>
      <c r="K182" s="25">
        <f t="shared" si="9"/>
        <v>1.76</v>
      </c>
    </row>
    <row r="183" spans="1:11" ht="15.6" x14ac:dyDescent="0.3">
      <c r="A183" s="26"/>
      <c r="B183" t="s">
        <v>9502</v>
      </c>
      <c r="C183" t="s">
        <v>9503</v>
      </c>
      <c r="D183" t="s">
        <v>9504</v>
      </c>
      <c r="E183"/>
      <c r="F183" t="s">
        <v>378</v>
      </c>
      <c r="G183">
        <f t="shared" si="10"/>
        <v>6</v>
      </c>
      <c r="H183">
        <v>6</v>
      </c>
      <c r="I183" s="23">
        <f t="shared" si="8"/>
        <v>1</v>
      </c>
      <c r="J183">
        <v>1.76</v>
      </c>
      <c r="K183" s="25">
        <f t="shared" si="9"/>
        <v>1.76</v>
      </c>
    </row>
    <row r="184" spans="1:11" ht="15.6" x14ac:dyDescent="0.3">
      <c r="A184" s="26"/>
      <c r="B184" t="s">
        <v>9505</v>
      </c>
      <c r="C184" t="s">
        <v>9506</v>
      </c>
      <c r="D184" t="s">
        <v>9507</v>
      </c>
      <c r="E184"/>
      <c r="F184" t="s">
        <v>378</v>
      </c>
      <c r="G184">
        <f t="shared" si="10"/>
        <v>8</v>
      </c>
      <c r="H184">
        <v>8</v>
      </c>
      <c r="I184" s="23">
        <f t="shared" si="8"/>
        <v>1</v>
      </c>
      <c r="J184">
        <v>1.76</v>
      </c>
      <c r="K184" s="25">
        <f t="shared" si="9"/>
        <v>1.76</v>
      </c>
    </row>
    <row r="185" spans="1:11" ht="15.6" x14ac:dyDescent="0.3">
      <c r="A185" s="26"/>
      <c r="B185" t="s">
        <v>9508</v>
      </c>
      <c r="C185" t="s">
        <v>9509</v>
      </c>
      <c r="D185" t="s">
        <v>9510</v>
      </c>
      <c r="E185"/>
      <c r="F185" t="s">
        <v>378</v>
      </c>
      <c r="G185">
        <f t="shared" si="10"/>
        <v>11</v>
      </c>
      <c r="H185">
        <v>11</v>
      </c>
      <c r="I185" s="23">
        <f t="shared" si="8"/>
        <v>1</v>
      </c>
      <c r="J185">
        <v>1.76</v>
      </c>
      <c r="K185" s="25">
        <f t="shared" si="9"/>
        <v>1.76</v>
      </c>
    </row>
    <row r="186" spans="1:11" ht="15.6" x14ac:dyDescent="0.3">
      <c r="A186" s="26"/>
      <c r="B186" t="s">
        <v>9511</v>
      </c>
      <c r="C186" t="s">
        <v>9512</v>
      </c>
      <c r="D186" t="s">
        <v>9513</v>
      </c>
      <c r="E186"/>
      <c r="F186" t="s">
        <v>378</v>
      </c>
      <c r="G186">
        <f t="shared" si="10"/>
        <v>8</v>
      </c>
      <c r="H186">
        <v>8</v>
      </c>
      <c r="I186" s="23">
        <f t="shared" si="8"/>
        <v>1</v>
      </c>
      <c r="J186">
        <v>1.76</v>
      </c>
      <c r="K186" s="25">
        <f t="shared" si="9"/>
        <v>1.76</v>
      </c>
    </row>
    <row r="187" spans="1:11" ht="15.6" x14ac:dyDescent="0.3">
      <c r="A187" s="26"/>
      <c r="B187" t="s">
        <v>9514</v>
      </c>
      <c r="C187" t="s">
        <v>9515</v>
      </c>
      <c r="D187" t="s">
        <v>9516</v>
      </c>
      <c r="E187"/>
      <c r="F187" t="s">
        <v>378</v>
      </c>
      <c r="G187">
        <f t="shared" si="10"/>
        <v>8</v>
      </c>
      <c r="H187">
        <v>8</v>
      </c>
      <c r="I187" s="23">
        <f t="shared" si="8"/>
        <v>1</v>
      </c>
      <c r="J187">
        <v>1.76</v>
      </c>
      <c r="K187" s="25">
        <f t="shared" si="9"/>
        <v>1.76</v>
      </c>
    </row>
    <row r="188" spans="1:11" ht="15.6" x14ac:dyDescent="0.3">
      <c r="A188" s="26"/>
      <c r="B188" t="s">
        <v>9517</v>
      </c>
      <c r="C188" t="s">
        <v>9518</v>
      </c>
      <c r="D188" t="s">
        <v>9519</v>
      </c>
      <c r="E188"/>
      <c r="F188" t="s">
        <v>378</v>
      </c>
      <c r="G188">
        <f t="shared" si="10"/>
        <v>10</v>
      </c>
      <c r="H188">
        <v>10</v>
      </c>
      <c r="I188" s="23">
        <f t="shared" si="8"/>
        <v>1</v>
      </c>
      <c r="J188">
        <v>1.76</v>
      </c>
      <c r="K188" s="25">
        <f t="shared" si="9"/>
        <v>1.76</v>
      </c>
    </row>
    <row r="189" spans="1:11" ht="15.6" x14ac:dyDescent="0.3">
      <c r="A189" s="26"/>
      <c r="B189" t="s">
        <v>9520</v>
      </c>
      <c r="C189" t="s">
        <v>9521</v>
      </c>
      <c r="D189" t="s">
        <v>9522</v>
      </c>
      <c r="E189"/>
      <c r="F189" t="s">
        <v>378</v>
      </c>
      <c r="G189">
        <f t="shared" si="10"/>
        <v>11</v>
      </c>
      <c r="H189">
        <v>11</v>
      </c>
      <c r="I189" s="23">
        <f t="shared" si="8"/>
        <v>1</v>
      </c>
      <c r="J189">
        <v>1.76</v>
      </c>
      <c r="K189" s="25">
        <f t="shared" si="9"/>
        <v>1.76</v>
      </c>
    </row>
    <row r="190" spans="1:11" ht="15.6" x14ac:dyDescent="0.3">
      <c r="A190" s="26"/>
      <c r="B190" t="s">
        <v>9523</v>
      </c>
      <c r="C190" t="s">
        <v>9524</v>
      </c>
      <c r="D190" t="s">
        <v>9525</v>
      </c>
      <c r="E190"/>
      <c r="F190" t="s">
        <v>378</v>
      </c>
      <c r="G190">
        <f t="shared" si="10"/>
        <v>7</v>
      </c>
      <c r="H190">
        <v>7</v>
      </c>
      <c r="I190" s="23">
        <f t="shared" si="8"/>
        <v>1</v>
      </c>
      <c r="J190">
        <v>1.76</v>
      </c>
      <c r="K190" s="25">
        <f t="shared" si="9"/>
        <v>1.76</v>
      </c>
    </row>
    <row r="191" spans="1:11" ht="15.6" x14ac:dyDescent="0.3">
      <c r="A191" s="26"/>
      <c r="B191" t="s">
        <v>9526</v>
      </c>
      <c r="C191" t="s">
        <v>9527</v>
      </c>
      <c r="D191" t="s">
        <v>9528</v>
      </c>
      <c r="E191"/>
      <c r="F191" t="s">
        <v>378</v>
      </c>
      <c r="G191">
        <f t="shared" si="10"/>
        <v>4</v>
      </c>
      <c r="H191">
        <v>4</v>
      </c>
      <c r="I191" s="23">
        <f t="shared" si="8"/>
        <v>1</v>
      </c>
      <c r="J191">
        <v>1.76</v>
      </c>
      <c r="K191" s="25">
        <f t="shared" si="9"/>
        <v>1.76</v>
      </c>
    </row>
    <row r="192" spans="1:11" ht="15.6" x14ac:dyDescent="0.3">
      <c r="A192" s="26"/>
      <c r="B192" t="s">
        <v>9529</v>
      </c>
      <c r="C192" t="s">
        <v>9530</v>
      </c>
      <c r="D192" t="s">
        <v>9531</v>
      </c>
      <c r="E192"/>
      <c r="F192" t="s">
        <v>378</v>
      </c>
      <c r="G192">
        <f t="shared" si="10"/>
        <v>6</v>
      </c>
      <c r="H192">
        <v>6</v>
      </c>
      <c r="I192" s="23">
        <f t="shared" si="8"/>
        <v>1</v>
      </c>
      <c r="J192">
        <v>1.76</v>
      </c>
      <c r="K192" s="25">
        <f t="shared" si="9"/>
        <v>1.76</v>
      </c>
    </row>
    <row r="193" spans="1:11" ht="15.6" x14ac:dyDescent="0.3">
      <c r="A193" s="26"/>
      <c r="B193" t="s">
        <v>9532</v>
      </c>
      <c r="C193" t="s">
        <v>9533</v>
      </c>
      <c r="D193" t="s">
        <v>9534</v>
      </c>
      <c r="E193"/>
      <c r="F193" t="s">
        <v>9535</v>
      </c>
      <c r="G193">
        <f t="shared" si="10"/>
        <v>6</v>
      </c>
      <c r="H193">
        <v>6</v>
      </c>
      <c r="I193" s="23">
        <f t="shared" si="8"/>
        <v>1</v>
      </c>
      <c r="J193">
        <v>1.76</v>
      </c>
      <c r="K193" s="25">
        <f t="shared" si="9"/>
        <v>1.76</v>
      </c>
    </row>
    <row r="194" spans="1:11" ht="15.6" x14ac:dyDescent="0.3">
      <c r="A194" s="26"/>
      <c r="B194" t="s">
        <v>9536</v>
      </c>
      <c r="C194" t="s">
        <v>9537</v>
      </c>
      <c r="D194" t="s">
        <v>9538</v>
      </c>
      <c r="E194"/>
      <c r="F194" t="s">
        <v>378</v>
      </c>
      <c r="G194">
        <f t="shared" si="10"/>
        <v>8</v>
      </c>
      <c r="H194">
        <v>8</v>
      </c>
      <c r="I194" s="23">
        <f t="shared" si="8"/>
        <v>1</v>
      </c>
      <c r="J194">
        <v>1.76</v>
      </c>
      <c r="K194" s="25">
        <f t="shared" si="9"/>
        <v>1.76</v>
      </c>
    </row>
    <row r="195" spans="1:11" ht="15.6" x14ac:dyDescent="0.3">
      <c r="A195" s="26"/>
      <c r="B195" t="s">
        <v>9539</v>
      </c>
      <c r="C195" t="s">
        <v>9540</v>
      </c>
      <c r="D195" t="s">
        <v>9541</v>
      </c>
      <c r="E195"/>
      <c r="F195" t="s">
        <v>378</v>
      </c>
      <c r="G195">
        <f t="shared" si="10"/>
        <v>7</v>
      </c>
      <c r="H195">
        <v>7</v>
      </c>
      <c r="I195" s="23">
        <f t="shared" si="8"/>
        <v>1</v>
      </c>
      <c r="J195">
        <v>1.76</v>
      </c>
      <c r="K195" s="25">
        <f t="shared" si="9"/>
        <v>1.76</v>
      </c>
    </row>
    <row r="196" spans="1:11" ht="15.6" x14ac:dyDescent="0.3">
      <c r="A196" s="26"/>
      <c r="B196" t="s">
        <v>9542</v>
      </c>
      <c r="C196" t="s">
        <v>9543</v>
      </c>
      <c r="D196" t="s">
        <v>9544</v>
      </c>
      <c r="E196"/>
      <c r="F196" t="s">
        <v>378</v>
      </c>
      <c r="G196">
        <f t="shared" si="10"/>
        <v>7</v>
      </c>
      <c r="H196">
        <v>7</v>
      </c>
      <c r="I196" s="23">
        <f t="shared" si="8"/>
        <v>1</v>
      </c>
      <c r="J196">
        <v>1.76</v>
      </c>
      <c r="K196" s="25">
        <f t="shared" si="9"/>
        <v>1.76</v>
      </c>
    </row>
    <row r="197" spans="1:11" ht="15.6" x14ac:dyDescent="0.3">
      <c r="A197" s="26"/>
      <c r="B197" t="s">
        <v>9545</v>
      </c>
      <c r="C197" t="s">
        <v>9546</v>
      </c>
      <c r="D197" t="s">
        <v>9547</v>
      </c>
      <c r="E197"/>
      <c r="F197" t="s">
        <v>378</v>
      </c>
      <c r="G197">
        <f t="shared" si="10"/>
        <v>11</v>
      </c>
      <c r="H197">
        <v>11</v>
      </c>
      <c r="I197" s="23">
        <f t="shared" si="8"/>
        <v>1</v>
      </c>
      <c r="J197">
        <v>1.76</v>
      </c>
      <c r="K197" s="25">
        <f t="shared" si="9"/>
        <v>1.76</v>
      </c>
    </row>
    <row r="198" spans="1:11" ht="15.6" x14ac:dyDescent="0.3">
      <c r="A198" s="26"/>
      <c r="B198" t="s">
        <v>9548</v>
      </c>
      <c r="C198" t="s">
        <v>9549</v>
      </c>
      <c r="D198" t="s">
        <v>9550</v>
      </c>
      <c r="E198"/>
      <c r="F198" t="s">
        <v>378</v>
      </c>
      <c r="G198">
        <f t="shared" si="10"/>
        <v>9</v>
      </c>
      <c r="H198">
        <v>9</v>
      </c>
      <c r="I198" s="23">
        <f t="shared" ref="I198:I261" si="11">H198/G198</f>
        <v>1</v>
      </c>
      <c r="J198">
        <v>1.76</v>
      </c>
      <c r="K198" s="25">
        <f t="shared" si="9"/>
        <v>1.76</v>
      </c>
    </row>
    <row r="199" spans="1:11" ht="15.6" x14ac:dyDescent="0.3">
      <c r="A199" s="26"/>
      <c r="B199" t="s">
        <v>9551</v>
      </c>
      <c r="C199" t="s">
        <v>9552</v>
      </c>
      <c r="D199" t="s">
        <v>9553</v>
      </c>
      <c r="E199"/>
      <c r="F199" t="s">
        <v>378</v>
      </c>
      <c r="G199">
        <f t="shared" si="10"/>
        <v>11</v>
      </c>
      <c r="H199">
        <v>11</v>
      </c>
      <c r="I199" s="23">
        <f t="shared" si="11"/>
        <v>1</v>
      </c>
      <c r="J199">
        <v>1.76</v>
      </c>
      <c r="K199" s="25">
        <f t="shared" ref="K199:K262" si="12">I199*J199</f>
        <v>1.76</v>
      </c>
    </row>
    <row r="200" spans="1:11" ht="15.6" x14ac:dyDescent="0.3">
      <c r="A200" s="26"/>
      <c r="B200" t="s">
        <v>9554</v>
      </c>
      <c r="C200" t="s">
        <v>9555</v>
      </c>
      <c r="D200" t="s">
        <v>9556</v>
      </c>
      <c r="E200"/>
      <c r="F200" t="s">
        <v>378</v>
      </c>
      <c r="G200">
        <f t="shared" si="10"/>
        <v>8</v>
      </c>
      <c r="H200">
        <v>8</v>
      </c>
      <c r="I200" s="23">
        <f t="shared" si="11"/>
        <v>1</v>
      </c>
      <c r="J200">
        <v>1.76</v>
      </c>
      <c r="K200" s="25">
        <f t="shared" si="12"/>
        <v>1.76</v>
      </c>
    </row>
    <row r="201" spans="1:11" ht="15.6" x14ac:dyDescent="0.3">
      <c r="A201" s="26"/>
      <c r="B201" t="s">
        <v>9557</v>
      </c>
      <c r="C201" t="s">
        <v>9558</v>
      </c>
      <c r="D201" t="s">
        <v>9559</v>
      </c>
      <c r="E201"/>
      <c r="F201" t="s">
        <v>378</v>
      </c>
      <c r="G201">
        <f t="shared" si="10"/>
        <v>3</v>
      </c>
      <c r="H201">
        <v>3</v>
      </c>
      <c r="I201" s="23">
        <f t="shared" si="11"/>
        <v>1</v>
      </c>
      <c r="J201">
        <v>1.76</v>
      </c>
      <c r="K201" s="25">
        <f t="shared" si="12"/>
        <v>1.76</v>
      </c>
    </row>
    <row r="202" spans="1:11" ht="15.6" x14ac:dyDescent="0.3">
      <c r="A202" s="26"/>
      <c r="B202" t="s">
        <v>9560</v>
      </c>
      <c r="C202" t="s">
        <v>9561</v>
      </c>
      <c r="D202" t="s">
        <v>9562</v>
      </c>
      <c r="E202"/>
      <c r="F202" t="s">
        <v>378</v>
      </c>
      <c r="G202">
        <f t="shared" si="10"/>
        <v>2</v>
      </c>
      <c r="H202">
        <v>2</v>
      </c>
      <c r="I202" s="23">
        <f t="shared" si="11"/>
        <v>1</v>
      </c>
      <c r="J202">
        <v>1.76</v>
      </c>
      <c r="K202" s="25">
        <f t="shared" si="12"/>
        <v>1.76</v>
      </c>
    </row>
    <row r="203" spans="1:11" ht="15.6" x14ac:dyDescent="0.3">
      <c r="A203" s="26"/>
      <c r="B203" t="s">
        <v>9563</v>
      </c>
      <c r="C203" t="s">
        <v>9564</v>
      </c>
      <c r="D203" t="s">
        <v>9565</v>
      </c>
      <c r="E203"/>
      <c r="F203" t="s">
        <v>378</v>
      </c>
      <c r="G203">
        <f t="shared" si="10"/>
        <v>5</v>
      </c>
      <c r="H203">
        <v>5</v>
      </c>
      <c r="I203" s="23">
        <f t="shared" si="11"/>
        <v>1</v>
      </c>
      <c r="J203">
        <v>1.76</v>
      </c>
      <c r="K203" s="25">
        <f t="shared" si="12"/>
        <v>1.76</v>
      </c>
    </row>
    <row r="204" spans="1:11" ht="15.6" x14ac:dyDescent="0.3">
      <c r="A204" s="26"/>
      <c r="B204" t="s">
        <v>9566</v>
      </c>
      <c r="C204" t="s">
        <v>9567</v>
      </c>
      <c r="D204" t="s">
        <v>9568</v>
      </c>
      <c r="E204"/>
      <c r="F204" t="s">
        <v>378</v>
      </c>
      <c r="G204">
        <f t="shared" si="10"/>
        <v>4</v>
      </c>
      <c r="H204">
        <v>4</v>
      </c>
      <c r="I204" s="23">
        <f t="shared" si="11"/>
        <v>1</v>
      </c>
      <c r="J204">
        <v>1.76</v>
      </c>
      <c r="K204" s="25">
        <f t="shared" si="12"/>
        <v>1.76</v>
      </c>
    </row>
    <row r="205" spans="1:11" ht="15.6" x14ac:dyDescent="0.3">
      <c r="A205" s="26"/>
      <c r="B205" t="s">
        <v>9569</v>
      </c>
      <c r="C205" t="s">
        <v>9570</v>
      </c>
      <c r="D205" t="s">
        <v>9571</v>
      </c>
      <c r="E205"/>
      <c r="F205" t="s">
        <v>378</v>
      </c>
      <c r="G205">
        <f t="shared" si="10"/>
        <v>9</v>
      </c>
      <c r="H205">
        <v>9</v>
      </c>
      <c r="I205" s="23">
        <f t="shared" si="11"/>
        <v>1</v>
      </c>
      <c r="J205">
        <v>1.76</v>
      </c>
      <c r="K205" s="25">
        <f t="shared" si="12"/>
        <v>1.76</v>
      </c>
    </row>
    <row r="206" spans="1:11" ht="15.6" x14ac:dyDescent="0.3">
      <c r="A206" s="26"/>
      <c r="B206" t="s">
        <v>9572</v>
      </c>
      <c r="C206" t="s">
        <v>9573</v>
      </c>
      <c r="D206" t="s">
        <v>9574</v>
      </c>
      <c r="E206"/>
      <c r="F206" t="s">
        <v>378</v>
      </c>
      <c r="G206">
        <f t="shared" si="10"/>
        <v>7</v>
      </c>
      <c r="H206">
        <v>7</v>
      </c>
      <c r="I206" s="23">
        <f t="shared" si="11"/>
        <v>1</v>
      </c>
      <c r="J206">
        <v>1.76</v>
      </c>
      <c r="K206" s="25">
        <f t="shared" si="12"/>
        <v>1.76</v>
      </c>
    </row>
    <row r="207" spans="1:11" ht="15.6" x14ac:dyDescent="0.3">
      <c r="A207" s="26"/>
      <c r="B207" t="s">
        <v>9575</v>
      </c>
      <c r="C207" t="s">
        <v>9576</v>
      </c>
      <c r="D207" t="s">
        <v>9577</v>
      </c>
      <c r="E207"/>
      <c r="F207" t="s">
        <v>378</v>
      </c>
      <c r="G207">
        <f t="shared" si="10"/>
        <v>8</v>
      </c>
      <c r="H207">
        <v>8</v>
      </c>
      <c r="I207" s="23">
        <f t="shared" si="11"/>
        <v>1</v>
      </c>
      <c r="J207">
        <v>1.76</v>
      </c>
      <c r="K207" s="25">
        <f t="shared" si="12"/>
        <v>1.76</v>
      </c>
    </row>
    <row r="208" spans="1:11" ht="15.6" x14ac:dyDescent="0.3">
      <c r="A208" s="26"/>
      <c r="B208" t="s">
        <v>9578</v>
      </c>
      <c r="C208" t="s">
        <v>9579</v>
      </c>
      <c r="D208" t="s">
        <v>9580</v>
      </c>
      <c r="E208"/>
      <c r="F208" t="s">
        <v>378</v>
      </c>
      <c r="G208">
        <f t="shared" si="10"/>
        <v>8</v>
      </c>
      <c r="H208">
        <v>8</v>
      </c>
      <c r="I208" s="23">
        <f t="shared" si="11"/>
        <v>1</v>
      </c>
      <c r="J208">
        <v>1.76</v>
      </c>
      <c r="K208" s="25">
        <f t="shared" si="12"/>
        <v>1.76</v>
      </c>
    </row>
    <row r="209" spans="1:11" ht="15.6" x14ac:dyDescent="0.3">
      <c r="A209" s="26"/>
      <c r="B209" t="s">
        <v>9581</v>
      </c>
      <c r="C209" t="s">
        <v>9582</v>
      </c>
      <c r="D209" t="s">
        <v>9583</v>
      </c>
      <c r="E209"/>
      <c r="F209" t="s">
        <v>378</v>
      </c>
      <c r="G209">
        <f t="shared" si="10"/>
        <v>9</v>
      </c>
      <c r="H209">
        <v>9</v>
      </c>
      <c r="I209" s="23">
        <f t="shared" si="11"/>
        <v>1</v>
      </c>
      <c r="J209">
        <v>1.76</v>
      </c>
      <c r="K209" s="25">
        <f t="shared" si="12"/>
        <v>1.76</v>
      </c>
    </row>
    <row r="210" spans="1:11" ht="15.6" x14ac:dyDescent="0.3">
      <c r="A210" s="26"/>
      <c r="B210" t="s">
        <v>9584</v>
      </c>
      <c r="C210" t="s">
        <v>9585</v>
      </c>
      <c r="D210" t="s">
        <v>9586</v>
      </c>
      <c r="E210"/>
      <c r="F210" t="s">
        <v>378</v>
      </c>
      <c r="G210">
        <f t="shared" si="10"/>
        <v>6</v>
      </c>
      <c r="H210">
        <v>6</v>
      </c>
      <c r="I210" s="23">
        <f t="shared" si="11"/>
        <v>1</v>
      </c>
      <c r="J210">
        <v>1.76</v>
      </c>
      <c r="K210" s="25">
        <f t="shared" si="12"/>
        <v>1.76</v>
      </c>
    </row>
    <row r="211" spans="1:11" ht="15.6" x14ac:dyDescent="0.3">
      <c r="A211" s="26"/>
      <c r="B211" t="s">
        <v>9587</v>
      </c>
      <c r="C211" t="s">
        <v>9588</v>
      </c>
      <c r="D211" t="s">
        <v>9589</v>
      </c>
      <c r="E211"/>
      <c r="F211" t="s">
        <v>378</v>
      </c>
      <c r="G211">
        <f t="shared" si="10"/>
        <v>8</v>
      </c>
      <c r="H211">
        <v>8</v>
      </c>
      <c r="I211" s="23">
        <f t="shared" si="11"/>
        <v>1</v>
      </c>
      <c r="J211">
        <v>1.76</v>
      </c>
      <c r="K211" s="25">
        <f t="shared" si="12"/>
        <v>1.76</v>
      </c>
    </row>
    <row r="212" spans="1:11" ht="15.6" x14ac:dyDescent="0.3">
      <c r="A212" s="26"/>
      <c r="B212" t="s">
        <v>7078</v>
      </c>
      <c r="C212" t="s">
        <v>9590</v>
      </c>
      <c r="D212" t="s">
        <v>9591</v>
      </c>
      <c r="E212"/>
      <c r="F212" t="s">
        <v>378</v>
      </c>
      <c r="G212">
        <f t="shared" si="10"/>
        <v>4</v>
      </c>
      <c r="H212">
        <v>4</v>
      </c>
      <c r="I212" s="23">
        <f t="shared" si="11"/>
        <v>1</v>
      </c>
      <c r="J212">
        <v>1.76</v>
      </c>
      <c r="K212" s="25">
        <f t="shared" si="12"/>
        <v>1.76</v>
      </c>
    </row>
    <row r="213" spans="1:11" ht="15.6" x14ac:dyDescent="0.3">
      <c r="A213" s="26"/>
      <c r="B213" t="s">
        <v>9592</v>
      </c>
      <c r="C213" t="s">
        <v>9593</v>
      </c>
      <c r="D213" t="s">
        <v>9594</v>
      </c>
      <c r="E213"/>
      <c r="F213" t="s">
        <v>378</v>
      </c>
      <c r="G213">
        <f t="shared" si="10"/>
        <v>5</v>
      </c>
      <c r="H213">
        <v>5</v>
      </c>
      <c r="I213" s="23">
        <f t="shared" si="11"/>
        <v>1</v>
      </c>
      <c r="J213">
        <v>1.76</v>
      </c>
      <c r="K213" s="25">
        <f t="shared" si="12"/>
        <v>1.76</v>
      </c>
    </row>
    <row r="214" spans="1:11" ht="15.6" x14ac:dyDescent="0.3">
      <c r="A214" s="26"/>
      <c r="B214" t="s">
        <v>7080</v>
      </c>
      <c r="C214" t="s">
        <v>9595</v>
      </c>
      <c r="D214" t="s">
        <v>9596</v>
      </c>
      <c r="E214"/>
      <c r="F214" t="s">
        <v>378</v>
      </c>
      <c r="G214">
        <f t="shared" si="10"/>
        <v>4</v>
      </c>
      <c r="H214">
        <v>4</v>
      </c>
      <c r="I214" s="23">
        <f t="shared" si="11"/>
        <v>1</v>
      </c>
      <c r="J214">
        <v>1.76</v>
      </c>
      <c r="K214" s="25">
        <f t="shared" si="12"/>
        <v>1.76</v>
      </c>
    </row>
    <row r="215" spans="1:11" ht="15.6" x14ac:dyDescent="0.3">
      <c r="A215" s="26"/>
      <c r="B215" t="s">
        <v>9597</v>
      </c>
      <c r="C215" t="s">
        <v>9598</v>
      </c>
      <c r="D215" t="s">
        <v>9599</v>
      </c>
      <c r="E215"/>
      <c r="F215" t="s">
        <v>378</v>
      </c>
      <c r="G215">
        <f t="shared" si="10"/>
        <v>5</v>
      </c>
      <c r="H215">
        <v>5</v>
      </c>
      <c r="I215" s="23">
        <f t="shared" si="11"/>
        <v>1</v>
      </c>
      <c r="J215">
        <v>1.76</v>
      </c>
      <c r="K215" s="25">
        <f t="shared" si="12"/>
        <v>1.76</v>
      </c>
    </row>
    <row r="216" spans="1:11" ht="15.6" x14ac:dyDescent="0.3">
      <c r="A216" s="26"/>
      <c r="B216" t="s">
        <v>9600</v>
      </c>
      <c r="C216" t="s">
        <v>9601</v>
      </c>
      <c r="D216" t="s">
        <v>9602</v>
      </c>
      <c r="E216"/>
      <c r="F216" t="s">
        <v>378</v>
      </c>
      <c r="G216">
        <f t="shared" si="10"/>
        <v>12</v>
      </c>
      <c r="H216">
        <v>12</v>
      </c>
      <c r="I216" s="23">
        <f t="shared" si="11"/>
        <v>1</v>
      </c>
      <c r="J216">
        <v>1.76</v>
      </c>
      <c r="K216" s="25">
        <f t="shared" si="12"/>
        <v>1.76</v>
      </c>
    </row>
    <row r="217" spans="1:11" ht="15.6" x14ac:dyDescent="0.3">
      <c r="A217" s="26"/>
      <c r="B217" t="s">
        <v>9603</v>
      </c>
      <c r="C217" t="s">
        <v>9604</v>
      </c>
      <c r="D217" t="s">
        <v>9605</v>
      </c>
      <c r="E217"/>
      <c r="F217" t="s">
        <v>4587</v>
      </c>
      <c r="G217">
        <f t="shared" si="10"/>
        <v>5</v>
      </c>
      <c r="H217">
        <v>5</v>
      </c>
      <c r="I217" s="23">
        <f t="shared" si="11"/>
        <v>1</v>
      </c>
      <c r="J217">
        <v>1.76</v>
      </c>
      <c r="K217" s="25">
        <f t="shared" si="12"/>
        <v>1.76</v>
      </c>
    </row>
    <row r="218" spans="1:11" ht="15.6" x14ac:dyDescent="0.3">
      <c r="A218" s="26"/>
      <c r="B218" t="s">
        <v>9606</v>
      </c>
      <c r="C218" t="s">
        <v>9607</v>
      </c>
      <c r="D218" t="s">
        <v>9608</v>
      </c>
      <c r="E218"/>
      <c r="F218" t="s">
        <v>378</v>
      </c>
      <c r="G218">
        <f t="shared" si="10"/>
        <v>7</v>
      </c>
      <c r="H218">
        <v>7</v>
      </c>
      <c r="I218" s="23">
        <f t="shared" si="11"/>
        <v>1</v>
      </c>
      <c r="J218">
        <v>1.76</v>
      </c>
      <c r="K218" s="25">
        <f t="shared" si="12"/>
        <v>1.76</v>
      </c>
    </row>
    <row r="219" spans="1:11" ht="15.6" x14ac:dyDescent="0.3">
      <c r="A219" s="26"/>
      <c r="B219" t="s">
        <v>9609</v>
      </c>
      <c r="C219" t="s">
        <v>9610</v>
      </c>
      <c r="D219" t="s">
        <v>9611</v>
      </c>
      <c r="E219"/>
      <c r="F219" t="s">
        <v>378</v>
      </c>
      <c r="G219">
        <f t="shared" si="10"/>
        <v>5</v>
      </c>
      <c r="H219">
        <v>5</v>
      </c>
      <c r="I219" s="23">
        <f t="shared" si="11"/>
        <v>1</v>
      </c>
      <c r="J219">
        <v>1.76</v>
      </c>
      <c r="K219" s="25">
        <f t="shared" si="12"/>
        <v>1.76</v>
      </c>
    </row>
    <row r="220" spans="1:11" ht="15.6" x14ac:dyDescent="0.3">
      <c r="A220" s="26"/>
      <c r="B220" t="s">
        <v>9612</v>
      </c>
      <c r="C220" t="s">
        <v>9613</v>
      </c>
      <c r="D220" t="s">
        <v>9614</v>
      </c>
      <c r="E220"/>
      <c r="F220" t="s">
        <v>9615</v>
      </c>
      <c r="G220">
        <f t="shared" si="10"/>
        <v>7</v>
      </c>
      <c r="H220">
        <v>7</v>
      </c>
      <c r="I220" s="23">
        <f t="shared" si="11"/>
        <v>1</v>
      </c>
      <c r="J220">
        <v>1.77</v>
      </c>
      <c r="K220" s="25">
        <f t="shared" si="12"/>
        <v>1.77</v>
      </c>
    </row>
    <row r="221" spans="1:11" ht="15.6" x14ac:dyDescent="0.3">
      <c r="A221" s="26"/>
      <c r="B221" t="s">
        <v>9616</v>
      </c>
      <c r="C221" t="s">
        <v>9617</v>
      </c>
      <c r="D221" t="s">
        <v>9618</v>
      </c>
      <c r="E221">
        <v>489241200001</v>
      </c>
      <c r="F221" t="s">
        <v>9619</v>
      </c>
      <c r="G221">
        <f t="shared" si="10"/>
        <v>11</v>
      </c>
      <c r="H221">
        <v>11</v>
      </c>
      <c r="I221" s="23">
        <f t="shared" si="11"/>
        <v>1</v>
      </c>
      <c r="J221">
        <v>1.77</v>
      </c>
      <c r="K221" s="25">
        <f t="shared" si="12"/>
        <v>1.77</v>
      </c>
    </row>
    <row r="222" spans="1:11" ht="15.6" x14ac:dyDescent="0.3">
      <c r="A222" s="26"/>
      <c r="B222" t="s">
        <v>9620</v>
      </c>
      <c r="C222" t="s">
        <v>9621</v>
      </c>
      <c r="D222" t="s">
        <v>9622</v>
      </c>
      <c r="E222">
        <v>563844300074</v>
      </c>
      <c r="F222" t="s">
        <v>562</v>
      </c>
      <c r="G222">
        <f t="shared" si="10"/>
        <v>7</v>
      </c>
      <c r="H222">
        <v>7</v>
      </c>
      <c r="I222" s="23">
        <f t="shared" si="11"/>
        <v>1</v>
      </c>
      <c r="J222">
        <v>1.79</v>
      </c>
      <c r="K222" s="25">
        <f t="shared" si="12"/>
        <v>1.79</v>
      </c>
    </row>
    <row r="223" spans="1:11" ht="15.6" x14ac:dyDescent="0.3">
      <c r="A223" s="26"/>
      <c r="B223" t="s">
        <v>9623</v>
      </c>
      <c r="C223" t="s">
        <v>9624</v>
      </c>
      <c r="D223" t="s">
        <v>9625</v>
      </c>
      <c r="E223">
        <v>563844300080</v>
      </c>
      <c r="F223" t="s">
        <v>562</v>
      </c>
      <c r="G223">
        <f t="shared" si="10"/>
        <v>5</v>
      </c>
      <c r="H223">
        <v>5</v>
      </c>
      <c r="I223" s="23">
        <f t="shared" si="11"/>
        <v>1</v>
      </c>
      <c r="J223">
        <v>1.79</v>
      </c>
      <c r="K223" s="25">
        <f t="shared" si="12"/>
        <v>1.79</v>
      </c>
    </row>
    <row r="224" spans="1:11" ht="15.6" x14ac:dyDescent="0.3">
      <c r="A224" s="26"/>
      <c r="B224" t="s">
        <v>9626</v>
      </c>
      <c r="C224" t="s">
        <v>9627</v>
      </c>
      <c r="D224" t="s">
        <v>9628</v>
      </c>
      <c r="E224">
        <v>563844300063</v>
      </c>
      <c r="F224" t="s">
        <v>562</v>
      </c>
      <c r="G224">
        <f t="shared" si="10"/>
        <v>9</v>
      </c>
      <c r="H224">
        <v>9</v>
      </c>
      <c r="I224" s="23">
        <f t="shared" si="11"/>
        <v>1</v>
      </c>
      <c r="J224">
        <v>1.79</v>
      </c>
      <c r="K224" s="25">
        <f t="shared" si="12"/>
        <v>1.79</v>
      </c>
    </row>
    <row r="225" spans="1:11" ht="15.6" x14ac:dyDescent="0.3">
      <c r="A225" s="26"/>
      <c r="B225" t="s">
        <v>9629</v>
      </c>
      <c r="C225" t="s">
        <v>9630</v>
      </c>
      <c r="D225" t="s">
        <v>9631</v>
      </c>
      <c r="E225">
        <v>563844300067</v>
      </c>
      <c r="F225" t="s">
        <v>562</v>
      </c>
      <c r="G225">
        <f t="shared" si="10"/>
        <v>6</v>
      </c>
      <c r="H225">
        <v>6</v>
      </c>
      <c r="I225" s="23">
        <f t="shared" si="11"/>
        <v>1</v>
      </c>
      <c r="J225">
        <v>1.79</v>
      </c>
      <c r="K225" s="25">
        <f t="shared" si="12"/>
        <v>1.79</v>
      </c>
    </row>
    <row r="226" spans="1:11" ht="15.6" x14ac:dyDescent="0.3">
      <c r="A226" s="26"/>
      <c r="B226" t="s">
        <v>9632</v>
      </c>
      <c r="C226" t="s">
        <v>9633</v>
      </c>
      <c r="D226" t="s">
        <v>9634</v>
      </c>
      <c r="E226"/>
      <c r="F226" t="s">
        <v>562</v>
      </c>
      <c r="G226">
        <f t="shared" si="10"/>
        <v>9</v>
      </c>
      <c r="H226">
        <v>9</v>
      </c>
      <c r="I226" s="23">
        <f t="shared" si="11"/>
        <v>1</v>
      </c>
      <c r="J226">
        <v>1.79</v>
      </c>
      <c r="K226" s="25">
        <f t="shared" si="12"/>
        <v>1.79</v>
      </c>
    </row>
    <row r="227" spans="1:11" ht="15.6" x14ac:dyDescent="0.3">
      <c r="A227" s="26"/>
      <c r="B227" t="s">
        <v>9635</v>
      </c>
      <c r="C227" t="s">
        <v>9636</v>
      </c>
      <c r="D227" t="s">
        <v>9637</v>
      </c>
      <c r="E227">
        <v>563844300075</v>
      </c>
      <c r="F227" t="s">
        <v>562</v>
      </c>
      <c r="G227">
        <f t="shared" si="10"/>
        <v>8</v>
      </c>
      <c r="H227">
        <v>8</v>
      </c>
      <c r="I227" s="23">
        <f t="shared" si="11"/>
        <v>1</v>
      </c>
      <c r="J227">
        <v>1.79</v>
      </c>
      <c r="K227" s="25">
        <f t="shared" si="12"/>
        <v>1.79</v>
      </c>
    </row>
    <row r="228" spans="1:11" ht="15.6" x14ac:dyDescent="0.3">
      <c r="A228" s="26"/>
      <c r="B228" t="s">
        <v>9638</v>
      </c>
      <c r="C228" t="s">
        <v>9639</v>
      </c>
      <c r="D228" t="s">
        <v>9640</v>
      </c>
      <c r="E228">
        <v>563844300069</v>
      </c>
      <c r="F228" t="s">
        <v>562</v>
      </c>
      <c r="G228">
        <f t="shared" si="10"/>
        <v>9</v>
      </c>
      <c r="H228">
        <v>9</v>
      </c>
      <c r="I228" s="23">
        <f t="shared" si="11"/>
        <v>1</v>
      </c>
      <c r="J228">
        <v>1.79</v>
      </c>
      <c r="K228" s="25">
        <f t="shared" si="12"/>
        <v>1.79</v>
      </c>
    </row>
    <row r="229" spans="1:11" ht="15.6" x14ac:dyDescent="0.3">
      <c r="A229" s="26"/>
      <c r="B229" t="s">
        <v>9641</v>
      </c>
      <c r="C229" t="s">
        <v>9642</v>
      </c>
      <c r="D229" t="s">
        <v>9643</v>
      </c>
      <c r="E229">
        <v>563844300071</v>
      </c>
      <c r="F229" t="s">
        <v>562</v>
      </c>
      <c r="G229">
        <f t="shared" si="10"/>
        <v>8</v>
      </c>
      <c r="H229">
        <v>8</v>
      </c>
      <c r="I229" s="23">
        <f t="shared" si="11"/>
        <v>1</v>
      </c>
      <c r="J229">
        <v>1.79</v>
      </c>
      <c r="K229" s="25">
        <f t="shared" si="12"/>
        <v>1.79</v>
      </c>
    </row>
    <row r="230" spans="1:11" ht="15.6" x14ac:dyDescent="0.3">
      <c r="A230" s="26"/>
      <c r="B230" t="s">
        <v>9644</v>
      </c>
      <c r="C230" t="s">
        <v>9645</v>
      </c>
      <c r="D230" t="s">
        <v>9646</v>
      </c>
      <c r="E230">
        <v>563844300072</v>
      </c>
      <c r="F230" t="s">
        <v>562</v>
      </c>
      <c r="G230">
        <f t="shared" si="10"/>
        <v>8</v>
      </c>
      <c r="H230">
        <v>8</v>
      </c>
      <c r="I230" s="23">
        <f t="shared" si="11"/>
        <v>1</v>
      </c>
      <c r="J230">
        <v>1.79</v>
      </c>
      <c r="K230" s="25">
        <f t="shared" si="12"/>
        <v>1.79</v>
      </c>
    </row>
    <row r="231" spans="1:11" ht="15.6" x14ac:dyDescent="0.3">
      <c r="A231" s="26"/>
      <c r="B231" t="s">
        <v>9647</v>
      </c>
      <c r="C231" t="s">
        <v>9648</v>
      </c>
      <c r="D231" t="s">
        <v>9649</v>
      </c>
      <c r="E231">
        <v>563844300070</v>
      </c>
      <c r="F231" t="s">
        <v>562</v>
      </c>
      <c r="G231">
        <f t="shared" si="10"/>
        <v>5</v>
      </c>
      <c r="H231">
        <v>5</v>
      </c>
      <c r="I231" s="23">
        <f t="shared" si="11"/>
        <v>1</v>
      </c>
      <c r="J231">
        <v>1.79</v>
      </c>
      <c r="K231" s="25">
        <f t="shared" si="12"/>
        <v>1.79</v>
      </c>
    </row>
    <row r="232" spans="1:11" ht="15.6" x14ac:dyDescent="0.3">
      <c r="A232" s="26"/>
      <c r="B232" t="s">
        <v>9650</v>
      </c>
      <c r="C232" t="s">
        <v>9651</v>
      </c>
      <c r="D232" t="s">
        <v>9652</v>
      </c>
      <c r="E232">
        <v>563844300066</v>
      </c>
      <c r="F232" t="s">
        <v>562</v>
      </c>
      <c r="G232">
        <f t="shared" si="10"/>
        <v>8</v>
      </c>
      <c r="H232">
        <v>8</v>
      </c>
      <c r="I232" s="23">
        <f t="shared" si="11"/>
        <v>1</v>
      </c>
      <c r="J232">
        <v>1.79</v>
      </c>
      <c r="K232" s="25">
        <f t="shared" si="12"/>
        <v>1.79</v>
      </c>
    </row>
    <row r="233" spans="1:11" ht="15.6" x14ac:dyDescent="0.3">
      <c r="A233" s="26"/>
      <c r="B233" t="s">
        <v>9653</v>
      </c>
      <c r="C233" t="s">
        <v>9654</v>
      </c>
      <c r="D233" t="s">
        <v>9655</v>
      </c>
      <c r="E233">
        <v>563844300073</v>
      </c>
      <c r="F233" t="s">
        <v>562</v>
      </c>
      <c r="G233">
        <f t="shared" si="10"/>
        <v>6</v>
      </c>
      <c r="H233">
        <v>6</v>
      </c>
      <c r="I233" s="23">
        <f t="shared" si="11"/>
        <v>1</v>
      </c>
      <c r="J233">
        <v>1.79</v>
      </c>
      <c r="K233" s="25">
        <f t="shared" si="12"/>
        <v>1.79</v>
      </c>
    </row>
    <row r="234" spans="1:11" ht="15.6" x14ac:dyDescent="0.3">
      <c r="A234" s="26"/>
      <c r="B234" t="s">
        <v>9656</v>
      </c>
      <c r="C234" t="s">
        <v>9657</v>
      </c>
      <c r="D234" t="s">
        <v>9658</v>
      </c>
      <c r="E234">
        <v>563844300062</v>
      </c>
      <c r="F234" t="s">
        <v>562</v>
      </c>
      <c r="G234">
        <f t="shared" si="10"/>
        <v>6</v>
      </c>
      <c r="H234">
        <v>6</v>
      </c>
      <c r="I234" s="23">
        <f t="shared" si="11"/>
        <v>1</v>
      </c>
      <c r="J234">
        <v>1.79</v>
      </c>
      <c r="K234" s="25">
        <f t="shared" si="12"/>
        <v>1.79</v>
      </c>
    </row>
    <row r="235" spans="1:11" ht="15.6" x14ac:dyDescent="0.3">
      <c r="A235" s="26"/>
      <c r="B235" t="s">
        <v>9659</v>
      </c>
      <c r="C235" t="s">
        <v>9660</v>
      </c>
      <c r="D235" t="s">
        <v>9661</v>
      </c>
      <c r="E235"/>
      <c r="F235" t="s">
        <v>9662</v>
      </c>
      <c r="G235">
        <f t="shared" si="10"/>
        <v>6</v>
      </c>
      <c r="H235">
        <v>6</v>
      </c>
      <c r="I235" s="23">
        <f t="shared" si="11"/>
        <v>1</v>
      </c>
      <c r="J235">
        <v>1.79</v>
      </c>
      <c r="K235" s="25">
        <f t="shared" si="12"/>
        <v>1.79</v>
      </c>
    </row>
    <row r="236" spans="1:11" ht="15.6" x14ac:dyDescent="0.3">
      <c r="A236" s="26"/>
      <c r="B236" t="s">
        <v>4367</v>
      </c>
      <c r="C236" t="s">
        <v>9663</v>
      </c>
      <c r="D236" t="s">
        <v>9664</v>
      </c>
      <c r="E236"/>
      <c r="F236" t="s">
        <v>562</v>
      </c>
      <c r="G236">
        <f t="shared" si="10"/>
        <v>1</v>
      </c>
      <c r="H236">
        <v>1</v>
      </c>
      <c r="I236" s="23">
        <f t="shared" si="11"/>
        <v>1</v>
      </c>
      <c r="J236">
        <v>1.79</v>
      </c>
      <c r="K236" s="25">
        <f t="shared" si="12"/>
        <v>1.79</v>
      </c>
    </row>
    <row r="237" spans="1:11" ht="15.6" x14ac:dyDescent="0.3">
      <c r="A237" s="26"/>
      <c r="B237" t="s">
        <v>9665</v>
      </c>
      <c r="C237" t="s">
        <v>9666</v>
      </c>
      <c r="D237" t="s">
        <v>9667</v>
      </c>
      <c r="E237">
        <v>563844300082</v>
      </c>
      <c r="F237" t="s">
        <v>562</v>
      </c>
      <c r="G237">
        <f t="shared" si="10"/>
        <v>3</v>
      </c>
      <c r="H237">
        <v>3</v>
      </c>
      <c r="I237" s="23">
        <f t="shared" si="11"/>
        <v>1</v>
      </c>
      <c r="J237">
        <v>1.79</v>
      </c>
      <c r="K237" s="25">
        <f t="shared" si="12"/>
        <v>1.79</v>
      </c>
    </row>
    <row r="238" spans="1:11" ht="15.6" x14ac:dyDescent="0.3">
      <c r="A238" s="26"/>
      <c r="B238" t="s">
        <v>9668</v>
      </c>
      <c r="C238" t="s">
        <v>9669</v>
      </c>
      <c r="D238" t="s">
        <v>9670</v>
      </c>
      <c r="E238">
        <v>563844300076</v>
      </c>
      <c r="F238" t="s">
        <v>562</v>
      </c>
      <c r="G238">
        <f t="shared" si="10"/>
        <v>8</v>
      </c>
      <c r="H238">
        <v>8</v>
      </c>
      <c r="I238" s="23">
        <f t="shared" si="11"/>
        <v>1</v>
      </c>
      <c r="J238">
        <v>1.79</v>
      </c>
      <c r="K238" s="25">
        <f t="shared" si="12"/>
        <v>1.79</v>
      </c>
    </row>
    <row r="239" spans="1:11" ht="15.6" x14ac:dyDescent="0.3">
      <c r="A239" s="26"/>
      <c r="B239" t="s">
        <v>9671</v>
      </c>
      <c r="C239" t="s">
        <v>9672</v>
      </c>
      <c r="D239" t="s">
        <v>9673</v>
      </c>
      <c r="E239">
        <v>563844300077</v>
      </c>
      <c r="F239" t="s">
        <v>562</v>
      </c>
      <c r="G239">
        <f t="shared" ref="G239:G255" si="13">LEN(B239)-LEN(SUBSTITUTE(B239,",",""))+1</f>
        <v>6</v>
      </c>
      <c r="H239">
        <v>6</v>
      </c>
      <c r="I239" s="23">
        <f t="shared" si="11"/>
        <v>1</v>
      </c>
      <c r="J239">
        <v>1.79</v>
      </c>
      <c r="K239" s="25">
        <f t="shared" si="12"/>
        <v>1.79</v>
      </c>
    </row>
    <row r="240" spans="1:11" ht="15.6" x14ac:dyDescent="0.3">
      <c r="A240" s="26"/>
      <c r="B240" t="s">
        <v>9674</v>
      </c>
      <c r="C240" t="s">
        <v>9675</v>
      </c>
      <c r="D240" t="s">
        <v>9676</v>
      </c>
      <c r="E240">
        <v>563844300083</v>
      </c>
      <c r="F240" t="s">
        <v>562</v>
      </c>
      <c r="G240">
        <f t="shared" si="13"/>
        <v>7</v>
      </c>
      <c r="H240">
        <v>7</v>
      </c>
      <c r="I240" s="23">
        <f t="shared" si="11"/>
        <v>1</v>
      </c>
      <c r="J240">
        <v>1.79</v>
      </c>
      <c r="K240" s="25">
        <f t="shared" si="12"/>
        <v>1.79</v>
      </c>
    </row>
    <row r="241" spans="1:11" ht="15.6" x14ac:dyDescent="0.3">
      <c r="A241" s="26"/>
      <c r="B241" t="s">
        <v>9677</v>
      </c>
      <c r="C241" t="s">
        <v>9678</v>
      </c>
      <c r="D241" t="s">
        <v>9679</v>
      </c>
      <c r="E241">
        <v>563844300061</v>
      </c>
      <c r="F241" t="s">
        <v>562</v>
      </c>
      <c r="G241">
        <f t="shared" si="13"/>
        <v>6</v>
      </c>
      <c r="H241">
        <v>6</v>
      </c>
      <c r="I241" s="23">
        <f t="shared" si="11"/>
        <v>1</v>
      </c>
      <c r="J241">
        <v>1.79</v>
      </c>
      <c r="K241" s="25">
        <f t="shared" si="12"/>
        <v>1.79</v>
      </c>
    </row>
    <row r="242" spans="1:11" ht="15.6" x14ac:dyDescent="0.3">
      <c r="A242" s="26"/>
      <c r="B242" t="s">
        <v>9680</v>
      </c>
      <c r="C242" t="s">
        <v>9681</v>
      </c>
      <c r="D242" t="s">
        <v>9682</v>
      </c>
      <c r="E242">
        <v>563844300081</v>
      </c>
      <c r="F242" t="s">
        <v>562</v>
      </c>
      <c r="G242">
        <f t="shared" si="13"/>
        <v>11</v>
      </c>
      <c r="H242">
        <v>11</v>
      </c>
      <c r="I242" s="23">
        <f t="shared" si="11"/>
        <v>1</v>
      </c>
      <c r="J242">
        <v>1.79</v>
      </c>
      <c r="K242" s="25">
        <f t="shared" si="12"/>
        <v>1.79</v>
      </c>
    </row>
    <row r="243" spans="1:11" ht="15.6" x14ac:dyDescent="0.3">
      <c r="A243" s="26"/>
      <c r="B243" t="s">
        <v>9683</v>
      </c>
      <c r="C243" t="s">
        <v>9684</v>
      </c>
      <c r="D243" t="s">
        <v>9685</v>
      </c>
      <c r="E243"/>
      <c r="F243" t="s">
        <v>9686</v>
      </c>
      <c r="G243">
        <f t="shared" si="13"/>
        <v>7</v>
      </c>
      <c r="H243">
        <v>7</v>
      </c>
      <c r="I243" s="23">
        <f t="shared" si="11"/>
        <v>1</v>
      </c>
      <c r="J243">
        <v>1.79</v>
      </c>
      <c r="K243" s="25">
        <f t="shared" si="12"/>
        <v>1.79</v>
      </c>
    </row>
    <row r="244" spans="1:11" ht="15.6" x14ac:dyDescent="0.3">
      <c r="A244" s="26"/>
      <c r="B244" t="s">
        <v>9687</v>
      </c>
      <c r="C244" t="s">
        <v>9688</v>
      </c>
      <c r="D244" t="s">
        <v>9689</v>
      </c>
      <c r="E244">
        <v>552345100001</v>
      </c>
      <c r="F244" t="s">
        <v>652</v>
      </c>
      <c r="G244">
        <f t="shared" si="13"/>
        <v>5</v>
      </c>
      <c r="H244">
        <v>5</v>
      </c>
      <c r="I244" s="23">
        <f t="shared" si="11"/>
        <v>1</v>
      </c>
      <c r="J244">
        <v>1.81</v>
      </c>
      <c r="K244" s="25">
        <f t="shared" si="12"/>
        <v>1.81</v>
      </c>
    </row>
    <row r="245" spans="1:11" ht="15.6" x14ac:dyDescent="0.3">
      <c r="A245" s="26"/>
      <c r="B245" t="s">
        <v>9690</v>
      </c>
      <c r="C245" t="s">
        <v>9691</v>
      </c>
      <c r="D245" t="s">
        <v>9692</v>
      </c>
      <c r="E245"/>
      <c r="F245" t="s">
        <v>9693</v>
      </c>
      <c r="G245">
        <f t="shared" si="13"/>
        <v>8</v>
      </c>
      <c r="H245">
        <v>2</v>
      </c>
      <c r="I245" s="23">
        <f t="shared" si="11"/>
        <v>0.25</v>
      </c>
      <c r="J245">
        <v>1.81</v>
      </c>
      <c r="K245" s="25">
        <f t="shared" si="12"/>
        <v>0.45250000000000001</v>
      </c>
    </row>
    <row r="246" spans="1:11" ht="15.6" x14ac:dyDescent="0.3">
      <c r="A246" s="26"/>
      <c r="B246" t="s">
        <v>9694</v>
      </c>
      <c r="C246" t="s">
        <v>9695</v>
      </c>
      <c r="D246" t="s">
        <v>9696</v>
      </c>
      <c r="E246"/>
      <c r="F246" t="s">
        <v>9697</v>
      </c>
      <c r="G246">
        <f t="shared" si="13"/>
        <v>12</v>
      </c>
      <c r="H246">
        <v>1</v>
      </c>
      <c r="I246" s="23">
        <f t="shared" si="11"/>
        <v>8.3333333333333329E-2</v>
      </c>
      <c r="J246">
        <v>1.82</v>
      </c>
      <c r="K246" s="25">
        <f t="shared" si="12"/>
        <v>0.15166666666666667</v>
      </c>
    </row>
    <row r="247" spans="1:11" ht="15.6" x14ac:dyDescent="0.3">
      <c r="A247" s="26"/>
      <c r="B247" t="s">
        <v>9698</v>
      </c>
      <c r="C247" t="s">
        <v>9699</v>
      </c>
      <c r="D247" t="s">
        <v>9700</v>
      </c>
      <c r="E247"/>
      <c r="F247" t="s">
        <v>873</v>
      </c>
      <c r="G247">
        <f t="shared" si="13"/>
        <v>4</v>
      </c>
      <c r="H247">
        <v>4</v>
      </c>
      <c r="I247" s="23">
        <f t="shared" si="11"/>
        <v>1</v>
      </c>
      <c r="J247">
        <v>1.83</v>
      </c>
      <c r="K247" s="25">
        <f t="shared" si="12"/>
        <v>1.83</v>
      </c>
    </row>
    <row r="248" spans="1:11" ht="15.6" x14ac:dyDescent="0.3">
      <c r="A248" s="26"/>
      <c r="B248" t="s">
        <v>9701</v>
      </c>
      <c r="C248" t="s">
        <v>9702</v>
      </c>
      <c r="D248" t="s">
        <v>9703</v>
      </c>
      <c r="E248"/>
      <c r="F248" t="s">
        <v>567</v>
      </c>
      <c r="G248">
        <f t="shared" si="13"/>
        <v>7</v>
      </c>
      <c r="H248">
        <v>7</v>
      </c>
      <c r="I248" s="23">
        <f t="shared" si="11"/>
        <v>1</v>
      </c>
      <c r="J248">
        <v>1.84</v>
      </c>
      <c r="K248" s="25">
        <f t="shared" si="12"/>
        <v>1.84</v>
      </c>
    </row>
    <row r="249" spans="1:11" ht="15.6" x14ac:dyDescent="0.3">
      <c r="A249" s="26"/>
      <c r="B249" t="s">
        <v>9704</v>
      </c>
      <c r="C249" t="s">
        <v>9705</v>
      </c>
      <c r="D249" t="s">
        <v>9706</v>
      </c>
      <c r="E249">
        <v>564515600002</v>
      </c>
      <c r="F249" t="s">
        <v>567</v>
      </c>
      <c r="G249">
        <f t="shared" si="13"/>
        <v>6</v>
      </c>
      <c r="H249">
        <v>6</v>
      </c>
      <c r="I249" s="23">
        <f t="shared" si="11"/>
        <v>1</v>
      </c>
      <c r="J249">
        <v>1.84</v>
      </c>
      <c r="K249" s="25">
        <f t="shared" si="12"/>
        <v>1.84</v>
      </c>
    </row>
    <row r="250" spans="1:11" ht="15.6" x14ac:dyDescent="0.3">
      <c r="A250" s="26"/>
      <c r="B250" t="s">
        <v>9707</v>
      </c>
      <c r="C250" t="s">
        <v>9708</v>
      </c>
      <c r="D250" t="s">
        <v>9709</v>
      </c>
      <c r="E250"/>
      <c r="F250" t="s">
        <v>9710</v>
      </c>
      <c r="G250">
        <f t="shared" si="13"/>
        <v>5</v>
      </c>
      <c r="H250">
        <v>5</v>
      </c>
      <c r="I250" s="23">
        <f t="shared" si="11"/>
        <v>1</v>
      </c>
      <c r="J250">
        <v>1.91</v>
      </c>
      <c r="K250" s="25">
        <f t="shared" si="12"/>
        <v>1.91</v>
      </c>
    </row>
    <row r="251" spans="1:11" ht="15.6" x14ac:dyDescent="0.3">
      <c r="A251" s="26"/>
      <c r="B251" t="s">
        <v>9711</v>
      </c>
      <c r="C251" t="s">
        <v>9712</v>
      </c>
      <c r="D251" t="s">
        <v>9713</v>
      </c>
      <c r="E251"/>
      <c r="F251" t="s">
        <v>9714</v>
      </c>
      <c r="G251">
        <f t="shared" si="13"/>
        <v>3</v>
      </c>
      <c r="H251">
        <v>1</v>
      </c>
      <c r="I251" s="23">
        <f t="shared" si="11"/>
        <v>0.33333333333333331</v>
      </c>
      <c r="J251">
        <v>1.93</v>
      </c>
      <c r="K251" s="25">
        <f t="shared" si="12"/>
        <v>0.64333333333333331</v>
      </c>
    </row>
    <row r="252" spans="1:11" ht="15.6" x14ac:dyDescent="0.3">
      <c r="A252" s="26"/>
      <c r="B252" t="s">
        <v>9715</v>
      </c>
      <c r="C252" t="s">
        <v>9716</v>
      </c>
      <c r="D252" t="s">
        <v>9717</v>
      </c>
      <c r="E252">
        <v>539244000004</v>
      </c>
      <c r="F252" t="s">
        <v>2325</v>
      </c>
      <c r="G252">
        <f t="shared" si="13"/>
        <v>7</v>
      </c>
      <c r="H252">
        <v>7</v>
      </c>
      <c r="I252" s="23">
        <f t="shared" si="11"/>
        <v>1</v>
      </c>
      <c r="J252">
        <v>1.96</v>
      </c>
      <c r="K252" s="25">
        <f t="shared" si="12"/>
        <v>1.96</v>
      </c>
    </row>
    <row r="253" spans="1:11" ht="15.6" x14ac:dyDescent="0.3">
      <c r="A253" s="26"/>
      <c r="B253" t="s">
        <v>9718</v>
      </c>
      <c r="C253" t="s">
        <v>9719</v>
      </c>
      <c r="D253" t="s">
        <v>9720</v>
      </c>
      <c r="E253"/>
      <c r="F253" t="s">
        <v>551</v>
      </c>
      <c r="G253">
        <f t="shared" si="13"/>
        <v>2</v>
      </c>
      <c r="H253">
        <v>2</v>
      </c>
      <c r="I253" s="23">
        <f t="shared" si="11"/>
        <v>1</v>
      </c>
      <c r="J253">
        <v>1.96</v>
      </c>
      <c r="K253" s="25">
        <f t="shared" si="12"/>
        <v>1.96</v>
      </c>
    </row>
    <row r="254" spans="1:11" ht="15.6" x14ac:dyDescent="0.3">
      <c r="A254" s="26"/>
      <c r="B254" t="s">
        <v>9721</v>
      </c>
      <c r="C254" t="s">
        <v>9722</v>
      </c>
      <c r="D254" t="s">
        <v>9723</v>
      </c>
      <c r="E254">
        <v>524232900007</v>
      </c>
      <c r="F254" t="s">
        <v>2325</v>
      </c>
      <c r="G254">
        <f t="shared" si="13"/>
        <v>4</v>
      </c>
      <c r="H254">
        <v>2</v>
      </c>
      <c r="I254" s="23">
        <f t="shared" si="11"/>
        <v>0.5</v>
      </c>
      <c r="J254">
        <v>1.96</v>
      </c>
      <c r="K254" s="25">
        <f t="shared" si="12"/>
        <v>0.98</v>
      </c>
    </row>
    <row r="255" spans="1:11" ht="15.6" x14ac:dyDescent="0.3">
      <c r="A255" s="26"/>
      <c r="B255" t="s">
        <v>9724</v>
      </c>
      <c r="C255" t="s">
        <v>9725</v>
      </c>
      <c r="D255" t="s">
        <v>9726</v>
      </c>
      <c r="E255"/>
      <c r="F255" t="s">
        <v>4710</v>
      </c>
      <c r="G255">
        <f t="shared" si="13"/>
        <v>8</v>
      </c>
      <c r="H255">
        <v>8</v>
      </c>
      <c r="I255" s="23">
        <f t="shared" si="11"/>
        <v>1</v>
      </c>
      <c r="J255">
        <v>1.97</v>
      </c>
      <c r="K255" s="25">
        <f t="shared" si="12"/>
        <v>1.97</v>
      </c>
    </row>
    <row r="256" spans="1:11" ht="15.6" x14ac:dyDescent="0.3">
      <c r="A256" s="26"/>
      <c r="B256" t="s">
        <v>9727</v>
      </c>
      <c r="C256" t="s">
        <v>9728</v>
      </c>
      <c r="D256" t="s">
        <v>9729</v>
      </c>
      <c r="E256"/>
      <c r="F256" t="s">
        <v>9730</v>
      </c>
      <c r="G256">
        <v>31</v>
      </c>
      <c r="H256">
        <v>2</v>
      </c>
      <c r="I256" s="23">
        <f t="shared" si="11"/>
        <v>6.4516129032258063E-2</v>
      </c>
      <c r="J256">
        <v>1.98</v>
      </c>
      <c r="K256" s="25">
        <f t="shared" si="12"/>
        <v>0.12774193548387097</v>
      </c>
    </row>
    <row r="257" spans="1:11" ht="15.6" x14ac:dyDescent="0.3">
      <c r="A257" s="26"/>
      <c r="B257" t="s">
        <v>9731</v>
      </c>
      <c r="C257" t="s">
        <v>9732</v>
      </c>
      <c r="D257" t="s">
        <v>9733</v>
      </c>
      <c r="E257">
        <v>522731800055</v>
      </c>
      <c r="F257" t="s">
        <v>701</v>
      </c>
      <c r="G257">
        <f>LEN(B257)-LEN(SUBSTITUTE(B257,",",""))+1</f>
        <v>8</v>
      </c>
      <c r="H257">
        <v>8</v>
      </c>
      <c r="I257" s="23">
        <f t="shared" si="11"/>
        <v>1</v>
      </c>
      <c r="J257">
        <v>1.99</v>
      </c>
      <c r="K257" s="25">
        <f t="shared" si="12"/>
        <v>1.99</v>
      </c>
    </row>
    <row r="258" spans="1:11" ht="15.6" x14ac:dyDescent="0.3">
      <c r="A258" s="26"/>
      <c r="B258" t="s">
        <v>9734</v>
      </c>
      <c r="C258" t="s">
        <v>9735</v>
      </c>
      <c r="D258" t="s">
        <v>9736</v>
      </c>
      <c r="E258">
        <v>530271500001</v>
      </c>
      <c r="F258" t="s">
        <v>2498</v>
      </c>
      <c r="G258">
        <f>LEN(B258)-LEN(SUBSTITUTE(B258,",",""))+1</f>
        <v>7</v>
      </c>
      <c r="H258">
        <v>7</v>
      </c>
      <c r="I258" s="23">
        <f t="shared" si="11"/>
        <v>1</v>
      </c>
      <c r="J258">
        <v>2.02</v>
      </c>
      <c r="K258" s="25">
        <f t="shared" si="12"/>
        <v>2.02</v>
      </c>
    </row>
    <row r="259" spans="1:11" ht="15.6" x14ac:dyDescent="0.3">
      <c r="A259" s="26"/>
      <c r="B259" t="s">
        <v>9737</v>
      </c>
      <c r="C259" t="s">
        <v>9738</v>
      </c>
      <c r="D259" t="s">
        <v>9739</v>
      </c>
      <c r="E259">
        <v>523140900001</v>
      </c>
      <c r="F259" t="s">
        <v>9740</v>
      </c>
      <c r="G259">
        <v>55</v>
      </c>
      <c r="H259">
        <v>2</v>
      </c>
      <c r="I259" s="23">
        <f t="shared" si="11"/>
        <v>3.6363636363636362E-2</v>
      </c>
      <c r="J259">
        <v>2.0299999999999998</v>
      </c>
      <c r="K259" s="25">
        <f t="shared" si="12"/>
        <v>7.3818181818181811E-2</v>
      </c>
    </row>
    <row r="260" spans="1:11" ht="15.6" x14ac:dyDescent="0.3">
      <c r="A260" s="26"/>
      <c r="B260" t="s">
        <v>9741</v>
      </c>
      <c r="C260" t="s">
        <v>9742</v>
      </c>
      <c r="D260" t="s">
        <v>9743</v>
      </c>
      <c r="E260"/>
      <c r="F260" t="s">
        <v>9744</v>
      </c>
      <c r="G260">
        <f t="shared" ref="G260:G270" si="14">LEN(B260)-LEN(SUBSTITUTE(B260,",",""))+1</f>
        <v>12</v>
      </c>
      <c r="H260">
        <v>12</v>
      </c>
      <c r="I260" s="23">
        <f t="shared" si="11"/>
        <v>1</v>
      </c>
      <c r="J260">
        <v>2.0499999999999998</v>
      </c>
      <c r="K260" s="25">
        <f t="shared" si="12"/>
        <v>2.0499999999999998</v>
      </c>
    </row>
    <row r="261" spans="1:11" ht="15.6" x14ac:dyDescent="0.3">
      <c r="A261" s="26"/>
      <c r="B261" t="s">
        <v>9745</v>
      </c>
      <c r="C261" t="s">
        <v>9746</v>
      </c>
      <c r="D261" t="s">
        <v>9747</v>
      </c>
      <c r="E261"/>
      <c r="F261" t="s">
        <v>822</v>
      </c>
      <c r="G261">
        <f t="shared" si="14"/>
        <v>4</v>
      </c>
      <c r="H261">
        <v>1</v>
      </c>
      <c r="I261" s="23">
        <f t="shared" si="11"/>
        <v>0.25</v>
      </c>
      <c r="J261">
        <v>2.0699999999999998</v>
      </c>
      <c r="K261" s="25">
        <f t="shared" si="12"/>
        <v>0.51749999999999996</v>
      </c>
    </row>
    <row r="262" spans="1:11" ht="15.6" x14ac:dyDescent="0.3">
      <c r="A262" s="26"/>
      <c r="B262" t="s">
        <v>9748</v>
      </c>
      <c r="C262" t="s">
        <v>9749</v>
      </c>
      <c r="D262" t="s">
        <v>9750</v>
      </c>
      <c r="E262"/>
      <c r="F262" t="s">
        <v>9751</v>
      </c>
      <c r="G262">
        <f t="shared" si="14"/>
        <v>14</v>
      </c>
      <c r="H262">
        <v>1</v>
      </c>
      <c r="I262" s="23">
        <f t="shared" ref="I262:I325" si="15">H262/G262</f>
        <v>7.1428571428571425E-2</v>
      </c>
      <c r="J262">
        <v>2.0699999999999998</v>
      </c>
      <c r="K262" s="25">
        <f t="shared" si="12"/>
        <v>0.14785714285714283</v>
      </c>
    </row>
    <row r="263" spans="1:11" ht="15.6" x14ac:dyDescent="0.3">
      <c r="A263" s="26"/>
      <c r="B263" t="s">
        <v>9752</v>
      </c>
      <c r="C263" t="s">
        <v>9753</v>
      </c>
      <c r="D263" t="s">
        <v>9754</v>
      </c>
      <c r="E263"/>
      <c r="F263" t="s">
        <v>9755</v>
      </c>
      <c r="G263">
        <f t="shared" si="14"/>
        <v>5</v>
      </c>
      <c r="H263">
        <v>1</v>
      </c>
      <c r="I263" s="23">
        <f t="shared" si="15"/>
        <v>0.2</v>
      </c>
      <c r="J263">
        <v>2.0699999999999998</v>
      </c>
      <c r="K263" s="25">
        <f t="shared" ref="K263:K326" si="16">I263*J263</f>
        <v>0.41399999999999998</v>
      </c>
    </row>
    <row r="264" spans="1:11" ht="15.6" x14ac:dyDescent="0.3">
      <c r="A264" s="26"/>
      <c r="B264" t="s">
        <v>9756</v>
      </c>
      <c r="C264" t="s">
        <v>9757</v>
      </c>
      <c r="D264" t="s">
        <v>9758</v>
      </c>
      <c r="E264"/>
      <c r="F264" t="s">
        <v>9759</v>
      </c>
      <c r="G264">
        <f t="shared" si="14"/>
        <v>6</v>
      </c>
      <c r="H264">
        <v>6</v>
      </c>
      <c r="I264" s="23">
        <f t="shared" si="15"/>
        <v>1</v>
      </c>
      <c r="J264">
        <v>2.11</v>
      </c>
      <c r="K264" s="25">
        <f t="shared" si="16"/>
        <v>2.11</v>
      </c>
    </row>
    <row r="265" spans="1:11" ht="15.6" x14ac:dyDescent="0.3">
      <c r="A265" s="26"/>
      <c r="B265" t="s">
        <v>9760</v>
      </c>
      <c r="C265" t="s">
        <v>9761</v>
      </c>
      <c r="D265" t="s">
        <v>9762</v>
      </c>
      <c r="E265"/>
      <c r="F265" t="s">
        <v>9759</v>
      </c>
      <c r="G265">
        <f t="shared" si="14"/>
        <v>5</v>
      </c>
      <c r="H265">
        <v>5</v>
      </c>
      <c r="I265" s="23">
        <f t="shared" si="15"/>
        <v>1</v>
      </c>
      <c r="J265">
        <v>2.11</v>
      </c>
      <c r="K265" s="25">
        <f t="shared" si="16"/>
        <v>2.11</v>
      </c>
    </row>
    <row r="266" spans="1:11" ht="15.6" x14ac:dyDescent="0.3">
      <c r="A266" s="26"/>
      <c r="B266" t="s">
        <v>9763</v>
      </c>
      <c r="C266" t="s">
        <v>9764</v>
      </c>
      <c r="D266" t="s">
        <v>9765</v>
      </c>
      <c r="E266"/>
      <c r="F266" t="s">
        <v>9759</v>
      </c>
      <c r="G266">
        <f t="shared" si="14"/>
        <v>3</v>
      </c>
      <c r="H266">
        <v>3</v>
      </c>
      <c r="I266" s="23">
        <f t="shared" si="15"/>
        <v>1</v>
      </c>
      <c r="J266">
        <v>2.11</v>
      </c>
      <c r="K266" s="25">
        <f t="shared" si="16"/>
        <v>2.11</v>
      </c>
    </row>
    <row r="267" spans="1:11" ht="15.6" x14ac:dyDescent="0.3">
      <c r="A267" s="26"/>
      <c r="B267" t="s">
        <v>9766</v>
      </c>
      <c r="C267" t="s">
        <v>9767</v>
      </c>
      <c r="D267" t="s">
        <v>9768</v>
      </c>
      <c r="E267">
        <v>532779400001</v>
      </c>
      <c r="F267" t="s">
        <v>4619</v>
      </c>
      <c r="G267">
        <f t="shared" si="14"/>
        <v>4</v>
      </c>
      <c r="H267">
        <v>4</v>
      </c>
      <c r="I267" s="23">
        <f t="shared" si="15"/>
        <v>1</v>
      </c>
      <c r="J267">
        <v>2.11</v>
      </c>
      <c r="K267" s="25">
        <f t="shared" si="16"/>
        <v>2.11</v>
      </c>
    </row>
    <row r="268" spans="1:11" ht="15.6" x14ac:dyDescent="0.3">
      <c r="A268" s="26"/>
      <c r="B268" t="s">
        <v>9769</v>
      </c>
      <c r="C268" t="s">
        <v>9770</v>
      </c>
      <c r="D268" t="s">
        <v>9771</v>
      </c>
      <c r="E268"/>
      <c r="F268" t="s">
        <v>9772</v>
      </c>
      <c r="G268">
        <f t="shared" si="14"/>
        <v>12</v>
      </c>
      <c r="H268">
        <v>12</v>
      </c>
      <c r="I268" s="23">
        <f t="shared" si="15"/>
        <v>1</v>
      </c>
      <c r="J268">
        <v>2.14</v>
      </c>
      <c r="K268" s="25">
        <f t="shared" si="16"/>
        <v>2.14</v>
      </c>
    </row>
    <row r="269" spans="1:11" ht="15.6" x14ac:dyDescent="0.3">
      <c r="A269" s="26"/>
      <c r="B269" t="s">
        <v>9773</v>
      </c>
      <c r="C269" t="s">
        <v>9774</v>
      </c>
      <c r="D269" t="s">
        <v>9775</v>
      </c>
      <c r="E269"/>
      <c r="F269" t="s">
        <v>9776</v>
      </c>
      <c r="G269">
        <f t="shared" si="14"/>
        <v>5</v>
      </c>
      <c r="H269">
        <v>5</v>
      </c>
      <c r="I269" s="23">
        <f t="shared" si="15"/>
        <v>1</v>
      </c>
      <c r="J269">
        <v>2.15</v>
      </c>
      <c r="K269" s="25">
        <f t="shared" si="16"/>
        <v>2.15</v>
      </c>
    </row>
    <row r="270" spans="1:11" ht="15.6" x14ac:dyDescent="0.3">
      <c r="A270" s="26"/>
      <c r="B270" t="s">
        <v>9777</v>
      </c>
      <c r="C270" t="s">
        <v>9778</v>
      </c>
      <c r="D270" t="s">
        <v>9779</v>
      </c>
      <c r="E270"/>
      <c r="F270" t="s">
        <v>9776</v>
      </c>
      <c r="G270">
        <f t="shared" si="14"/>
        <v>6</v>
      </c>
      <c r="H270">
        <v>6</v>
      </c>
      <c r="I270" s="23">
        <f t="shared" si="15"/>
        <v>1</v>
      </c>
      <c r="J270">
        <v>2.15</v>
      </c>
      <c r="K270" s="25">
        <f t="shared" si="16"/>
        <v>2.15</v>
      </c>
    </row>
    <row r="271" spans="1:11" ht="15.6" x14ac:dyDescent="0.3">
      <c r="A271" s="26"/>
      <c r="B271" t="s">
        <v>9780</v>
      </c>
      <c r="C271" t="s">
        <v>9781</v>
      </c>
      <c r="D271" t="s">
        <v>9782</v>
      </c>
      <c r="E271"/>
      <c r="F271" t="s">
        <v>8327</v>
      </c>
      <c r="G271">
        <v>597</v>
      </c>
      <c r="H271">
        <v>6</v>
      </c>
      <c r="I271" s="23">
        <f t="shared" si="15"/>
        <v>1.0050251256281407E-2</v>
      </c>
      <c r="J271">
        <v>2.19</v>
      </c>
      <c r="K271" s="25">
        <f t="shared" si="16"/>
        <v>2.2010050251256283E-2</v>
      </c>
    </row>
    <row r="272" spans="1:11" ht="15.6" x14ac:dyDescent="0.3">
      <c r="A272" s="26"/>
      <c r="B272" t="s">
        <v>9783</v>
      </c>
      <c r="C272" t="s">
        <v>9784</v>
      </c>
      <c r="D272" t="s">
        <v>9785</v>
      </c>
      <c r="E272"/>
      <c r="F272" t="s">
        <v>8327</v>
      </c>
      <c r="G272">
        <v>134</v>
      </c>
      <c r="H272">
        <v>3</v>
      </c>
      <c r="I272" s="23">
        <f t="shared" si="15"/>
        <v>2.2388059701492536E-2</v>
      </c>
      <c r="J272">
        <v>2.19</v>
      </c>
      <c r="K272" s="25">
        <f t="shared" si="16"/>
        <v>4.9029850746268651E-2</v>
      </c>
    </row>
    <row r="273" spans="1:11" ht="15.6" x14ac:dyDescent="0.3">
      <c r="A273" s="26"/>
      <c r="B273" t="s">
        <v>9786</v>
      </c>
      <c r="C273" t="s">
        <v>9787</v>
      </c>
      <c r="D273" t="s">
        <v>9788</v>
      </c>
      <c r="E273"/>
      <c r="F273" t="s">
        <v>8327</v>
      </c>
      <c r="G273">
        <v>81</v>
      </c>
      <c r="H273">
        <v>3</v>
      </c>
      <c r="I273" s="23">
        <f t="shared" si="15"/>
        <v>3.7037037037037035E-2</v>
      </c>
      <c r="J273">
        <v>2.19</v>
      </c>
      <c r="K273" s="25">
        <f t="shared" si="16"/>
        <v>8.1111111111111106E-2</v>
      </c>
    </row>
    <row r="274" spans="1:11" ht="15.6" x14ac:dyDescent="0.3">
      <c r="A274" s="26"/>
      <c r="B274" t="s">
        <v>9789</v>
      </c>
      <c r="C274" t="s">
        <v>9790</v>
      </c>
      <c r="D274" t="s">
        <v>9791</v>
      </c>
      <c r="E274"/>
      <c r="F274" t="s">
        <v>8327</v>
      </c>
      <c r="G274">
        <v>81</v>
      </c>
      <c r="H274">
        <v>2</v>
      </c>
      <c r="I274" s="23">
        <f t="shared" si="15"/>
        <v>2.4691358024691357E-2</v>
      </c>
      <c r="J274">
        <v>2.19</v>
      </c>
      <c r="K274" s="25">
        <f t="shared" si="16"/>
        <v>5.4074074074074073E-2</v>
      </c>
    </row>
    <row r="275" spans="1:11" ht="15.6" x14ac:dyDescent="0.3">
      <c r="A275" s="26"/>
      <c r="B275" t="s">
        <v>9792</v>
      </c>
      <c r="C275" t="s">
        <v>9793</v>
      </c>
      <c r="D275" t="s">
        <v>9794</v>
      </c>
      <c r="E275">
        <v>497132900001</v>
      </c>
      <c r="F275" t="s">
        <v>9795</v>
      </c>
      <c r="G275">
        <f t="shared" ref="G275:G290" si="17">LEN(B275)-LEN(SUBSTITUTE(B275,",",""))+1</f>
        <v>11</v>
      </c>
      <c r="H275">
        <v>1</v>
      </c>
      <c r="I275" s="23">
        <f t="shared" si="15"/>
        <v>9.0909090909090912E-2</v>
      </c>
      <c r="J275">
        <v>2.2200000000000002</v>
      </c>
      <c r="K275" s="25">
        <f t="shared" si="16"/>
        <v>0.20181818181818184</v>
      </c>
    </row>
    <row r="276" spans="1:11" ht="15.6" x14ac:dyDescent="0.3">
      <c r="A276" s="26"/>
      <c r="B276" t="s">
        <v>9796</v>
      </c>
      <c r="C276" t="s">
        <v>9797</v>
      </c>
      <c r="D276" t="s">
        <v>9798</v>
      </c>
      <c r="E276">
        <v>521891400001</v>
      </c>
      <c r="F276" t="s">
        <v>2641</v>
      </c>
      <c r="G276">
        <f t="shared" si="17"/>
        <v>8</v>
      </c>
      <c r="H276">
        <v>8</v>
      </c>
      <c r="I276" s="23">
        <f t="shared" si="15"/>
        <v>1</v>
      </c>
      <c r="J276">
        <v>2.23</v>
      </c>
      <c r="K276" s="25">
        <f t="shared" si="16"/>
        <v>2.23</v>
      </c>
    </row>
    <row r="277" spans="1:11" ht="15.6" x14ac:dyDescent="0.3">
      <c r="A277" s="26"/>
      <c r="B277" t="s">
        <v>9799</v>
      </c>
      <c r="C277" t="s">
        <v>9800</v>
      </c>
      <c r="D277" t="s">
        <v>9801</v>
      </c>
      <c r="E277">
        <v>557751700001</v>
      </c>
      <c r="F277" t="s">
        <v>9802</v>
      </c>
      <c r="G277">
        <f t="shared" si="17"/>
        <v>5</v>
      </c>
      <c r="H277">
        <v>1</v>
      </c>
      <c r="I277" s="23">
        <f t="shared" si="15"/>
        <v>0.2</v>
      </c>
      <c r="J277">
        <v>2.2400000000000002</v>
      </c>
      <c r="K277" s="25">
        <f t="shared" si="16"/>
        <v>0.44800000000000006</v>
      </c>
    </row>
    <row r="278" spans="1:11" ht="15.6" x14ac:dyDescent="0.3">
      <c r="A278" s="26"/>
      <c r="B278" t="s">
        <v>9803</v>
      </c>
      <c r="C278" t="s">
        <v>9804</v>
      </c>
      <c r="D278" t="s">
        <v>9805</v>
      </c>
      <c r="E278"/>
      <c r="F278" t="s">
        <v>9806</v>
      </c>
      <c r="G278">
        <f t="shared" si="17"/>
        <v>5</v>
      </c>
      <c r="H278">
        <v>5</v>
      </c>
      <c r="I278" s="23">
        <f t="shared" si="15"/>
        <v>1</v>
      </c>
      <c r="J278">
        <v>2.25</v>
      </c>
      <c r="K278" s="25">
        <f t="shared" si="16"/>
        <v>2.25</v>
      </c>
    </row>
    <row r="279" spans="1:11" ht="15.6" x14ac:dyDescent="0.3">
      <c r="A279" s="26"/>
      <c r="B279" t="s">
        <v>9807</v>
      </c>
      <c r="C279" t="s">
        <v>9808</v>
      </c>
      <c r="D279" t="s">
        <v>9809</v>
      </c>
      <c r="E279">
        <v>556892400001</v>
      </c>
      <c r="F279" t="s">
        <v>737</v>
      </c>
      <c r="G279">
        <f t="shared" si="17"/>
        <v>5</v>
      </c>
      <c r="H279">
        <v>5</v>
      </c>
      <c r="I279" s="23">
        <f t="shared" si="15"/>
        <v>1</v>
      </c>
      <c r="J279">
        <v>2.25</v>
      </c>
      <c r="K279" s="25">
        <f t="shared" si="16"/>
        <v>2.25</v>
      </c>
    </row>
    <row r="280" spans="1:11" ht="15.6" x14ac:dyDescent="0.3">
      <c r="A280" s="26"/>
      <c r="B280" t="s">
        <v>9810</v>
      </c>
      <c r="C280" t="s">
        <v>9811</v>
      </c>
      <c r="D280" t="s">
        <v>9812</v>
      </c>
      <c r="E280"/>
      <c r="F280" t="s">
        <v>9813</v>
      </c>
      <c r="G280">
        <f t="shared" si="17"/>
        <v>10</v>
      </c>
      <c r="H280">
        <v>10</v>
      </c>
      <c r="I280" s="23">
        <f t="shared" si="15"/>
        <v>1</v>
      </c>
      <c r="J280">
        <v>2.2599999999999998</v>
      </c>
      <c r="K280" s="25">
        <f t="shared" si="16"/>
        <v>2.2599999999999998</v>
      </c>
    </row>
    <row r="281" spans="1:11" ht="15.6" x14ac:dyDescent="0.3">
      <c r="A281" s="26"/>
      <c r="B281" t="s">
        <v>9814</v>
      </c>
      <c r="C281" t="s">
        <v>9815</v>
      </c>
      <c r="D281" t="s">
        <v>9816</v>
      </c>
      <c r="E281"/>
      <c r="F281" t="s">
        <v>9813</v>
      </c>
      <c r="G281">
        <f t="shared" si="17"/>
        <v>19</v>
      </c>
      <c r="H281">
        <v>2</v>
      </c>
      <c r="I281" s="23">
        <f t="shared" si="15"/>
        <v>0.10526315789473684</v>
      </c>
      <c r="J281">
        <v>2.2599999999999998</v>
      </c>
      <c r="K281" s="25">
        <f t="shared" si="16"/>
        <v>0.23789473684210521</v>
      </c>
    </row>
    <row r="282" spans="1:11" ht="15.6" x14ac:dyDescent="0.3">
      <c r="A282" s="26"/>
      <c r="B282" t="s">
        <v>9817</v>
      </c>
      <c r="C282" t="s">
        <v>9818</v>
      </c>
      <c r="D282" t="s">
        <v>9819</v>
      </c>
      <c r="E282"/>
      <c r="F282" t="s">
        <v>9820</v>
      </c>
      <c r="G282">
        <f t="shared" si="17"/>
        <v>7</v>
      </c>
      <c r="H282">
        <v>7</v>
      </c>
      <c r="I282" s="23">
        <f t="shared" si="15"/>
        <v>1</v>
      </c>
      <c r="J282">
        <v>2.2799999999999998</v>
      </c>
      <c r="K282" s="25">
        <f t="shared" si="16"/>
        <v>2.2799999999999998</v>
      </c>
    </row>
    <row r="283" spans="1:11" ht="15.6" x14ac:dyDescent="0.3">
      <c r="A283" s="26"/>
      <c r="B283" t="s">
        <v>9821</v>
      </c>
      <c r="C283" t="s">
        <v>9822</v>
      </c>
      <c r="D283" t="s">
        <v>9823</v>
      </c>
      <c r="E283"/>
      <c r="F283" t="s">
        <v>742</v>
      </c>
      <c r="G283">
        <f t="shared" si="17"/>
        <v>7</v>
      </c>
      <c r="H283">
        <v>6</v>
      </c>
      <c r="I283" s="23">
        <f t="shared" si="15"/>
        <v>0.8571428571428571</v>
      </c>
      <c r="J283">
        <v>2.2799999999999998</v>
      </c>
      <c r="K283" s="25">
        <f t="shared" si="16"/>
        <v>1.954285714285714</v>
      </c>
    </row>
    <row r="284" spans="1:11" ht="15.6" x14ac:dyDescent="0.3">
      <c r="A284" s="26"/>
      <c r="B284" t="s">
        <v>9824</v>
      </c>
      <c r="C284" t="s">
        <v>9825</v>
      </c>
      <c r="D284" t="s">
        <v>9826</v>
      </c>
      <c r="E284">
        <v>562700900008</v>
      </c>
      <c r="F284" t="s">
        <v>9827</v>
      </c>
      <c r="G284">
        <f t="shared" si="17"/>
        <v>3</v>
      </c>
      <c r="H284">
        <v>3</v>
      </c>
      <c r="I284" s="23">
        <f t="shared" si="15"/>
        <v>1</v>
      </c>
      <c r="J284">
        <v>2.2799999999999998</v>
      </c>
      <c r="K284" s="25">
        <f t="shared" si="16"/>
        <v>2.2799999999999998</v>
      </c>
    </row>
    <row r="285" spans="1:11" ht="15.6" x14ac:dyDescent="0.3">
      <c r="A285" s="26"/>
      <c r="B285" t="s">
        <v>9828</v>
      </c>
      <c r="C285" t="s">
        <v>9829</v>
      </c>
      <c r="D285" t="s">
        <v>9830</v>
      </c>
      <c r="E285">
        <v>567856100005</v>
      </c>
      <c r="F285" t="s">
        <v>742</v>
      </c>
      <c r="G285">
        <f t="shared" si="17"/>
        <v>6</v>
      </c>
      <c r="H285">
        <v>6</v>
      </c>
      <c r="I285" s="23">
        <f t="shared" si="15"/>
        <v>1</v>
      </c>
      <c r="J285">
        <v>2.2799999999999998</v>
      </c>
      <c r="K285" s="25">
        <f t="shared" si="16"/>
        <v>2.2799999999999998</v>
      </c>
    </row>
    <row r="286" spans="1:11" ht="15.6" x14ac:dyDescent="0.3">
      <c r="A286" s="26"/>
      <c r="B286" t="s">
        <v>9831</v>
      </c>
      <c r="C286" t="s">
        <v>9832</v>
      </c>
      <c r="D286" t="s">
        <v>9833</v>
      </c>
      <c r="E286"/>
      <c r="F286" t="s">
        <v>742</v>
      </c>
      <c r="G286">
        <f t="shared" si="17"/>
        <v>7</v>
      </c>
      <c r="H286">
        <v>7</v>
      </c>
      <c r="I286" s="23">
        <f t="shared" si="15"/>
        <v>1</v>
      </c>
      <c r="J286">
        <v>2.2799999999999998</v>
      </c>
      <c r="K286" s="25">
        <f t="shared" si="16"/>
        <v>2.2799999999999998</v>
      </c>
    </row>
    <row r="287" spans="1:11" ht="15.6" x14ac:dyDescent="0.3">
      <c r="A287" s="26"/>
      <c r="B287" t="s">
        <v>9834</v>
      </c>
      <c r="C287" t="s">
        <v>9835</v>
      </c>
      <c r="D287" t="s">
        <v>9836</v>
      </c>
      <c r="E287">
        <v>561892200029</v>
      </c>
      <c r="F287" t="s">
        <v>9827</v>
      </c>
      <c r="G287">
        <f t="shared" si="17"/>
        <v>4</v>
      </c>
      <c r="H287">
        <v>4</v>
      </c>
      <c r="I287" s="23">
        <f t="shared" si="15"/>
        <v>1</v>
      </c>
      <c r="J287">
        <v>2.2799999999999998</v>
      </c>
      <c r="K287" s="25">
        <f t="shared" si="16"/>
        <v>2.2799999999999998</v>
      </c>
    </row>
    <row r="288" spans="1:11" ht="15.6" x14ac:dyDescent="0.3">
      <c r="A288" s="26"/>
      <c r="B288" t="s">
        <v>9837</v>
      </c>
      <c r="C288" t="s">
        <v>9838</v>
      </c>
      <c r="D288" t="s">
        <v>9839</v>
      </c>
      <c r="E288">
        <v>543718300018</v>
      </c>
      <c r="F288" t="s">
        <v>9840</v>
      </c>
      <c r="G288">
        <f t="shared" si="17"/>
        <v>8</v>
      </c>
      <c r="H288">
        <v>8</v>
      </c>
      <c r="I288" s="23">
        <f t="shared" si="15"/>
        <v>1</v>
      </c>
      <c r="J288">
        <v>2.2999999999999998</v>
      </c>
      <c r="K288" s="25">
        <f t="shared" si="16"/>
        <v>2.2999999999999998</v>
      </c>
    </row>
    <row r="289" spans="1:11" ht="15.6" x14ac:dyDescent="0.3">
      <c r="A289" s="26"/>
      <c r="B289" t="s">
        <v>9841</v>
      </c>
      <c r="C289" t="s">
        <v>9842</v>
      </c>
      <c r="D289" t="s">
        <v>9843</v>
      </c>
      <c r="E289">
        <v>523763900052</v>
      </c>
      <c r="F289" t="s">
        <v>608</v>
      </c>
      <c r="G289">
        <f t="shared" si="17"/>
        <v>6</v>
      </c>
      <c r="H289">
        <v>6</v>
      </c>
      <c r="I289" s="23">
        <f t="shared" si="15"/>
        <v>1</v>
      </c>
      <c r="J289">
        <v>2.31</v>
      </c>
      <c r="K289" s="25">
        <f t="shared" si="16"/>
        <v>2.31</v>
      </c>
    </row>
    <row r="290" spans="1:11" ht="15.6" x14ac:dyDescent="0.3">
      <c r="A290" s="26"/>
      <c r="B290" t="s">
        <v>9844</v>
      </c>
      <c r="C290" t="s">
        <v>9845</v>
      </c>
      <c r="D290" t="s">
        <v>9846</v>
      </c>
      <c r="E290">
        <v>508895000052</v>
      </c>
      <c r="F290" t="s">
        <v>608</v>
      </c>
      <c r="G290">
        <f t="shared" si="17"/>
        <v>18</v>
      </c>
      <c r="H290">
        <v>18</v>
      </c>
      <c r="I290" s="23">
        <f t="shared" si="15"/>
        <v>1</v>
      </c>
      <c r="J290">
        <v>2.31</v>
      </c>
      <c r="K290" s="25">
        <f t="shared" si="16"/>
        <v>2.31</v>
      </c>
    </row>
    <row r="291" spans="1:11" ht="15.6" x14ac:dyDescent="0.3">
      <c r="A291" s="26"/>
      <c r="B291" t="s">
        <v>9847</v>
      </c>
      <c r="C291" t="s">
        <v>9848</v>
      </c>
      <c r="D291" t="s">
        <v>9849</v>
      </c>
      <c r="E291"/>
      <c r="F291" t="s">
        <v>9850</v>
      </c>
      <c r="G291">
        <v>25</v>
      </c>
      <c r="H291">
        <v>2</v>
      </c>
      <c r="I291" s="23">
        <f t="shared" si="15"/>
        <v>0.08</v>
      </c>
      <c r="J291">
        <v>2.31</v>
      </c>
      <c r="K291" s="25">
        <f t="shared" si="16"/>
        <v>0.18480000000000002</v>
      </c>
    </row>
    <row r="292" spans="1:11" ht="15.6" x14ac:dyDescent="0.3">
      <c r="A292" s="26"/>
      <c r="B292" t="s">
        <v>9851</v>
      </c>
      <c r="C292" t="s">
        <v>9852</v>
      </c>
      <c r="D292" t="s">
        <v>9853</v>
      </c>
      <c r="E292"/>
      <c r="F292" t="s">
        <v>608</v>
      </c>
      <c r="G292">
        <f t="shared" ref="G292:G309" si="18">LEN(B292)-LEN(SUBSTITUTE(B292,",",""))+1</f>
        <v>7</v>
      </c>
      <c r="H292">
        <v>7</v>
      </c>
      <c r="I292" s="23">
        <f t="shared" si="15"/>
        <v>1</v>
      </c>
      <c r="J292">
        <v>2.31</v>
      </c>
      <c r="K292" s="25">
        <f t="shared" si="16"/>
        <v>2.31</v>
      </c>
    </row>
    <row r="293" spans="1:11" ht="15.6" x14ac:dyDescent="0.3">
      <c r="A293" s="26"/>
      <c r="B293" t="s">
        <v>9854</v>
      </c>
      <c r="C293" t="s">
        <v>9855</v>
      </c>
      <c r="D293" t="s">
        <v>9856</v>
      </c>
      <c r="E293">
        <v>566493100001</v>
      </c>
      <c r="F293" t="s">
        <v>559</v>
      </c>
      <c r="G293">
        <f t="shared" si="18"/>
        <v>14</v>
      </c>
      <c r="H293">
        <v>14</v>
      </c>
      <c r="I293" s="23">
        <f t="shared" si="15"/>
        <v>1</v>
      </c>
      <c r="J293">
        <v>2.33</v>
      </c>
      <c r="K293" s="25">
        <f t="shared" si="16"/>
        <v>2.33</v>
      </c>
    </row>
    <row r="294" spans="1:11" ht="15.6" x14ac:dyDescent="0.3">
      <c r="A294" s="26"/>
      <c r="B294" t="s">
        <v>9857</v>
      </c>
      <c r="C294" t="s">
        <v>9858</v>
      </c>
      <c r="D294" t="s">
        <v>9859</v>
      </c>
      <c r="E294">
        <v>557085800006</v>
      </c>
      <c r="F294" t="s">
        <v>4683</v>
      </c>
      <c r="G294">
        <f t="shared" si="18"/>
        <v>4</v>
      </c>
      <c r="H294">
        <v>4</v>
      </c>
      <c r="I294" s="23">
        <f t="shared" si="15"/>
        <v>1</v>
      </c>
      <c r="J294">
        <v>2.34</v>
      </c>
      <c r="K294" s="25">
        <f t="shared" si="16"/>
        <v>2.34</v>
      </c>
    </row>
    <row r="295" spans="1:11" ht="15.6" x14ac:dyDescent="0.3">
      <c r="A295" s="26"/>
      <c r="B295" t="s">
        <v>9860</v>
      </c>
      <c r="C295" t="s">
        <v>9861</v>
      </c>
      <c r="D295" t="s">
        <v>9862</v>
      </c>
      <c r="E295"/>
      <c r="F295" t="s">
        <v>682</v>
      </c>
      <c r="G295">
        <f t="shared" si="18"/>
        <v>10</v>
      </c>
      <c r="H295">
        <v>10</v>
      </c>
      <c r="I295" s="23">
        <f t="shared" si="15"/>
        <v>1</v>
      </c>
      <c r="J295">
        <v>2.35</v>
      </c>
      <c r="K295" s="25">
        <f t="shared" si="16"/>
        <v>2.35</v>
      </c>
    </row>
    <row r="296" spans="1:11" ht="15.6" x14ac:dyDescent="0.3">
      <c r="A296" s="26"/>
      <c r="B296" t="s">
        <v>9863</v>
      </c>
      <c r="C296" t="s">
        <v>9864</v>
      </c>
      <c r="D296" t="s">
        <v>9865</v>
      </c>
      <c r="E296"/>
      <c r="F296" t="s">
        <v>682</v>
      </c>
      <c r="G296">
        <f t="shared" si="18"/>
        <v>8</v>
      </c>
      <c r="H296">
        <v>6</v>
      </c>
      <c r="I296" s="23">
        <f t="shared" si="15"/>
        <v>0.75</v>
      </c>
      <c r="J296">
        <v>2.35</v>
      </c>
      <c r="K296" s="25">
        <f t="shared" si="16"/>
        <v>1.7625000000000002</v>
      </c>
    </row>
    <row r="297" spans="1:11" ht="15.6" x14ac:dyDescent="0.3">
      <c r="A297" s="26"/>
      <c r="B297" t="s">
        <v>9866</v>
      </c>
      <c r="C297" t="s">
        <v>9867</v>
      </c>
      <c r="D297" t="s">
        <v>9868</v>
      </c>
      <c r="E297"/>
      <c r="F297" t="s">
        <v>682</v>
      </c>
      <c r="G297">
        <f t="shared" si="18"/>
        <v>4</v>
      </c>
      <c r="H297">
        <v>4</v>
      </c>
      <c r="I297" s="23">
        <f t="shared" si="15"/>
        <v>1</v>
      </c>
      <c r="J297">
        <v>2.35</v>
      </c>
      <c r="K297" s="25">
        <f t="shared" si="16"/>
        <v>2.35</v>
      </c>
    </row>
    <row r="298" spans="1:11" ht="15.6" x14ac:dyDescent="0.3">
      <c r="A298" s="26"/>
      <c r="B298" t="s">
        <v>9869</v>
      </c>
      <c r="C298" t="s">
        <v>9870</v>
      </c>
      <c r="D298" t="s">
        <v>9871</v>
      </c>
      <c r="E298"/>
      <c r="F298" t="s">
        <v>682</v>
      </c>
      <c r="G298">
        <f t="shared" si="18"/>
        <v>16</v>
      </c>
      <c r="H298">
        <v>16</v>
      </c>
      <c r="I298" s="23">
        <f t="shared" si="15"/>
        <v>1</v>
      </c>
      <c r="J298">
        <v>2.35</v>
      </c>
      <c r="K298" s="25">
        <f t="shared" si="16"/>
        <v>2.35</v>
      </c>
    </row>
    <row r="299" spans="1:11" ht="15.6" x14ac:dyDescent="0.3">
      <c r="A299" s="26"/>
      <c r="B299" t="s">
        <v>9872</v>
      </c>
      <c r="C299" t="s">
        <v>9873</v>
      </c>
      <c r="D299" t="s">
        <v>9874</v>
      </c>
      <c r="E299"/>
      <c r="F299" t="s">
        <v>682</v>
      </c>
      <c r="G299">
        <f t="shared" si="18"/>
        <v>5</v>
      </c>
      <c r="H299">
        <v>5</v>
      </c>
      <c r="I299" s="23">
        <f t="shared" si="15"/>
        <v>1</v>
      </c>
      <c r="J299">
        <v>2.35</v>
      </c>
      <c r="K299" s="25">
        <f t="shared" si="16"/>
        <v>2.35</v>
      </c>
    </row>
    <row r="300" spans="1:11" ht="15.6" x14ac:dyDescent="0.3">
      <c r="A300" s="26"/>
      <c r="B300" t="s">
        <v>9875</v>
      </c>
      <c r="C300" t="s">
        <v>9876</v>
      </c>
      <c r="D300" t="s">
        <v>9877</v>
      </c>
      <c r="E300"/>
      <c r="F300" t="s">
        <v>682</v>
      </c>
      <c r="G300">
        <f t="shared" si="18"/>
        <v>6</v>
      </c>
      <c r="H300">
        <v>6</v>
      </c>
      <c r="I300" s="23">
        <f t="shared" si="15"/>
        <v>1</v>
      </c>
      <c r="J300">
        <v>2.35</v>
      </c>
      <c r="K300" s="25">
        <f t="shared" si="16"/>
        <v>2.35</v>
      </c>
    </row>
    <row r="301" spans="1:11" ht="15.6" x14ac:dyDescent="0.3">
      <c r="A301" s="26"/>
      <c r="B301" t="s">
        <v>9878</v>
      </c>
      <c r="C301" t="s">
        <v>9879</v>
      </c>
      <c r="D301" t="s">
        <v>9880</v>
      </c>
      <c r="E301"/>
      <c r="F301" t="s">
        <v>682</v>
      </c>
      <c r="G301">
        <f t="shared" si="18"/>
        <v>18</v>
      </c>
      <c r="H301">
        <v>18</v>
      </c>
      <c r="I301" s="23">
        <f t="shared" si="15"/>
        <v>1</v>
      </c>
      <c r="J301">
        <v>2.35</v>
      </c>
      <c r="K301" s="25">
        <f t="shared" si="16"/>
        <v>2.35</v>
      </c>
    </row>
    <row r="302" spans="1:11" ht="15.6" x14ac:dyDescent="0.3">
      <c r="A302" s="26"/>
      <c r="B302" t="s">
        <v>9881</v>
      </c>
      <c r="C302" t="s">
        <v>9882</v>
      </c>
      <c r="D302" t="s">
        <v>9883</v>
      </c>
      <c r="E302"/>
      <c r="F302" t="s">
        <v>682</v>
      </c>
      <c r="G302">
        <f t="shared" si="18"/>
        <v>2</v>
      </c>
      <c r="H302">
        <v>2</v>
      </c>
      <c r="I302" s="23">
        <f t="shared" si="15"/>
        <v>1</v>
      </c>
      <c r="J302">
        <v>2.35</v>
      </c>
      <c r="K302" s="25">
        <f t="shared" si="16"/>
        <v>2.35</v>
      </c>
    </row>
    <row r="303" spans="1:11" ht="15.6" x14ac:dyDescent="0.3">
      <c r="A303" s="26"/>
      <c r="B303" t="s">
        <v>9884</v>
      </c>
      <c r="C303" t="s">
        <v>9885</v>
      </c>
      <c r="D303" t="s">
        <v>9886</v>
      </c>
      <c r="E303"/>
      <c r="F303" t="s">
        <v>682</v>
      </c>
      <c r="G303">
        <f t="shared" si="18"/>
        <v>13</v>
      </c>
      <c r="H303">
        <v>13</v>
      </c>
      <c r="I303" s="23">
        <f t="shared" si="15"/>
        <v>1</v>
      </c>
      <c r="J303">
        <v>2.35</v>
      </c>
      <c r="K303" s="25">
        <f t="shared" si="16"/>
        <v>2.35</v>
      </c>
    </row>
    <row r="304" spans="1:11" ht="15.6" x14ac:dyDescent="0.3">
      <c r="A304" s="26"/>
      <c r="B304" t="s">
        <v>9887</v>
      </c>
      <c r="C304" t="s">
        <v>9888</v>
      </c>
      <c r="D304" t="s">
        <v>9889</v>
      </c>
      <c r="E304"/>
      <c r="F304" t="s">
        <v>682</v>
      </c>
      <c r="G304">
        <f t="shared" si="18"/>
        <v>9</v>
      </c>
      <c r="H304">
        <v>9</v>
      </c>
      <c r="I304" s="23">
        <f t="shared" si="15"/>
        <v>1</v>
      </c>
      <c r="J304">
        <v>2.35</v>
      </c>
      <c r="K304" s="25">
        <f t="shared" si="16"/>
        <v>2.35</v>
      </c>
    </row>
    <row r="305" spans="1:11" ht="15.6" x14ac:dyDescent="0.3">
      <c r="A305" s="26"/>
      <c r="B305" t="s">
        <v>9890</v>
      </c>
      <c r="C305" t="s">
        <v>9891</v>
      </c>
      <c r="D305" t="s">
        <v>9892</v>
      </c>
      <c r="E305"/>
      <c r="F305" t="s">
        <v>682</v>
      </c>
      <c r="G305">
        <f t="shared" si="18"/>
        <v>9</v>
      </c>
      <c r="H305">
        <v>9</v>
      </c>
      <c r="I305" s="23">
        <f t="shared" si="15"/>
        <v>1</v>
      </c>
      <c r="J305">
        <v>2.35</v>
      </c>
      <c r="K305" s="25">
        <f t="shared" si="16"/>
        <v>2.35</v>
      </c>
    </row>
    <row r="306" spans="1:11" ht="15.6" x14ac:dyDescent="0.3">
      <c r="A306" s="26"/>
      <c r="B306" t="s">
        <v>9893</v>
      </c>
      <c r="C306" t="s">
        <v>9894</v>
      </c>
      <c r="D306" t="s">
        <v>9895</v>
      </c>
      <c r="E306"/>
      <c r="F306" t="s">
        <v>9896</v>
      </c>
      <c r="G306">
        <f t="shared" si="18"/>
        <v>3</v>
      </c>
      <c r="H306">
        <v>3</v>
      </c>
      <c r="I306" s="23">
        <f t="shared" si="15"/>
        <v>1</v>
      </c>
      <c r="J306">
        <v>2.4</v>
      </c>
      <c r="K306" s="25">
        <f t="shared" si="16"/>
        <v>2.4</v>
      </c>
    </row>
    <row r="307" spans="1:11" ht="15.6" x14ac:dyDescent="0.3">
      <c r="A307" s="26"/>
      <c r="B307" t="s">
        <v>9897</v>
      </c>
      <c r="C307" t="s">
        <v>9898</v>
      </c>
      <c r="D307" t="s">
        <v>9899</v>
      </c>
      <c r="E307"/>
      <c r="F307" t="s">
        <v>2372</v>
      </c>
      <c r="G307">
        <f t="shared" si="18"/>
        <v>6</v>
      </c>
      <c r="H307">
        <v>6</v>
      </c>
      <c r="I307" s="23">
        <f t="shared" si="15"/>
        <v>1</v>
      </c>
      <c r="J307">
        <v>2.42</v>
      </c>
      <c r="K307" s="25">
        <f t="shared" si="16"/>
        <v>2.42</v>
      </c>
    </row>
    <row r="308" spans="1:11" ht="15.6" x14ac:dyDescent="0.3">
      <c r="A308" s="26"/>
      <c r="B308" t="s">
        <v>9900</v>
      </c>
      <c r="C308" t="s">
        <v>9901</v>
      </c>
      <c r="D308" t="s">
        <v>9902</v>
      </c>
      <c r="E308"/>
      <c r="F308" t="s">
        <v>2372</v>
      </c>
      <c r="G308">
        <f t="shared" si="18"/>
        <v>11</v>
      </c>
      <c r="H308">
        <v>11</v>
      </c>
      <c r="I308" s="23">
        <f t="shared" si="15"/>
        <v>1</v>
      </c>
      <c r="J308">
        <v>2.42</v>
      </c>
      <c r="K308" s="25">
        <f t="shared" si="16"/>
        <v>2.42</v>
      </c>
    </row>
    <row r="309" spans="1:11" ht="15.6" x14ac:dyDescent="0.3">
      <c r="A309" s="26"/>
      <c r="B309" t="s">
        <v>9903</v>
      </c>
      <c r="C309" t="s">
        <v>9904</v>
      </c>
      <c r="D309" t="s">
        <v>9905</v>
      </c>
      <c r="E309"/>
      <c r="F309" t="s">
        <v>2339</v>
      </c>
      <c r="G309">
        <f t="shared" si="18"/>
        <v>7</v>
      </c>
      <c r="H309">
        <v>7</v>
      </c>
      <c r="I309" s="23">
        <f t="shared" si="15"/>
        <v>1</v>
      </c>
      <c r="J309">
        <v>2.4300000000000002</v>
      </c>
      <c r="K309" s="25">
        <f t="shared" si="16"/>
        <v>2.4300000000000002</v>
      </c>
    </row>
    <row r="310" spans="1:11" ht="15.6" x14ac:dyDescent="0.3">
      <c r="A310" s="26"/>
      <c r="B310" t="s">
        <v>9906</v>
      </c>
      <c r="C310" t="s">
        <v>9907</v>
      </c>
      <c r="D310" t="s">
        <v>9908</v>
      </c>
      <c r="E310"/>
      <c r="F310" t="s">
        <v>9909</v>
      </c>
      <c r="G310">
        <v>209</v>
      </c>
      <c r="H310">
        <v>2</v>
      </c>
      <c r="I310" s="23">
        <f t="shared" si="15"/>
        <v>9.5693779904306216E-3</v>
      </c>
      <c r="J310">
        <v>2.46</v>
      </c>
      <c r="K310" s="25">
        <f t="shared" si="16"/>
        <v>2.3540669856459327E-2</v>
      </c>
    </row>
    <row r="311" spans="1:11" ht="15.6" x14ac:dyDescent="0.3">
      <c r="A311" s="26"/>
      <c r="B311" t="s">
        <v>9910</v>
      </c>
      <c r="C311" t="s">
        <v>9911</v>
      </c>
      <c r="D311" t="s">
        <v>9912</v>
      </c>
      <c r="E311"/>
      <c r="F311" t="s">
        <v>2630</v>
      </c>
      <c r="G311">
        <f t="shared" ref="G311:G316" si="19">LEN(B311)-LEN(SUBSTITUTE(B311,",",""))+1</f>
        <v>3</v>
      </c>
      <c r="H311">
        <v>3</v>
      </c>
      <c r="I311" s="23">
        <f t="shared" si="15"/>
        <v>1</v>
      </c>
      <c r="J311">
        <v>2.5</v>
      </c>
      <c r="K311" s="25">
        <f t="shared" si="16"/>
        <v>2.5</v>
      </c>
    </row>
    <row r="312" spans="1:11" ht="15.6" x14ac:dyDescent="0.3">
      <c r="A312" s="26"/>
      <c r="B312" t="s">
        <v>9913</v>
      </c>
      <c r="C312" t="s">
        <v>9914</v>
      </c>
      <c r="D312" t="s">
        <v>9915</v>
      </c>
      <c r="E312">
        <v>512920900031</v>
      </c>
      <c r="F312" t="s">
        <v>4860</v>
      </c>
      <c r="G312">
        <f t="shared" si="19"/>
        <v>6</v>
      </c>
      <c r="H312">
        <v>6</v>
      </c>
      <c r="I312" s="23">
        <f t="shared" si="15"/>
        <v>1</v>
      </c>
      <c r="J312">
        <v>2.5099999999999998</v>
      </c>
      <c r="K312" s="25">
        <f t="shared" si="16"/>
        <v>2.5099999999999998</v>
      </c>
    </row>
    <row r="313" spans="1:11" ht="15.6" x14ac:dyDescent="0.3">
      <c r="A313" s="26"/>
      <c r="B313" t="s">
        <v>9916</v>
      </c>
      <c r="C313" t="s">
        <v>9917</v>
      </c>
      <c r="D313" t="s">
        <v>9918</v>
      </c>
      <c r="E313"/>
      <c r="F313" t="s">
        <v>4860</v>
      </c>
      <c r="G313">
        <f t="shared" si="19"/>
        <v>9</v>
      </c>
      <c r="H313">
        <v>9</v>
      </c>
      <c r="I313" s="23">
        <f t="shared" si="15"/>
        <v>1</v>
      </c>
      <c r="J313">
        <v>2.5099999999999998</v>
      </c>
      <c r="K313" s="25">
        <f t="shared" si="16"/>
        <v>2.5099999999999998</v>
      </c>
    </row>
    <row r="314" spans="1:11" ht="15.6" x14ac:dyDescent="0.3">
      <c r="A314" s="26"/>
      <c r="B314" t="s">
        <v>9919</v>
      </c>
      <c r="C314" t="s">
        <v>9920</v>
      </c>
      <c r="D314" t="s">
        <v>9921</v>
      </c>
      <c r="E314"/>
      <c r="F314" t="s">
        <v>2521</v>
      </c>
      <c r="G314">
        <f t="shared" si="19"/>
        <v>10</v>
      </c>
      <c r="H314">
        <v>10</v>
      </c>
      <c r="I314" s="23">
        <f t="shared" si="15"/>
        <v>1</v>
      </c>
      <c r="J314">
        <v>2.5099999999999998</v>
      </c>
      <c r="K314" s="25">
        <f t="shared" si="16"/>
        <v>2.5099999999999998</v>
      </c>
    </row>
    <row r="315" spans="1:11" ht="15.6" x14ac:dyDescent="0.3">
      <c r="A315" s="26"/>
      <c r="B315" t="s">
        <v>9922</v>
      </c>
      <c r="C315" t="s">
        <v>9923</v>
      </c>
      <c r="D315" t="s">
        <v>9924</v>
      </c>
      <c r="E315"/>
      <c r="F315" t="s">
        <v>2521</v>
      </c>
      <c r="G315">
        <f t="shared" si="19"/>
        <v>13</v>
      </c>
      <c r="H315">
        <v>13</v>
      </c>
      <c r="I315" s="23">
        <f t="shared" si="15"/>
        <v>1</v>
      </c>
      <c r="J315">
        <v>2.5099999999999998</v>
      </c>
      <c r="K315" s="25">
        <f t="shared" si="16"/>
        <v>2.5099999999999998</v>
      </c>
    </row>
    <row r="316" spans="1:11" ht="15.6" x14ac:dyDescent="0.3">
      <c r="A316" s="26"/>
      <c r="B316" t="s">
        <v>9925</v>
      </c>
      <c r="C316" t="s">
        <v>9926</v>
      </c>
      <c r="D316" t="s">
        <v>9927</v>
      </c>
      <c r="E316"/>
      <c r="F316" t="s">
        <v>9928</v>
      </c>
      <c r="G316">
        <f t="shared" si="19"/>
        <v>4</v>
      </c>
      <c r="H316">
        <v>4</v>
      </c>
      <c r="I316" s="23">
        <f t="shared" si="15"/>
        <v>1</v>
      </c>
      <c r="J316">
        <v>2.52</v>
      </c>
      <c r="K316" s="25">
        <f t="shared" si="16"/>
        <v>2.52</v>
      </c>
    </row>
    <row r="317" spans="1:11" ht="15.6" x14ac:dyDescent="0.3">
      <c r="A317" s="26"/>
      <c r="B317" t="s">
        <v>9929</v>
      </c>
      <c r="C317" t="s">
        <v>9930</v>
      </c>
      <c r="D317" t="s">
        <v>9931</v>
      </c>
      <c r="E317"/>
      <c r="F317" t="s">
        <v>9932</v>
      </c>
      <c r="G317">
        <v>30</v>
      </c>
      <c r="H317">
        <v>3</v>
      </c>
      <c r="I317" s="23">
        <f t="shared" si="15"/>
        <v>0.1</v>
      </c>
      <c r="J317">
        <v>2.52</v>
      </c>
      <c r="K317" s="25">
        <f t="shared" si="16"/>
        <v>0.252</v>
      </c>
    </row>
    <row r="318" spans="1:11" ht="15.6" x14ac:dyDescent="0.3">
      <c r="A318" s="26"/>
      <c r="B318" t="s">
        <v>9933</v>
      </c>
      <c r="C318" t="s">
        <v>9934</v>
      </c>
      <c r="D318" t="s">
        <v>9935</v>
      </c>
      <c r="E318">
        <v>506855300001</v>
      </c>
      <c r="F318" t="s">
        <v>779</v>
      </c>
      <c r="G318">
        <f>LEN(B318)-LEN(SUBSTITUTE(B318,",",""))+1</f>
        <v>6</v>
      </c>
      <c r="H318">
        <v>6</v>
      </c>
      <c r="I318" s="23">
        <f t="shared" si="15"/>
        <v>1</v>
      </c>
      <c r="J318">
        <v>2.54</v>
      </c>
      <c r="K318" s="25">
        <f t="shared" si="16"/>
        <v>2.54</v>
      </c>
    </row>
    <row r="319" spans="1:11" ht="15.6" x14ac:dyDescent="0.3">
      <c r="A319" s="26"/>
      <c r="B319" t="s">
        <v>9936</v>
      </c>
      <c r="C319" t="s">
        <v>9937</v>
      </c>
      <c r="D319" t="s">
        <v>9938</v>
      </c>
      <c r="E319"/>
      <c r="F319" t="s">
        <v>9939</v>
      </c>
      <c r="G319">
        <f>LEN(B319)-LEN(SUBSTITUTE(B319,",",""))+1</f>
        <v>3</v>
      </c>
      <c r="H319">
        <v>3</v>
      </c>
      <c r="I319" s="23">
        <f t="shared" si="15"/>
        <v>1</v>
      </c>
      <c r="J319">
        <v>2.56</v>
      </c>
      <c r="K319" s="25">
        <f t="shared" si="16"/>
        <v>2.56</v>
      </c>
    </row>
    <row r="320" spans="1:11" ht="15.6" x14ac:dyDescent="0.3">
      <c r="A320" s="26"/>
      <c r="B320" t="s">
        <v>9940</v>
      </c>
      <c r="C320" t="s">
        <v>9941</v>
      </c>
      <c r="D320" t="s">
        <v>9942</v>
      </c>
      <c r="E320"/>
      <c r="F320" t="s">
        <v>2719</v>
      </c>
      <c r="G320">
        <f>LEN(B320)-LEN(SUBSTITUTE(B320,",",""))+1</f>
        <v>19</v>
      </c>
      <c r="H320">
        <v>5</v>
      </c>
      <c r="I320" s="23">
        <f t="shared" si="15"/>
        <v>0.26315789473684209</v>
      </c>
      <c r="J320">
        <v>2.57</v>
      </c>
      <c r="K320" s="25">
        <f t="shared" si="16"/>
        <v>0.67631578947368409</v>
      </c>
    </row>
    <row r="321" spans="1:11" ht="15.6" x14ac:dyDescent="0.3">
      <c r="A321" s="26"/>
      <c r="B321" t="s">
        <v>7636</v>
      </c>
      <c r="C321" t="s">
        <v>9943</v>
      </c>
      <c r="D321" t="s">
        <v>9944</v>
      </c>
      <c r="E321"/>
      <c r="F321" t="s">
        <v>2719</v>
      </c>
      <c r="G321">
        <v>21</v>
      </c>
      <c r="H321">
        <v>2</v>
      </c>
      <c r="I321" s="23">
        <f t="shared" si="15"/>
        <v>9.5238095238095233E-2</v>
      </c>
      <c r="J321">
        <v>2.57</v>
      </c>
      <c r="K321" s="25">
        <f t="shared" si="16"/>
        <v>0.24476190476190474</v>
      </c>
    </row>
    <row r="322" spans="1:11" ht="15.6" x14ac:dyDescent="0.3">
      <c r="A322" s="26"/>
      <c r="B322" t="s">
        <v>9945</v>
      </c>
      <c r="C322" t="s">
        <v>9946</v>
      </c>
      <c r="D322" t="s">
        <v>9947</v>
      </c>
      <c r="E322"/>
      <c r="F322" t="s">
        <v>9948</v>
      </c>
      <c r="G322">
        <v>20</v>
      </c>
      <c r="H322">
        <v>4</v>
      </c>
      <c r="I322" s="23">
        <f t="shared" si="15"/>
        <v>0.2</v>
      </c>
      <c r="J322">
        <v>2.61</v>
      </c>
      <c r="K322" s="25">
        <f t="shared" si="16"/>
        <v>0.52200000000000002</v>
      </c>
    </row>
    <row r="323" spans="1:11" ht="15.6" x14ac:dyDescent="0.3">
      <c r="A323" s="26"/>
      <c r="B323" t="s">
        <v>9949</v>
      </c>
      <c r="C323" t="s">
        <v>9950</v>
      </c>
      <c r="D323" t="s">
        <v>9951</v>
      </c>
      <c r="E323">
        <v>525122800001</v>
      </c>
      <c r="F323" t="s">
        <v>9952</v>
      </c>
      <c r="G323">
        <f>LEN(B323)-LEN(SUBSTITUTE(B323,",",""))+1</f>
        <v>6</v>
      </c>
      <c r="H323">
        <v>6</v>
      </c>
      <c r="I323" s="23">
        <f t="shared" si="15"/>
        <v>1</v>
      </c>
      <c r="J323">
        <v>2.63</v>
      </c>
      <c r="K323" s="25">
        <f t="shared" si="16"/>
        <v>2.63</v>
      </c>
    </row>
    <row r="324" spans="1:11" ht="15.6" x14ac:dyDescent="0.3">
      <c r="A324" s="26"/>
      <c r="B324" t="s">
        <v>9953</v>
      </c>
      <c r="C324" t="s">
        <v>9954</v>
      </c>
      <c r="D324" t="s">
        <v>9955</v>
      </c>
      <c r="E324"/>
      <c r="F324" t="s">
        <v>9952</v>
      </c>
      <c r="G324">
        <f>LEN(B324)-LEN(SUBSTITUTE(B324,",",""))+1</f>
        <v>11</v>
      </c>
      <c r="H324">
        <v>1</v>
      </c>
      <c r="I324" s="23">
        <f t="shared" si="15"/>
        <v>9.0909090909090912E-2</v>
      </c>
      <c r="J324">
        <v>2.63</v>
      </c>
      <c r="K324" s="25">
        <f t="shared" si="16"/>
        <v>0.23909090909090908</v>
      </c>
    </row>
    <row r="325" spans="1:11" ht="15.6" x14ac:dyDescent="0.3">
      <c r="A325" s="26"/>
      <c r="B325" t="s">
        <v>9956</v>
      </c>
      <c r="C325" t="s">
        <v>9957</v>
      </c>
      <c r="D325" t="s">
        <v>9958</v>
      </c>
      <c r="E325"/>
      <c r="F325" t="s">
        <v>9959</v>
      </c>
      <c r="G325">
        <f>LEN(B325)-LEN(SUBSTITUTE(B325,",",""))+1</f>
        <v>16</v>
      </c>
      <c r="H325">
        <v>2</v>
      </c>
      <c r="I325" s="23">
        <f t="shared" si="15"/>
        <v>0.125</v>
      </c>
      <c r="J325">
        <v>2.68</v>
      </c>
      <c r="K325" s="25">
        <f t="shared" si="16"/>
        <v>0.33500000000000002</v>
      </c>
    </row>
    <row r="326" spans="1:11" ht="15.6" x14ac:dyDescent="0.3">
      <c r="A326" s="26"/>
      <c r="B326" t="s">
        <v>9960</v>
      </c>
      <c r="C326" t="s">
        <v>9961</v>
      </c>
      <c r="D326" t="s">
        <v>9962</v>
      </c>
      <c r="E326"/>
      <c r="F326" t="s">
        <v>4879</v>
      </c>
      <c r="G326">
        <f>LEN(B326)-LEN(SUBSTITUTE(B326,",",""))+1</f>
        <v>8</v>
      </c>
      <c r="H326">
        <v>8</v>
      </c>
      <c r="I326" s="23">
        <f t="shared" ref="I326:I389" si="20">H326/G326</f>
        <v>1</v>
      </c>
      <c r="J326">
        <v>2.74</v>
      </c>
      <c r="K326" s="25">
        <f t="shared" si="16"/>
        <v>2.74</v>
      </c>
    </row>
    <row r="327" spans="1:11" ht="15.6" x14ac:dyDescent="0.3">
      <c r="A327" s="26"/>
      <c r="B327" t="s">
        <v>9963</v>
      </c>
      <c r="C327" t="s">
        <v>9964</v>
      </c>
      <c r="D327" t="s">
        <v>9965</v>
      </c>
      <c r="E327">
        <v>535245300003</v>
      </c>
      <c r="F327" t="s">
        <v>921</v>
      </c>
      <c r="G327">
        <v>38</v>
      </c>
      <c r="H327">
        <v>7</v>
      </c>
      <c r="I327" s="23">
        <f t="shared" si="20"/>
        <v>0.18421052631578946</v>
      </c>
      <c r="J327">
        <v>2.74</v>
      </c>
      <c r="K327" s="25">
        <f t="shared" ref="K327:K390" si="21">I327*J327</f>
        <v>0.50473684210526315</v>
      </c>
    </row>
    <row r="328" spans="1:11" ht="15.6" x14ac:dyDescent="0.3">
      <c r="A328" s="26"/>
      <c r="B328" t="s">
        <v>9966</v>
      </c>
      <c r="C328" t="s">
        <v>9967</v>
      </c>
      <c r="D328" t="s">
        <v>9968</v>
      </c>
      <c r="E328">
        <v>534612400047</v>
      </c>
      <c r="F328" t="s">
        <v>921</v>
      </c>
      <c r="G328">
        <f>LEN(B328)-LEN(SUBSTITUTE(B328,",",""))+1</f>
        <v>18</v>
      </c>
      <c r="H328">
        <v>18</v>
      </c>
      <c r="I328" s="23">
        <f t="shared" si="20"/>
        <v>1</v>
      </c>
      <c r="J328">
        <v>2.74</v>
      </c>
      <c r="K328" s="25">
        <f t="shared" si="21"/>
        <v>2.74</v>
      </c>
    </row>
    <row r="329" spans="1:11" ht="15.6" x14ac:dyDescent="0.3">
      <c r="A329" s="26"/>
      <c r="B329" t="s">
        <v>9969</v>
      </c>
      <c r="C329" t="s">
        <v>9970</v>
      </c>
      <c r="D329" t="s">
        <v>9971</v>
      </c>
      <c r="E329"/>
      <c r="F329" t="s">
        <v>2727</v>
      </c>
      <c r="G329">
        <f>LEN(B329)-LEN(SUBSTITUTE(B329,",",""))+1</f>
        <v>15</v>
      </c>
      <c r="H329">
        <v>2</v>
      </c>
      <c r="I329" s="23">
        <f t="shared" si="20"/>
        <v>0.13333333333333333</v>
      </c>
      <c r="J329">
        <v>2.77</v>
      </c>
      <c r="K329" s="25">
        <f t="shared" si="21"/>
        <v>0.36933333333333335</v>
      </c>
    </row>
    <row r="330" spans="1:11" ht="15.6" x14ac:dyDescent="0.3">
      <c r="A330" s="26"/>
      <c r="B330" t="s">
        <v>9972</v>
      </c>
      <c r="C330" t="s">
        <v>9973</v>
      </c>
      <c r="D330" t="s">
        <v>9974</v>
      </c>
      <c r="E330">
        <v>503734800006</v>
      </c>
      <c r="F330" t="s">
        <v>9975</v>
      </c>
      <c r="G330">
        <v>27</v>
      </c>
      <c r="H330">
        <v>6</v>
      </c>
      <c r="I330" s="23">
        <f t="shared" si="20"/>
        <v>0.22222222222222221</v>
      </c>
      <c r="J330">
        <v>2.78</v>
      </c>
      <c r="K330" s="25">
        <f t="shared" si="21"/>
        <v>0.61777777777777765</v>
      </c>
    </row>
    <row r="331" spans="1:11" ht="15.6" x14ac:dyDescent="0.3">
      <c r="A331" s="26"/>
      <c r="B331" t="s">
        <v>9976</v>
      </c>
      <c r="C331" t="s">
        <v>9977</v>
      </c>
      <c r="D331" t="s">
        <v>9978</v>
      </c>
      <c r="E331"/>
      <c r="F331" t="s">
        <v>9979</v>
      </c>
      <c r="G331">
        <f>LEN(B331)-LEN(SUBSTITUTE(B331,",",""))+1</f>
        <v>7</v>
      </c>
      <c r="H331">
        <v>7</v>
      </c>
      <c r="I331" s="23">
        <f t="shared" si="20"/>
        <v>1</v>
      </c>
      <c r="J331">
        <v>2.78</v>
      </c>
      <c r="K331" s="25">
        <f t="shared" si="21"/>
        <v>2.78</v>
      </c>
    </row>
    <row r="332" spans="1:11" ht="15.6" x14ac:dyDescent="0.3">
      <c r="A332" s="26"/>
      <c r="B332" t="s">
        <v>9980</v>
      </c>
      <c r="C332" t="s">
        <v>9981</v>
      </c>
      <c r="D332" t="s">
        <v>9982</v>
      </c>
      <c r="E332"/>
      <c r="F332" t="s">
        <v>2682</v>
      </c>
      <c r="G332">
        <f>LEN(B332)-LEN(SUBSTITUTE(B332,",",""))+1</f>
        <v>6</v>
      </c>
      <c r="H332">
        <v>6</v>
      </c>
      <c r="I332" s="23">
        <f t="shared" si="20"/>
        <v>1</v>
      </c>
      <c r="J332">
        <v>2.79</v>
      </c>
      <c r="K332" s="25">
        <f t="shared" si="21"/>
        <v>2.79</v>
      </c>
    </row>
    <row r="333" spans="1:11" ht="15.6" x14ac:dyDescent="0.3">
      <c r="A333" s="26"/>
      <c r="B333" t="s">
        <v>9983</v>
      </c>
      <c r="C333" t="s">
        <v>9984</v>
      </c>
      <c r="D333" t="s">
        <v>9985</v>
      </c>
      <c r="E333"/>
      <c r="F333" t="s">
        <v>963</v>
      </c>
      <c r="G333">
        <v>51</v>
      </c>
      <c r="H333">
        <v>2</v>
      </c>
      <c r="I333" s="23">
        <f t="shared" si="20"/>
        <v>3.9215686274509803E-2</v>
      </c>
      <c r="J333">
        <v>2.82</v>
      </c>
      <c r="K333" s="25">
        <f t="shared" si="21"/>
        <v>0.11058823529411764</v>
      </c>
    </row>
    <row r="334" spans="1:11" ht="15.6" x14ac:dyDescent="0.3">
      <c r="A334" s="26"/>
      <c r="B334" t="s">
        <v>9986</v>
      </c>
      <c r="C334" t="s">
        <v>9987</v>
      </c>
      <c r="D334" t="s">
        <v>9988</v>
      </c>
      <c r="E334"/>
      <c r="F334" t="s">
        <v>9989</v>
      </c>
      <c r="G334">
        <f t="shared" ref="G334:G346" si="22">LEN(B334)-LEN(SUBSTITUTE(B334,",",""))+1</f>
        <v>6</v>
      </c>
      <c r="H334">
        <v>6</v>
      </c>
      <c r="I334" s="23">
        <f t="shared" si="20"/>
        <v>1</v>
      </c>
      <c r="J334">
        <v>2.84</v>
      </c>
      <c r="K334" s="25">
        <f t="shared" si="21"/>
        <v>2.84</v>
      </c>
    </row>
    <row r="335" spans="1:11" ht="15.6" x14ac:dyDescent="0.3">
      <c r="A335" s="26"/>
      <c r="B335" t="s">
        <v>9990</v>
      </c>
      <c r="C335" t="s">
        <v>9991</v>
      </c>
      <c r="D335" t="s">
        <v>9992</v>
      </c>
      <c r="E335"/>
      <c r="F335" t="s">
        <v>9989</v>
      </c>
      <c r="G335">
        <f t="shared" si="22"/>
        <v>6</v>
      </c>
      <c r="H335">
        <v>6</v>
      </c>
      <c r="I335" s="23">
        <f t="shared" si="20"/>
        <v>1</v>
      </c>
      <c r="J335">
        <v>2.84</v>
      </c>
      <c r="K335" s="25">
        <f t="shared" si="21"/>
        <v>2.84</v>
      </c>
    </row>
    <row r="336" spans="1:11" ht="15.6" x14ac:dyDescent="0.3">
      <c r="A336" s="26"/>
      <c r="B336" t="s">
        <v>9993</v>
      </c>
      <c r="C336" t="s">
        <v>9994</v>
      </c>
      <c r="D336" t="s">
        <v>9995</v>
      </c>
      <c r="E336"/>
      <c r="F336" t="s">
        <v>897</v>
      </c>
      <c r="G336">
        <f t="shared" si="22"/>
        <v>15</v>
      </c>
      <c r="H336">
        <v>3</v>
      </c>
      <c r="I336" s="23">
        <f t="shared" si="20"/>
        <v>0.2</v>
      </c>
      <c r="J336">
        <v>2.84</v>
      </c>
      <c r="K336" s="25">
        <f t="shared" si="21"/>
        <v>0.56799999999999995</v>
      </c>
    </row>
    <row r="337" spans="1:11" ht="15.6" x14ac:dyDescent="0.3">
      <c r="A337" s="26"/>
      <c r="B337" t="s">
        <v>9996</v>
      </c>
      <c r="C337" t="s">
        <v>9997</v>
      </c>
      <c r="D337" t="s">
        <v>9998</v>
      </c>
      <c r="E337"/>
      <c r="F337" t="s">
        <v>897</v>
      </c>
      <c r="G337">
        <f t="shared" si="22"/>
        <v>3</v>
      </c>
      <c r="H337">
        <v>2</v>
      </c>
      <c r="I337" s="23">
        <f t="shared" si="20"/>
        <v>0.66666666666666663</v>
      </c>
      <c r="J337">
        <v>2.84</v>
      </c>
      <c r="K337" s="25">
        <f t="shared" si="21"/>
        <v>1.8933333333333331</v>
      </c>
    </row>
    <row r="338" spans="1:11" ht="15.6" x14ac:dyDescent="0.3">
      <c r="A338" s="26"/>
      <c r="B338" t="s">
        <v>9999</v>
      </c>
      <c r="C338" t="s">
        <v>10000</v>
      </c>
      <c r="D338" t="s">
        <v>10001</v>
      </c>
      <c r="E338">
        <v>509391500285</v>
      </c>
      <c r="F338" t="s">
        <v>10002</v>
      </c>
      <c r="G338">
        <f t="shared" si="22"/>
        <v>7</v>
      </c>
      <c r="H338">
        <v>7</v>
      </c>
      <c r="I338" s="23">
        <f t="shared" si="20"/>
        <v>1</v>
      </c>
      <c r="J338">
        <v>2.85</v>
      </c>
      <c r="K338" s="25">
        <f t="shared" si="21"/>
        <v>2.85</v>
      </c>
    </row>
    <row r="339" spans="1:11" ht="15.6" x14ac:dyDescent="0.3">
      <c r="A339" s="26"/>
      <c r="B339" t="s">
        <v>10003</v>
      </c>
      <c r="C339" t="s">
        <v>10004</v>
      </c>
      <c r="D339" t="s">
        <v>10005</v>
      </c>
      <c r="E339"/>
      <c r="F339" t="s">
        <v>10002</v>
      </c>
      <c r="G339">
        <f t="shared" si="22"/>
        <v>12</v>
      </c>
      <c r="H339">
        <v>12</v>
      </c>
      <c r="I339" s="23">
        <f t="shared" si="20"/>
        <v>1</v>
      </c>
      <c r="J339">
        <v>2.85</v>
      </c>
      <c r="K339" s="25">
        <f t="shared" si="21"/>
        <v>2.85</v>
      </c>
    </row>
    <row r="340" spans="1:11" ht="15.6" x14ac:dyDescent="0.3">
      <c r="A340" s="26"/>
      <c r="B340" t="s">
        <v>10006</v>
      </c>
      <c r="C340" t="s">
        <v>10007</v>
      </c>
      <c r="D340" t="s">
        <v>10008</v>
      </c>
      <c r="E340"/>
      <c r="F340" t="s">
        <v>10002</v>
      </c>
      <c r="G340">
        <f t="shared" si="22"/>
        <v>4</v>
      </c>
      <c r="H340">
        <v>4</v>
      </c>
      <c r="I340" s="23">
        <f t="shared" si="20"/>
        <v>1</v>
      </c>
      <c r="J340">
        <v>2.85</v>
      </c>
      <c r="K340" s="25">
        <f t="shared" si="21"/>
        <v>2.85</v>
      </c>
    </row>
    <row r="341" spans="1:11" ht="15.6" x14ac:dyDescent="0.3">
      <c r="A341" s="26"/>
      <c r="B341" t="s">
        <v>10009</v>
      </c>
      <c r="C341" t="s">
        <v>10010</v>
      </c>
      <c r="D341" t="s">
        <v>10011</v>
      </c>
      <c r="E341">
        <v>556541200002</v>
      </c>
      <c r="F341" t="s">
        <v>813</v>
      </c>
      <c r="G341">
        <f t="shared" si="22"/>
        <v>4</v>
      </c>
      <c r="H341">
        <v>2</v>
      </c>
      <c r="I341" s="23">
        <f t="shared" si="20"/>
        <v>0.5</v>
      </c>
      <c r="J341">
        <v>2.85</v>
      </c>
      <c r="K341" s="25">
        <f t="shared" si="21"/>
        <v>1.425</v>
      </c>
    </row>
    <row r="342" spans="1:11" ht="15.6" x14ac:dyDescent="0.3">
      <c r="A342" s="26"/>
      <c r="B342" t="s">
        <v>10012</v>
      </c>
      <c r="C342" t="s">
        <v>10013</v>
      </c>
      <c r="D342" t="s">
        <v>10014</v>
      </c>
      <c r="E342">
        <v>523142600001</v>
      </c>
      <c r="F342" t="s">
        <v>10015</v>
      </c>
      <c r="G342">
        <f t="shared" si="22"/>
        <v>5</v>
      </c>
      <c r="H342">
        <v>5</v>
      </c>
      <c r="I342" s="23">
        <f t="shared" si="20"/>
        <v>1</v>
      </c>
      <c r="J342">
        <v>2.88</v>
      </c>
      <c r="K342" s="25">
        <f t="shared" si="21"/>
        <v>2.88</v>
      </c>
    </row>
    <row r="343" spans="1:11" ht="15.6" x14ac:dyDescent="0.3">
      <c r="A343" s="26"/>
      <c r="B343" t="s">
        <v>10016</v>
      </c>
      <c r="C343" t="s">
        <v>10017</v>
      </c>
      <c r="D343" t="s">
        <v>10018</v>
      </c>
      <c r="E343"/>
      <c r="F343" t="s">
        <v>10015</v>
      </c>
      <c r="G343">
        <f t="shared" si="22"/>
        <v>5</v>
      </c>
      <c r="H343">
        <v>5</v>
      </c>
      <c r="I343" s="23">
        <f t="shared" si="20"/>
        <v>1</v>
      </c>
      <c r="J343">
        <v>2.88</v>
      </c>
      <c r="K343" s="25">
        <f t="shared" si="21"/>
        <v>2.88</v>
      </c>
    </row>
    <row r="344" spans="1:11" ht="15.6" x14ac:dyDescent="0.3">
      <c r="A344" s="26"/>
      <c r="B344" t="s">
        <v>10019</v>
      </c>
      <c r="C344" t="s">
        <v>10020</v>
      </c>
      <c r="D344" t="s">
        <v>10021</v>
      </c>
      <c r="E344"/>
      <c r="F344" t="s">
        <v>960</v>
      </c>
      <c r="G344">
        <f t="shared" si="22"/>
        <v>8</v>
      </c>
      <c r="H344">
        <v>8</v>
      </c>
      <c r="I344" s="23">
        <f t="shared" si="20"/>
        <v>1</v>
      </c>
      <c r="J344">
        <v>2.89</v>
      </c>
      <c r="K344" s="25">
        <f t="shared" si="21"/>
        <v>2.89</v>
      </c>
    </row>
    <row r="345" spans="1:11" ht="15.6" x14ac:dyDescent="0.3">
      <c r="A345" s="26"/>
      <c r="B345" t="s">
        <v>10022</v>
      </c>
      <c r="C345" t="s">
        <v>10023</v>
      </c>
      <c r="D345" t="s">
        <v>10024</v>
      </c>
      <c r="E345"/>
      <c r="F345" t="s">
        <v>10025</v>
      </c>
      <c r="G345">
        <f t="shared" si="22"/>
        <v>6</v>
      </c>
      <c r="H345">
        <v>6</v>
      </c>
      <c r="I345" s="23">
        <f t="shared" si="20"/>
        <v>1</v>
      </c>
      <c r="J345">
        <v>2.89</v>
      </c>
      <c r="K345" s="25">
        <f t="shared" si="21"/>
        <v>2.89</v>
      </c>
    </row>
    <row r="346" spans="1:11" ht="15.6" x14ac:dyDescent="0.3">
      <c r="A346" s="26"/>
      <c r="B346" t="s">
        <v>10026</v>
      </c>
      <c r="C346" t="s">
        <v>10027</v>
      </c>
      <c r="D346" t="s">
        <v>10028</v>
      </c>
      <c r="E346"/>
      <c r="F346" t="s">
        <v>10025</v>
      </c>
      <c r="G346">
        <f t="shared" si="22"/>
        <v>4</v>
      </c>
      <c r="H346">
        <v>4</v>
      </c>
      <c r="I346" s="23">
        <f t="shared" si="20"/>
        <v>1</v>
      </c>
      <c r="J346">
        <v>2.89</v>
      </c>
      <c r="K346" s="25">
        <f t="shared" si="21"/>
        <v>2.89</v>
      </c>
    </row>
    <row r="347" spans="1:11" ht="15.6" x14ac:dyDescent="0.3">
      <c r="A347" s="26"/>
      <c r="B347" t="s">
        <v>10029</v>
      </c>
      <c r="C347" t="s">
        <v>10030</v>
      </c>
      <c r="D347"/>
      <c r="E347"/>
      <c r="F347" t="s">
        <v>10031</v>
      </c>
      <c r="G347">
        <v>717</v>
      </c>
      <c r="H347">
        <v>3</v>
      </c>
      <c r="I347" s="23">
        <f t="shared" si="20"/>
        <v>4.1841004184100415E-3</v>
      </c>
      <c r="J347">
        <v>2.9</v>
      </c>
      <c r="K347" s="25">
        <f t="shared" si="21"/>
        <v>1.213389121338912E-2</v>
      </c>
    </row>
    <row r="348" spans="1:11" ht="15.6" x14ac:dyDescent="0.3">
      <c r="A348" s="26"/>
      <c r="B348" t="s">
        <v>10032</v>
      </c>
      <c r="C348" t="s">
        <v>10033</v>
      </c>
      <c r="D348" t="s">
        <v>10034</v>
      </c>
      <c r="E348"/>
      <c r="F348" t="s">
        <v>10035</v>
      </c>
      <c r="G348">
        <v>29</v>
      </c>
      <c r="H348">
        <v>2</v>
      </c>
      <c r="I348" s="23">
        <f t="shared" si="20"/>
        <v>6.8965517241379309E-2</v>
      </c>
      <c r="J348">
        <v>2.92</v>
      </c>
      <c r="K348" s="25">
        <f t="shared" si="21"/>
        <v>0.20137931034482759</v>
      </c>
    </row>
    <row r="349" spans="1:11" ht="15.6" x14ac:dyDescent="0.3">
      <c r="A349" s="26"/>
      <c r="B349" t="s">
        <v>7184</v>
      </c>
      <c r="C349" t="s">
        <v>10036</v>
      </c>
      <c r="D349" t="s">
        <v>10037</v>
      </c>
      <c r="E349"/>
      <c r="F349" t="s">
        <v>10038</v>
      </c>
      <c r="G349">
        <f>LEN(B349)-LEN(SUBSTITUTE(B349,",",""))+1</f>
        <v>2</v>
      </c>
      <c r="H349">
        <v>2</v>
      </c>
      <c r="I349" s="23">
        <f t="shared" si="20"/>
        <v>1</v>
      </c>
      <c r="J349">
        <v>2.94</v>
      </c>
      <c r="K349" s="25">
        <f t="shared" si="21"/>
        <v>2.94</v>
      </c>
    </row>
    <row r="350" spans="1:11" ht="15.6" x14ac:dyDescent="0.3">
      <c r="A350" s="26"/>
      <c r="B350" t="s">
        <v>10039</v>
      </c>
      <c r="C350" t="s">
        <v>10040</v>
      </c>
      <c r="D350" t="s">
        <v>10041</v>
      </c>
      <c r="E350">
        <v>561369900028</v>
      </c>
      <c r="F350" t="s">
        <v>2686</v>
      </c>
      <c r="G350">
        <v>21</v>
      </c>
      <c r="H350">
        <v>2</v>
      </c>
      <c r="I350" s="23">
        <f t="shared" si="20"/>
        <v>9.5238095238095233E-2</v>
      </c>
      <c r="J350">
        <v>2.94</v>
      </c>
      <c r="K350" s="25">
        <f t="shared" si="21"/>
        <v>0.27999999999999997</v>
      </c>
    </row>
    <row r="351" spans="1:11" ht="15.6" x14ac:dyDescent="0.3">
      <c r="A351" s="26"/>
      <c r="B351" t="s">
        <v>10042</v>
      </c>
      <c r="C351" t="s">
        <v>10043</v>
      </c>
      <c r="D351" t="s">
        <v>10044</v>
      </c>
      <c r="E351">
        <v>553426900003</v>
      </c>
      <c r="F351" t="s">
        <v>10045</v>
      </c>
      <c r="G351">
        <f>LEN(B351)-LEN(SUBSTITUTE(B351,",",""))+1</f>
        <v>4</v>
      </c>
      <c r="H351">
        <v>4</v>
      </c>
      <c r="I351" s="23">
        <f t="shared" si="20"/>
        <v>1</v>
      </c>
      <c r="J351">
        <v>2.97</v>
      </c>
      <c r="K351" s="25">
        <f t="shared" si="21"/>
        <v>2.97</v>
      </c>
    </row>
    <row r="352" spans="1:11" ht="15.6" x14ac:dyDescent="0.3">
      <c r="A352" s="26"/>
      <c r="B352" t="s">
        <v>10046</v>
      </c>
      <c r="C352" t="s">
        <v>10047</v>
      </c>
      <c r="D352" t="s">
        <v>10048</v>
      </c>
      <c r="E352"/>
      <c r="F352" t="s">
        <v>10049</v>
      </c>
      <c r="G352">
        <f>LEN(B352)-LEN(SUBSTITUTE(B352,",",""))+1</f>
        <v>9</v>
      </c>
      <c r="H352">
        <v>9</v>
      </c>
      <c r="I352" s="23">
        <f t="shared" si="20"/>
        <v>1</v>
      </c>
      <c r="J352">
        <v>2.97</v>
      </c>
      <c r="K352" s="25">
        <f t="shared" si="21"/>
        <v>2.97</v>
      </c>
    </row>
    <row r="353" spans="1:11" ht="15.6" x14ac:dyDescent="0.3">
      <c r="A353" s="26"/>
      <c r="B353" t="s">
        <v>9307</v>
      </c>
      <c r="C353" t="s">
        <v>10050</v>
      </c>
      <c r="D353" t="s">
        <v>10051</v>
      </c>
      <c r="E353"/>
      <c r="F353" t="s">
        <v>10052</v>
      </c>
      <c r="G353">
        <v>43</v>
      </c>
      <c r="H353">
        <v>2</v>
      </c>
      <c r="I353" s="23">
        <f t="shared" si="20"/>
        <v>4.6511627906976744E-2</v>
      </c>
      <c r="J353">
        <v>2.97</v>
      </c>
      <c r="K353" s="25">
        <f t="shared" si="21"/>
        <v>0.13813953488372094</v>
      </c>
    </row>
    <row r="354" spans="1:11" ht="15.6" x14ac:dyDescent="0.3">
      <c r="A354" s="26"/>
      <c r="B354" t="s">
        <v>10053</v>
      </c>
      <c r="C354" t="s">
        <v>10054</v>
      </c>
      <c r="D354" t="s">
        <v>10055</v>
      </c>
      <c r="E354"/>
      <c r="F354" t="s">
        <v>10056</v>
      </c>
      <c r="G354">
        <f t="shared" ref="G354:G372" si="23">LEN(B354)-LEN(SUBSTITUTE(B354,",",""))+1</f>
        <v>5</v>
      </c>
      <c r="H354">
        <v>5</v>
      </c>
      <c r="I354" s="23">
        <f t="shared" si="20"/>
        <v>1</v>
      </c>
      <c r="J354">
        <v>2.99</v>
      </c>
      <c r="K354" s="25">
        <f t="shared" si="21"/>
        <v>2.99</v>
      </c>
    </row>
    <row r="355" spans="1:11" ht="15.6" x14ac:dyDescent="0.3">
      <c r="A355" s="26"/>
      <c r="B355" t="s">
        <v>10057</v>
      </c>
      <c r="C355" t="s">
        <v>10058</v>
      </c>
      <c r="D355" t="s">
        <v>10059</v>
      </c>
      <c r="E355"/>
      <c r="F355" t="s">
        <v>10060</v>
      </c>
      <c r="G355">
        <f t="shared" si="23"/>
        <v>9</v>
      </c>
      <c r="H355">
        <v>9</v>
      </c>
      <c r="I355" s="23">
        <f t="shared" si="20"/>
        <v>1</v>
      </c>
      <c r="J355">
        <v>3.01</v>
      </c>
      <c r="K355" s="25">
        <f t="shared" si="21"/>
        <v>3.01</v>
      </c>
    </row>
    <row r="356" spans="1:11" ht="15.6" x14ac:dyDescent="0.3">
      <c r="A356" s="26"/>
      <c r="B356" t="s">
        <v>10061</v>
      </c>
      <c r="C356" t="s">
        <v>10062</v>
      </c>
      <c r="D356" t="s">
        <v>10063</v>
      </c>
      <c r="E356"/>
      <c r="F356" t="s">
        <v>4870</v>
      </c>
      <c r="G356">
        <f t="shared" si="23"/>
        <v>12</v>
      </c>
      <c r="H356">
        <v>2</v>
      </c>
      <c r="I356" s="23">
        <f t="shared" si="20"/>
        <v>0.16666666666666666</v>
      </c>
      <c r="J356">
        <v>3.01</v>
      </c>
      <c r="K356" s="25">
        <f t="shared" si="21"/>
        <v>0.50166666666666659</v>
      </c>
    </row>
    <row r="357" spans="1:11" ht="15.6" x14ac:dyDescent="0.3">
      <c r="A357" s="26"/>
      <c r="B357" t="s">
        <v>10064</v>
      </c>
      <c r="C357" t="s">
        <v>10065</v>
      </c>
      <c r="D357" t="s">
        <v>10066</v>
      </c>
      <c r="E357">
        <v>550079200002</v>
      </c>
      <c r="F357" t="s">
        <v>8842</v>
      </c>
      <c r="G357">
        <f t="shared" si="23"/>
        <v>10</v>
      </c>
      <c r="H357">
        <v>10</v>
      </c>
      <c r="I357" s="23">
        <f t="shared" si="20"/>
        <v>1</v>
      </c>
      <c r="J357">
        <v>3.1</v>
      </c>
      <c r="K357" s="25">
        <f t="shared" si="21"/>
        <v>3.1</v>
      </c>
    </row>
    <row r="358" spans="1:11" ht="15.6" x14ac:dyDescent="0.3">
      <c r="A358" s="26"/>
      <c r="B358" t="s">
        <v>10067</v>
      </c>
      <c r="C358" t="s">
        <v>10068</v>
      </c>
      <c r="D358" t="s">
        <v>10069</v>
      </c>
      <c r="E358"/>
      <c r="F358" t="s">
        <v>8539</v>
      </c>
      <c r="G358">
        <f t="shared" si="23"/>
        <v>6</v>
      </c>
      <c r="H358">
        <v>6</v>
      </c>
      <c r="I358" s="23">
        <f t="shared" si="20"/>
        <v>1</v>
      </c>
      <c r="J358">
        <v>3.11</v>
      </c>
      <c r="K358" s="25">
        <f t="shared" si="21"/>
        <v>3.11</v>
      </c>
    </row>
    <row r="359" spans="1:11" ht="15.6" x14ac:dyDescent="0.3">
      <c r="A359" s="26"/>
      <c r="B359" t="s">
        <v>10070</v>
      </c>
      <c r="C359" t="s">
        <v>10071</v>
      </c>
      <c r="D359" t="s">
        <v>10072</v>
      </c>
      <c r="E359"/>
      <c r="F359" t="s">
        <v>8539</v>
      </c>
      <c r="G359">
        <f t="shared" si="23"/>
        <v>10</v>
      </c>
      <c r="H359">
        <v>10</v>
      </c>
      <c r="I359" s="23">
        <f t="shared" si="20"/>
        <v>1</v>
      </c>
      <c r="J359">
        <v>3.11</v>
      </c>
      <c r="K359" s="25">
        <f t="shared" si="21"/>
        <v>3.11</v>
      </c>
    </row>
    <row r="360" spans="1:11" ht="15.6" x14ac:dyDescent="0.3">
      <c r="A360" s="26"/>
      <c r="B360" t="s">
        <v>10073</v>
      </c>
      <c r="C360" t="s">
        <v>10074</v>
      </c>
      <c r="D360" t="s">
        <v>10075</v>
      </c>
      <c r="E360"/>
      <c r="F360" t="s">
        <v>8539</v>
      </c>
      <c r="G360">
        <f t="shared" si="23"/>
        <v>7</v>
      </c>
      <c r="H360">
        <v>7</v>
      </c>
      <c r="I360" s="23">
        <f t="shared" si="20"/>
        <v>1</v>
      </c>
      <c r="J360">
        <v>3.11</v>
      </c>
      <c r="K360" s="25">
        <f t="shared" si="21"/>
        <v>3.11</v>
      </c>
    </row>
    <row r="361" spans="1:11" ht="15.6" x14ac:dyDescent="0.3">
      <c r="A361" s="26"/>
      <c r="B361" t="s">
        <v>10076</v>
      </c>
      <c r="C361" t="s">
        <v>10077</v>
      </c>
      <c r="D361" t="s">
        <v>10078</v>
      </c>
      <c r="E361"/>
      <c r="F361" t="s">
        <v>8539</v>
      </c>
      <c r="G361">
        <f t="shared" si="23"/>
        <v>10</v>
      </c>
      <c r="H361">
        <v>10</v>
      </c>
      <c r="I361" s="23">
        <f t="shared" si="20"/>
        <v>1</v>
      </c>
      <c r="J361">
        <v>3.11</v>
      </c>
      <c r="K361" s="25">
        <f t="shared" si="21"/>
        <v>3.11</v>
      </c>
    </row>
    <row r="362" spans="1:11" ht="15.6" x14ac:dyDescent="0.3">
      <c r="A362" s="26"/>
      <c r="B362" t="s">
        <v>10079</v>
      </c>
      <c r="C362" t="s">
        <v>10080</v>
      </c>
      <c r="D362" t="s">
        <v>10081</v>
      </c>
      <c r="E362"/>
      <c r="F362" t="s">
        <v>8539</v>
      </c>
      <c r="G362">
        <f t="shared" si="23"/>
        <v>9</v>
      </c>
      <c r="H362">
        <v>9</v>
      </c>
      <c r="I362" s="23">
        <f t="shared" si="20"/>
        <v>1</v>
      </c>
      <c r="J362">
        <v>3.11</v>
      </c>
      <c r="K362" s="25">
        <f t="shared" si="21"/>
        <v>3.11</v>
      </c>
    </row>
    <row r="363" spans="1:11" ht="15.6" x14ac:dyDescent="0.3">
      <c r="A363" s="26"/>
      <c r="B363" t="s">
        <v>10082</v>
      </c>
      <c r="C363" t="s">
        <v>10083</v>
      </c>
      <c r="D363" t="s">
        <v>10084</v>
      </c>
      <c r="E363"/>
      <c r="F363" t="s">
        <v>8539</v>
      </c>
      <c r="G363">
        <f t="shared" si="23"/>
        <v>8</v>
      </c>
      <c r="H363">
        <v>8</v>
      </c>
      <c r="I363" s="23">
        <f t="shared" si="20"/>
        <v>1</v>
      </c>
      <c r="J363">
        <v>3.11</v>
      </c>
      <c r="K363" s="25">
        <f t="shared" si="21"/>
        <v>3.11</v>
      </c>
    </row>
    <row r="364" spans="1:11" ht="15.6" x14ac:dyDescent="0.3">
      <c r="A364" s="26"/>
      <c r="B364" t="s">
        <v>10085</v>
      </c>
      <c r="C364" t="s">
        <v>10086</v>
      </c>
      <c r="D364" t="s">
        <v>10087</v>
      </c>
      <c r="E364"/>
      <c r="F364" t="s">
        <v>8539</v>
      </c>
      <c r="G364">
        <f t="shared" si="23"/>
        <v>6</v>
      </c>
      <c r="H364">
        <v>6</v>
      </c>
      <c r="I364" s="23">
        <f t="shared" si="20"/>
        <v>1</v>
      </c>
      <c r="J364">
        <v>3.11</v>
      </c>
      <c r="K364" s="25">
        <f t="shared" si="21"/>
        <v>3.11</v>
      </c>
    </row>
    <row r="365" spans="1:11" ht="15.6" x14ac:dyDescent="0.3">
      <c r="A365" s="26"/>
      <c r="B365" t="s">
        <v>10088</v>
      </c>
      <c r="C365" t="s">
        <v>10089</v>
      </c>
      <c r="D365" t="s">
        <v>10090</v>
      </c>
      <c r="E365"/>
      <c r="F365" t="s">
        <v>8539</v>
      </c>
      <c r="G365">
        <f t="shared" si="23"/>
        <v>10</v>
      </c>
      <c r="H365">
        <v>10</v>
      </c>
      <c r="I365" s="23">
        <f t="shared" si="20"/>
        <v>1</v>
      </c>
      <c r="J365">
        <v>3.11</v>
      </c>
      <c r="K365" s="25">
        <f t="shared" si="21"/>
        <v>3.11</v>
      </c>
    </row>
    <row r="366" spans="1:11" ht="15.6" x14ac:dyDescent="0.3">
      <c r="A366" s="26"/>
      <c r="B366" t="s">
        <v>10091</v>
      </c>
      <c r="C366" t="s">
        <v>10092</v>
      </c>
      <c r="D366" t="s">
        <v>10093</v>
      </c>
      <c r="E366"/>
      <c r="F366" t="s">
        <v>8539</v>
      </c>
      <c r="G366">
        <f t="shared" si="23"/>
        <v>10</v>
      </c>
      <c r="H366">
        <v>10</v>
      </c>
      <c r="I366" s="23">
        <f t="shared" si="20"/>
        <v>1</v>
      </c>
      <c r="J366">
        <v>3.11</v>
      </c>
      <c r="K366" s="25">
        <f t="shared" si="21"/>
        <v>3.11</v>
      </c>
    </row>
    <row r="367" spans="1:11" ht="15.6" x14ac:dyDescent="0.3">
      <c r="A367" s="26"/>
      <c r="B367" t="s">
        <v>10094</v>
      </c>
      <c r="C367" t="s">
        <v>10095</v>
      </c>
      <c r="D367" t="s">
        <v>10096</v>
      </c>
      <c r="E367"/>
      <c r="F367" t="s">
        <v>8539</v>
      </c>
      <c r="G367">
        <f t="shared" si="23"/>
        <v>6</v>
      </c>
      <c r="H367">
        <v>6</v>
      </c>
      <c r="I367" s="23">
        <f t="shared" si="20"/>
        <v>1</v>
      </c>
      <c r="J367">
        <v>3.11</v>
      </c>
      <c r="K367" s="25">
        <f t="shared" si="21"/>
        <v>3.11</v>
      </c>
    </row>
    <row r="368" spans="1:11" ht="15.6" x14ac:dyDescent="0.3">
      <c r="A368" s="26"/>
      <c r="B368" t="s">
        <v>10097</v>
      </c>
      <c r="C368" t="s">
        <v>10098</v>
      </c>
      <c r="D368" t="s">
        <v>10099</v>
      </c>
      <c r="E368"/>
      <c r="F368" t="s">
        <v>8539</v>
      </c>
      <c r="G368">
        <f t="shared" si="23"/>
        <v>9</v>
      </c>
      <c r="H368">
        <v>9</v>
      </c>
      <c r="I368" s="23">
        <f t="shared" si="20"/>
        <v>1</v>
      </c>
      <c r="J368">
        <v>3.11</v>
      </c>
      <c r="K368" s="25">
        <f t="shared" si="21"/>
        <v>3.11</v>
      </c>
    </row>
    <row r="369" spans="1:11" ht="15.6" x14ac:dyDescent="0.3">
      <c r="A369" s="26"/>
      <c r="B369" t="s">
        <v>10100</v>
      </c>
      <c r="C369" t="s">
        <v>10101</v>
      </c>
      <c r="D369" t="s">
        <v>10102</v>
      </c>
      <c r="E369"/>
      <c r="F369" t="s">
        <v>8539</v>
      </c>
      <c r="G369">
        <f t="shared" si="23"/>
        <v>11</v>
      </c>
      <c r="H369">
        <v>11</v>
      </c>
      <c r="I369" s="23">
        <f t="shared" si="20"/>
        <v>1</v>
      </c>
      <c r="J369">
        <v>3.11</v>
      </c>
      <c r="K369" s="25">
        <f t="shared" si="21"/>
        <v>3.11</v>
      </c>
    </row>
    <row r="370" spans="1:11" ht="15.6" x14ac:dyDescent="0.3">
      <c r="A370" s="26"/>
      <c r="B370" t="s">
        <v>10103</v>
      </c>
      <c r="C370" t="s">
        <v>10104</v>
      </c>
      <c r="D370" t="s">
        <v>10105</v>
      </c>
      <c r="E370"/>
      <c r="F370" t="s">
        <v>8539</v>
      </c>
      <c r="G370">
        <f t="shared" si="23"/>
        <v>10</v>
      </c>
      <c r="H370">
        <v>10</v>
      </c>
      <c r="I370" s="23">
        <f t="shared" si="20"/>
        <v>1</v>
      </c>
      <c r="J370">
        <v>3.11</v>
      </c>
      <c r="K370" s="25">
        <f t="shared" si="21"/>
        <v>3.11</v>
      </c>
    </row>
    <row r="371" spans="1:11" ht="15.6" x14ac:dyDescent="0.3">
      <c r="A371" s="26"/>
      <c r="B371" t="s">
        <v>10106</v>
      </c>
      <c r="C371" t="s">
        <v>10107</v>
      </c>
      <c r="D371" t="s">
        <v>10108</v>
      </c>
      <c r="E371"/>
      <c r="F371" t="s">
        <v>8539</v>
      </c>
      <c r="G371">
        <f t="shared" si="23"/>
        <v>6</v>
      </c>
      <c r="H371">
        <v>6</v>
      </c>
      <c r="I371" s="23">
        <f t="shared" si="20"/>
        <v>1</v>
      </c>
      <c r="J371">
        <v>3.11</v>
      </c>
      <c r="K371" s="25">
        <f t="shared" si="21"/>
        <v>3.11</v>
      </c>
    </row>
    <row r="372" spans="1:11" ht="15.6" x14ac:dyDescent="0.3">
      <c r="A372" s="26"/>
      <c r="B372" t="s">
        <v>10109</v>
      </c>
      <c r="C372" t="s">
        <v>10110</v>
      </c>
      <c r="D372" t="s">
        <v>10111</v>
      </c>
      <c r="E372">
        <v>530969100005</v>
      </c>
      <c r="F372" t="s">
        <v>1002</v>
      </c>
      <c r="G372">
        <f t="shared" si="23"/>
        <v>9</v>
      </c>
      <c r="H372">
        <v>9</v>
      </c>
      <c r="I372" s="23">
        <f t="shared" si="20"/>
        <v>1</v>
      </c>
      <c r="J372">
        <v>3.15</v>
      </c>
      <c r="K372" s="25">
        <f t="shared" si="21"/>
        <v>3.15</v>
      </c>
    </row>
    <row r="373" spans="1:11" ht="15.6" x14ac:dyDescent="0.3">
      <c r="A373" s="26"/>
      <c r="B373" t="s">
        <v>10112</v>
      </c>
      <c r="C373" t="s">
        <v>10113</v>
      </c>
      <c r="D373" t="s">
        <v>10114</v>
      </c>
      <c r="E373"/>
      <c r="F373" t="s">
        <v>1002</v>
      </c>
      <c r="G373">
        <v>36</v>
      </c>
      <c r="H373">
        <v>2</v>
      </c>
      <c r="I373" s="23">
        <f t="shared" si="20"/>
        <v>5.5555555555555552E-2</v>
      </c>
      <c r="J373">
        <v>3.15</v>
      </c>
      <c r="K373" s="25">
        <f t="shared" si="21"/>
        <v>0.17499999999999999</v>
      </c>
    </row>
    <row r="374" spans="1:11" ht="15.6" x14ac:dyDescent="0.3">
      <c r="A374" s="26"/>
      <c r="B374" t="s">
        <v>10115</v>
      </c>
      <c r="C374" t="s">
        <v>10116</v>
      </c>
      <c r="D374" t="s">
        <v>10117</v>
      </c>
      <c r="E374"/>
      <c r="F374" t="s">
        <v>10118</v>
      </c>
      <c r="G374">
        <f t="shared" ref="G374:G380" si="24">LEN(B374)-LEN(SUBSTITUTE(B374,",",""))+1</f>
        <v>7</v>
      </c>
      <c r="H374">
        <v>1</v>
      </c>
      <c r="I374" s="23">
        <f t="shared" si="20"/>
        <v>0.14285714285714285</v>
      </c>
      <c r="J374">
        <v>3.17</v>
      </c>
      <c r="K374" s="25">
        <f t="shared" si="21"/>
        <v>0.45285714285714285</v>
      </c>
    </row>
    <row r="375" spans="1:11" ht="15.6" x14ac:dyDescent="0.3">
      <c r="A375" s="26"/>
      <c r="B375" t="s">
        <v>10119</v>
      </c>
      <c r="C375" t="s">
        <v>10120</v>
      </c>
      <c r="D375" t="s">
        <v>10121</v>
      </c>
      <c r="E375">
        <v>528125600001</v>
      </c>
      <c r="F375" t="s">
        <v>4767</v>
      </c>
      <c r="G375">
        <f t="shared" si="24"/>
        <v>7</v>
      </c>
      <c r="H375">
        <v>7</v>
      </c>
      <c r="I375" s="23">
        <f t="shared" si="20"/>
        <v>1</v>
      </c>
      <c r="J375">
        <v>3.18</v>
      </c>
      <c r="K375" s="25">
        <f t="shared" si="21"/>
        <v>3.18</v>
      </c>
    </row>
    <row r="376" spans="1:11" ht="15.6" x14ac:dyDescent="0.3">
      <c r="A376" s="26"/>
      <c r="B376" t="s">
        <v>10122</v>
      </c>
      <c r="C376" t="s">
        <v>10123</v>
      </c>
      <c r="D376" t="s">
        <v>10124</v>
      </c>
      <c r="E376">
        <v>524361900024</v>
      </c>
      <c r="F376" t="s">
        <v>4767</v>
      </c>
      <c r="G376">
        <f t="shared" si="24"/>
        <v>10</v>
      </c>
      <c r="H376">
        <v>4</v>
      </c>
      <c r="I376" s="23">
        <f t="shared" si="20"/>
        <v>0.4</v>
      </c>
      <c r="J376">
        <v>3.18</v>
      </c>
      <c r="K376" s="25">
        <f t="shared" si="21"/>
        <v>1.2720000000000002</v>
      </c>
    </row>
    <row r="377" spans="1:11" ht="15.6" x14ac:dyDescent="0.3">
      <c r="A377" s="26"/>
      <c r="B377" t="s">
        <v>10125</v>
      </c>
      <c r="C377" t="s">
        <v>10126</v>
      </c>
      <c r="D377" t="s">
        <v>10127</v>
      </c>
      <c r="E377">
        <v>505433500001</v>
      </c>
      <c r="F377" t="s">
        <v>4767</v>
      </c>
      <c r="G377">
        <f t="shared" si="24"/>
        <v>10</v>
      </c>
      <c r="H377">
        <v>2</v>
      </c>
      <c r="I377" s="23">
        <f t="shared" si="20"/>
        <v>0.2</v>
      </c>
      <c r="J377">
        <v>3.18</v>
      </c>
      <c r="K377" s="25">
        <f t="shared" si="21"/>
        <v>0.63600000000000012</v>
      </c>
    </row>
    <row r="378" spans="1:11" ht="15.6" x14ac:dyDescent="0.3">
      <c r="A378" s="26"/>
      <c r="B378" t="s">
        <v>10128</v>
      </c>
      <c r="C378" t="s">
        <v>10129</v>
      </c>
      <c r="D378" t="s">
        <v>10130</v>
      </c>
      <c r="E378"/>
      <c r="F378" t="s">
        <v>5068</v>
      </c>
      <c r="G378">
        <f t="shared" si="24"/>
        <v>11</v>
      </c>
      <c r="H378">
        <v>11</v>
      </c>
      <c r="I378" s="23">
        <f t="shared" si="20"/>
        <v>1</v>
      </c>
      <c r="J378">
        <v>3.2</v>
      </c>
      <c r="K378" s="25">
        <f t="shared" si="21"/>
        <v>3.2</v>
      </c>
    </row>
    <row r="379" spans="1:11" ht="15.6" x14ac:dyDescent="0.3">
      <c r="A379" s="26"/>
      <c r="B379" t="s">
        <v>10131</v>
      </c>
      <c r="C379" t="s">
        <v>10132</v>
      </c>
      <c r="D379" t="s">
        <v>10133</v>
      </c>
      <c r="E379"/>
      <c r="F379" t="s">
        <v>2668</v>
      </c>
      <c r="G379">
        <f t="shared" si="24"/>
        <v>19</v>
      </c>
      <c r="H379">
        <v>19</v>
      </c>
      <c r="I379" s="23">
        <f t="shared" si="20"/>
        <v>1</v>
      </c>
      <c r="J379">
        <v>3.22</v>
      </c>
      <c r="K379" s="25">
        <f t="shared" si="21"/>
        <v>3.22</v>
      </c>
    </row>
    <row r="380" spans="1:11" ht="15.6" x14ac:dyDescent="0.3">
      <c r="A380" s="26"/>
      <c r="B380" t="s">
        <v>10061</v>
      </c>
      <c r="C380" t="s">
        <v>10134</v>
      </c>
      <c r="D380" t="s">
        <v>10135</v>
      </c>
      <c r="E380"/>
      <c r="F380" t="s">
        <v>10136</v>
      </c>
      <c r="G380">
        <f t="shared" si="24"/>
        <v>12</v>
      </c>
      <c r="H380">
        <v>12</v>
      </c>
      <c r="I380" s="23">
        <f t="shared" si="20"/>
        <v>1</v>
      </c>
      <c r="J380">
        <v>3.24</v>
      </c>
      <c r="K380" s="25">
        <f t="shared" si="21"/>
        <v>3.24</v>
      </c>
    </row>
    <row r="381" spans="1:11" ht="15.6" x14ac:dyDescent="0.3">
      <c r="A381" s="26"/>
      <c r="B381" t="s">
        <v>10137</v>
      </c>
      <c r="C381" t="s">
        <v>10138</v>
      </c>
      <c r="D381" t="s">
        <v>10139</v>
      </c>
      <c r="E381"/>
      <c r="F381" t="s">
        <v>10140</v>
      </c>
      <c r="G381">
        <v>108</v>
      </c>
      <c r="H381">
        <v>2</v>
      </c>
      <c r="I381" s="23">
        <f t="shared" si="20"/>
        <v>1.8518518518518517E-2</v>
      </c>
      <c r="J381">
        <v>3.25</v>
      </c>
      <c r="K381" s="25">
        <f t="shared" si="21"/>
        <v>6.0185185185185182E-2</v>
      </c>
    </row>
    <row r="382" spans="1:11" ht="15.6" x14ac:dyDescent="0.3">
      <c r="A382" s="26"/>
      <c r="B382" t="s">
        <v>10141</v>
      </c>
      <c r="C382" t="s">
        <v>10142</v>
      </c>
      <c r="D382" t="s">
        <v>10143</v>
      </c>
      <c r="E382"/>
      <c r="F382" t="s">
        <v>10144</v>
      </c>
      <c r="G382">
        <f t="shared" ref="G382:G398" si="25">LEN(B382)-LEN(SUBSTITUTE(B382,",",""))+1</f>
        <v>8</v>
      </c>
      <c r="H382">
        <v>8</v>
      </c>
      <c r="I382" s="23">
        <f t="shared" si="20"/>
        <v>1</v>
      </c>
      <c r="J382">
        <v>3.26</v>
      </c>
      <c r="K382" s="25">
        <f t="shared" si="21"/>
        <v>3.26</v>
      </c>
    </row>
    <row r="383" spans="1:11" ht="15.6" x14ac:dyDescent="0.3">
      <c r="A383" s="26"/>
      <c r="B383" t="s">
        <v>10145</v>
      </c>
      <c r="C383" t="s">
        <v>10146</v>
      </c>
      <c r="D383" t="s">
        <v>10147</v>
      </c>
      <c r="E383">
        <v>532732300001</v>
      </c>
      <c r="F383" t="s">
        <v>4990</v>
      </c>
      <c r="G383">
        <f t="shared" si="25"/>
        <v>11</v>
      </c>
      <c r="H383">
        <v>11</v>
      </c>
      <c r="I383" s="23">
        <f t="shared" si="20"/>
        <v>1</v>
      </c>
      <c r="J383">
        <v>3.29</v>
      </c>
      <c r="K383" s="25">
        <f t="shared" si="21"/>
        <v>3.29</v>
      </c>
    </row>
    <row r="384" spans="1:11" ht="15.6" x14ac:dyDescent="0.3">
      <c r="A384" s="26"/>
      <c r="B384" t="s">
        <v>10148</v>
      </c>
      <c r="C384" t="s">
        <v>10149</v>
      </c>
      <c r="D384"/>
      <c r="E384"/>
      <c r="F384" t="s">
        <v>10150</v>
      </c>
      <c r="G384">
        <f t="shared" si="25"/>
        <v>6</v>
      </c>
      <c r="H384">
        <v>6</v>
      </c>
      <c r="I384" s="23">
        <f t="shared" si="20"/>
        <v>1</v>
      </c>
      <c r="J384">
        <v>3.32</v>
      </c>
      <c r="K384" s="25">
        <f t="shared" si="21"/>
        <v>3.32</v>
      </c>
    </row>
    <row r="385" spans="1:11" ht="15.6" x14ac:dyDescent="0.3">
      <c r="A385" s="26"/>
      <c r="B385" t="s">
        <v>10151</v>
      </c>
      <c r="C385" t="s">
        <v>10152</v>
      </c>
      <c r="D385" t="s">
        <v>10153</v>
      </c>
      <c r="E385"/>
      <c r="F385" t="s">
        <v>10154</v>
      </c>
      <c r="G385">
        <f t="shared" si="25"/>
        <v>3</v>
      </c>
      <c r="H385">
        <v>3</v>
      </c>
      <c r="I385" s="23">
        <f t="shared" si="20"/>
        <v>1</v>
      </c>
      <c r="J385">
        <v>3.33</v>
      </c>
      <c r="K385" s="25">
        <f t="shared" si="21"/>
        <v>3.33</v>
      </c>
    </row>
    <row r="386" spans="1:11" ht="15.6" x14ac:dyDescent="0.3">
      <c r="A386" s="26"/>
      <c r="B386" t="s">
        <v>10155</v>
      </c>
      <c r="C386" t="s">
        <v>10156</v>
      </c>
      <c r="D386" t="s">
        <v>10157</v>
      </c>
      <c r="E386"/>
      <c r="F386" t="s">
        <v>10154</v>
      </c>
      <c r="G386">
        <f t="shared" si="25"/>
        <v>8</v>
      </c>
      <c r="H386">
        <v>8</v>
      </c>
      <c r="I386" s="23">
        <f t="shared" si="20"/>
        <v>1</v>
      </c>
      <c r="J386">
        <v>3.33</v>
      </c>
      <c r="K386" s="25">
        <f t="shared" si="21"/>
        <v>3.33</v>
      </c>
    </row>
    <row r="387" spans="1:11" ht="15.6" x14ac:dyDescent="0.3">
      <c r="A387" s="26"/>
      <c r="B387" t="s">
        <v>10158</v>
      </c>
      <c r="C387" t="s">
        <v>10159</v>
      </c>
      <c r="D387" t="s">
        <v>10160</v>
      </c>
      <c r="E387"/>
      <c r="F387" t="s">
        <v>3494</v>
      </c>
      <c r="G387">
        <f t="shared" si="25"/>
        <v>14</v>
      </c>
      <c r="H387">
        <v>14</v>
      </c>
      <c r="I387" s="23">
        <f t="shared" si="20"/>
        <v>1</v>
      </c>
      <c r="J387">
        <v>3.33</v>
      </c>
      <c r="K387" s="25">
        <f t="shared" si="21"/>
        <v>3.33</v>
      </c>
    </row>
    <row r="388" spans="1:11" ht="15.6" x14ac:dyDescent="0.3">
      <c r="A388" s="26"/>
      <c r="B388" t="s">
        <v>10161</v>
      </c>
      <c r="C388" t="s">
        <v>10162</v>
      </c>
      <c r="D388" t="s">
        <v>10163</v>
      </c>
      <c r="E388">
        <v>549186100001</v>
      </c>
      <c r="F388" t="s">
        <v>3494</v>
      </c>
      <c r="G388">
        <f t="shared" si="25"/>
        <v>9</v>
      </c>
      <c r="H388">
        <v>9</v>
      </c>
      <c r="I388" s="23">
        <f t="shared" si="20"/>
        <v>1</v>
      </c>
      <c r="J388">
        <v>3.33</v>
      </c>
      <c r="K388" s="25">
        <f t="shared" si="21"/>
        <v>3.33</v>
      </c>
    </row>
    <row r="389" spans="1:11" ht="15.6" x14ac:dyDescent="0.3">
      <c r="A389" s="26"/>
      <c r="B389" t="s">
        <v>10164</v>
      </c>
      <c r="C389" t="s">
        <v>10165</v>
      </c>
      <c r="D389" t="s">
        <v>10166</v>
      </c>
      <c r="E389">
        <v>529214900003</v>
      </c>
      <c r="F389" t="s">
        <v>3494</v>
      </c>
      <c r="G389">
        <f t="shared" si="25"/>
        <v>10</v>
      </c>
      <c r="H389">
        <v>10</v>
      </c>
      <c r="I389" s="23">
        <f t="shared" si="20"/>
        <v>1</v>
      </c>
      <c r="J389">
        <v>3.33</v>
      </c>
      <c r="K389" s="25">
        <f t="shared" si="21"/>
        <v>3.33</v>
      </c>
    </row>
    <row r="390" spans="1:11" ht="15.6" x14ac:dyDescent="0.3">
      <c r="A390" s="26"/>
      <c r="B390" t="s">
        <v>10167</v>
      </c>
      <c r="C390" t="s">
        <v>10168</v>
      </c>
      <c r="D390" t="s">
        <v>10169</v>
      </c>
      <c r="E390"/>
      <c r="F390" t="s">
        <v>3494</v>
      </c>
      <c r="G390">
        <f t="shared" si="25"/>
        <v>9</v>
      </c>
      <c r="H390">
        <v>9</v>
      </c>
      <c r="I390" s="23">
        <f t="shared" ref="I390:I453" si="26">H390/G390</f>
        <v>1</v>
      </c>
      <c r="J390">
        <v>3.33</v>
      </c>
      <c r="K390" s="25">
        <f t="shared" si="21"/>
        <v>3.33</v>
      </c>
    </row>
    <row r="391" spans="1:11" ht="15.6" x14ac:dyDescent="0.3">
      <c r="A391" s="26"/>
      <c r="B391" t="s">
        <v>10170</v>
      </c>
      <c r="C391" t="s">
        <v>10171</v>
      </c>
      <c r="D391" t="s">
        <v>10172</v>
      </c>
      <c r="E391"/>
      <c r="F391" t="s">
        <v>3494</v>
      </c>
      <c r="G391">
        <f t="shared" si="25"/>
        <v>11</v>
      </c>
      <c r="H391">
        <v>11</v>
      </c>
      <c r="I391" s="23">
        <f t="shared" si="26"/>
        <v>1</v>
      </c>
      <c r="J391">
        <v>3.33</v>
      </c>
      <c r="K391" s="25">
        <f t="shared" ref="K391:K454" si="27">I391*J391</f>
        <v>3.33</v>
      </c>
    </row>
    <row r="392" spans="1:11" ht="15.6" x14ac:dyDescent="0.3">
      <c r="A392" s="26"/>
      <c r="B392" t="s">
        <v>10173</v>
      </c>
      <c r="C392" t="s">
        <v>10174</v>
      </c>
      <c r="D392" t="s">
        <v>10175</v>
      </c>
      <c r="E392"/>
      <c r="F392" t="s">
        <v>3494</v>
      </c>
      <c r="G392">
        <f t="shared" si="25"/>
        <v>9</v>
      </c>
      <c r="H392">
        <v>9</v>
      </c>
      <c r="I392" s="23">
        <f t="shared" si="26"/>
        <v>1</v>
      </c>
      <c r="J392">
        <v>3.33</v>
      </c>
      <c r="K392" s="25">
        <f t="shared" si="27"/>
        <v>3.33</v>
      </c>
    </row>
    <row r="393" spans="1:11" ht="15.6" x14ac:dyDescent="0.3">
      <c r="A393" s="26"/>
      <c r="B393" t="s">
        <v>10173</v>
      </c>
      <c r="C393" t="s">
        <v>10174</v>
      </c>
      <c r="D393" t="s">
        <v>10175</v>
      </c>
      <c r="E393"/>
      <c r="F393" t="s">
        <v>3494</v>
      </c>
      <c r="G393">
        <f t="shared" si="25"/>
        <v>9</v>
      </c>
      <c r="H393">
        <v>9</v>
      </c>
      <c r="I393" s="23">
        <f t="shared" si="26"/>
        <v>1</v>
      </c>
      <c r="J393">
        <v>3.33</v>
      </c>
      <c r="K393" s="25">
        <f t="shared" si="27"/>
        <v>3.33</v>
      </c>
    </row>
    <row r="394" spans="1:11" ht="15.6" x14ac:dyDescent="0.3">
      <c r="A394" s="26"/>
      <c r="B394" t="s">
        <v>10176</v>
      </c>
      <c r="C394" t="s">
        <v>10177</v>
      </c>
      <c r="D394" t="s">
        <v>10178</v>
      </c>
      <c r="E394"/>
      <c r="F394" t="s">
        <v>10154</v>
      </c>
      <c r="G394">
        <f t="shared" si="25"/>
        <v>6</v>
      </c>
      <c r="H394">
        <v>6</v>
      </c>
      <c r="I394" s="23">
        <f t="shared" si="26"/>
        <v>1</v>
      </c>
      <c r="J394">
        <v>3.33</v>
      </c>
      <c r="K394" s="25">
        <f t="shared" si="27"/>
        <v>3.33</v>
      </c>
    </row>
    <row r="395" spans="1:11" ht="15.6" x14ac:dyDescent="0.3">
      <c r="A395" s="26"/>
      <c r="B395" t="s">
        <v>10179</v>
      </c>
      <c r="C395" t="s">
        <v>10180</v>
      </c>
      <c r="D395" t="s">
        <v>10181</v>
      </c>
      <c r="E395"/>
      <c r="F395" t="s">
        <v>10154</v>
      </c>
      <c r="G395">
        <f t="shared" si="25"/>
        <v>9</v>
      </c>
      <c r="H395">
        <v>1</v>
      </c>
      <c r="I395" s="23">
        <f t="shared" si="26"/>
        <v>0.1111111111111111</v>
      </c>
      <c r="J395">
        <v>3.33</v>
      </c>
      <c r="K395" s="25">
        <f t="shared" si="27"/>
        <v>0.37</v>
      </c>
    </row>
    <row r="396" spans="1:11" ht="15.6" x14ac:dyDescent="0.3">
      <c r="A396" s="26"/>
      <c r="B396" t="s">
        <v>10182</v>
      </c>
      <c r="C396" t="s">
        <v>10183</v>
      </c>
      <c r="D396" t="s">
        <v>10184</v>
      </c>
      <c r="E396">
        <v>502881800016</v>
      </c>
      <c r="F396" t="s">
        <v>10185</v>
      </c>
      <c r="G396">
        <f t="shared" si="25"/>
        <v>9</v>
      </c>
      <c r="H396">
        <v>9</v>
      </c>
      <c r="I396" s="23">
        <f t="shared" si="26"/>
        <v>1</v>
      </c>
      <c r="J396">
        <v>3.37</v>
      </c>
      <c r="K396" s="25">
        <f t="shared" si="27"/>
        <v>3.37</v>
      </c>
    </row>
    <row r="397" spans="1:11" ht="15.6" x14ac:dyDescent="0.3">
      <c r="A397" s="26"/>
      <c r="B397" t="s">
        <v>10186</v>
      </c>
      <c r="C397" t="s">
        <v>10187</v>
      </c>
      <c r="D397" t="s">
        <v>10188</v>
      </c>
      <c r="E397">
        <v>526344200001</v>
      </c>
      <c r="F397" t="s">
        <v>5058</v>
      </c>
      <c r="G397">
        <f t="shared" si="25"/>
        <v>9</v>
      </c>
      <c r="H397">
        <v>2</v>
      </c>
      <c r="I397" s="23">
        <f t="shared" si="26"/>
        <v>0.22222222222222221</v>
      </c>
      <c r="J397">
        <v>3.38</v>
      </c>
      <c r="K397" s="25">
        <f t="shared" si="27"/>
        <v>0.75111111111111106</v>
      </c>
    </row>
    <row r="398" spans="1:11" ht="15.6" x14ac:dyDescent="0.3">
      <c r="A398" s="26"/>
      <c r="B398" t="s">
        <v>10189</v>
      </c>
      <c r="C398" t="s">
        <v>10190</v>
      </c>
      <c r="D398" t="s">
        <v>10191</v>
      </c>
      <c r="E398"/>
      <c r="F398" t="s">
        <v>2782</v>
      </c>
      <c r="G398">
        <f t="shared" si="25"/>
        <v>16</v>
      </c>
      <c r="H398">
        <v>2</v>
      </c>
      <c r="I398" s="23">
        <f t="shared" si="26"/>
        <v>0.125</v>
      </c>
      <c r="J398">
        <v>3.4</v>
      </c>
      <c r="K398" s="25">
        <f t="shared" si="27"/>
        <v>0.42499999999999999</v>
      </c>
    </row>
    <row r="399" spans="1:11" ht="15.6" x14ac:dyDescent="0.3">
      <c r="A399" s="26"/>
      <c r="B399" t="s">
        <v>2724</v>
      </c>
      <c r="C399" t="s">
        <v>10192</v>
      </c>
      <c r="D399" t="s">
        <v>10193</v>
      </c>
      <c r="E399"/>
      <c r="F399" t="s">
        <v>2782</v>
      </c>
      <c r="G399">
        <v>20</v>
      </c>
      <c r="H399">
        <v>2</v>
      </c>
      <c r="I399" s="23">
        <f t="shared" si="26"/>
        <v>0.1</v>
      </c>
      <c r="J399">
        <v>3.4</v>
      </c>
      <c r="K399" s="25">
        <f t="shared" si="27"/>
        <v>0.34</v>
      </c>
    </row>
    <row r="400" spans="1:11" ht="15.6" x14ac:dyDescent="0.3">
      <c r="A400" s="26"/>
      <c r="B400" t="s">
        <v>10194</v>
      </c>
      <c r="C400" t="s">
        <v>10195</v>
      </c>
      <c r="D400" t="s">
        <v>10196</v>
      </c>
      <c r="E400"/>
      <c r="F400" t="s">
        <v>8384</v>
      </c>
      <c r="G400">
        <f>LEN(B400)-LEN(SUBSTITUTE(B400,",",""))+1</f>
        <v>8</v>
      </c>
      <c r="H400">
        <v>8</v>
      </c>
      <c r="I400" s="23">
        <f t="shared" si="26"/>
        <v>1</v>
      </c>
      <c r="J400">
        <v>3.41</v>
      </c>
      <c r="K400" s="25">
        <f t="shared" si="27"/>
        <v>3.41</v>
      </c>
    </row>
    <row r="401" spans="1:11" ht="15.6" x14ac:dyDescent="0.3">
      <c r="A401" s="26"/>
      <c r="B401" t="s">
        <v>10197</v>
      </c>
      <c r="C401" t="s">
        <v>10198</v>
      </c>
      <c r="D401" t="s">
        <v>10199</v>
      </c>
      <c r="E401"/>
      <c r="F401" t="s">
        <v>10200</v>
      </c>
      <c r="G401">
        <f>LEN(B401)-LEN(SUBSTITUTE(B401,",",""))+1</f>
        <v>14</v>
      </c>
      <c r="H401">
        <v>14</v>
      </c>
      <c r="I401" s="23">
        <f t="shared" si="26"/>
        <v>1</v>
      </c>
      <c r="J401">
        <v>3.44</v>
      </c>
      <c r="K401" s="25">
        <f t="shared" si="27"/>
        <v>3.44</v>
      </c>
    </row>
    <row r="402" spans="1:11" ht="15.6" x14ac:dyDescent="0.3">
      <c r="A402" s="26"/>
      <c r="B402" t="s">
        <v>10201</v>
      </c>
      <c r="C402" t="s">
        <v>10202</v>
      </c>
      <c r="D402" t="s">
        <v>10203</v>
      </c>
      <c r="E402"/>
      <c r="F402" t="s">
        <v>10200</v>
      </c>
      <c r="G402">
        <f>LEN(B402)-LEN(SUBSTITUTE(B402,",",""))+1</f>
        <v>7</v>
      </c>
      <c r="H402">
        <v>7</v>
      </c>
      <c r="I402" s="23">
        <f t="shared" si="26"/>
        <v>1</v>
      </c>
      <c r="J402">
        <v>3.44</v>
      </c>
      <c r="K402" s="25">
        <f t="shared" si="27"/>
        <v>3.44</v>
      </c>
    </row>
    <row r="403" spans="1:11" ht="15.6" x14ac:dyDescent="0.3">
      <c r="A403" s="26"/>
      <c r="B403" t="s">
        <v>10204</v>
      </c>
      <c r="C403" t="s">
        <v>10205</v>
      </c>
      <c r="D403" t="s">
        <v>10206</v>
      </c>
      <c r="E403">
        <v>510116700001</v>
      </c>
      <c r="F403" t="s">
        <v>2653</v>
      </c>
      <c r="G403">
        <f>LEN(B403)-LEN(SUBSTITUTE(B403,",",""))+1</f>
        <v>14</v>
      </c>
      <c r="H403">
        <v>14</v>
      </c>
      <c r="I403" s="23">
        <f t="shared" si="26"/>
        <v>1</v>
      </c>
      <c r="J403">
        <v>3.48</v>
      </c>
      <c r="K403" s="25">
        <f t="shared" si="27"/>
        <v>3.48</v>
      </c>
    </row>
    <row r="404" spans="1:11" ht="15.6" x14ac:dyDescent="0.3">
      <c r="A404" s="26"/>
      <c r="B404" t="s">
        <v>10207</v>
      </c>
      <c r="C404" t="s">
        <v>10208</v>
      </c>
      <c r="D404" t="s">
        <v>10209</v>
      </c>
      <c r="E404"/>
      <c r="F404" t="s">
        <v>816</v>
      </c>
      <c r="G404">
        <v>58</v>
      </c>
      <c r="H404">
        <v>2</v>
      </c>
      <c r="I404" s="23">
        <f t="shared" si="26"/>
        <v>3.4482758620689655E-2</v>
      </c>
      <c r="J404">
        <v>3.51</v>
      </c>
      <c r="K404" s="25">
        <f t="shared" si="27"/>
        <v>0.12103448275862068</v>
      </c>
    </row>
    <row r="405" spans="1:11" ht="15.6" x14ac:dyDescent="0.3">
      <c r="A405" s="26"/>
      <c r="B405" t="s">
        <v>10210</v>
      </c>
      <c r="C405" t="s">
        <v>10211</v>
      </c>
      <c r="D405" t="s">
        <v>10212</v>
      </c>
      <c r="E405"/>
      <c r="F405" t="s">
        <v>10213</v>
      </c>
      <c r="G405">
        <f>LEN(B405)-LEN(SUBSTITUTE(B405,",",""))+1</f>
        <v>6</v>
      </c>
      <c r="H405">
        <v>6</v>
      </c>
      <c r="I405" s="23">
        <f t="shared" si="26"/>
        <v>1</v>
      </c>
      <c r="J405">
        <v>3.51</v>
      </c>
      <c r="K405" s="25">
        <f t="shared" si="27"/>
        <v>3.51</v>
      </c>
    </row>
    <row r="406" spans="1:11" ht="15.6" x14ac:dyDescent="0.3">
      <c r="A406" s="26"/>
      <c r="B406" t="s">
        <v>10214</v>
      </c>
      <c r="C406" t="s">
        <v>10215</v>
      </c>
      <c r="D406" t="s">
        <v>10216</v>
      </c>
      <c r="E406"/>
      <c r="F406" t="s">
        <v>10217</v>
      </c>
      <c r="G406">
        <f>LEN(B406)-LEN(SUBSTITUTE(B406,",",""))+1</f>
        <v>14</v>
      </c>
      <c r="H406">
        <v>14</v>
      </c>
      <c r="I406" s="23">
        <f t="shared" si="26"/>
        <v>1</v>
      </c>
      <c r="J406">
        <v>3.52</v>
      </c>
      <c r="K406" s="25">
        <f t="shared" si="27"/>
        <v>3.52</v>
      </c>
    </row>
    <row r="407" spans="1:11" ht="15.6" x14ac:dyDescent="0.3">
      <c r="A407" s="26"/>
      <c r="B407" t="s">
        <v>10218</v>
      </c>
      <c r="C407" t="s">
        <v>10219</v>
      </c>
      <c r="D407" t="s">
        <v>10220</v>
      </c>
      <c r="E407"/>
      <c r="F407" t="s">
        <v>10221</v>
      </c>
      <c r="G407">
        <f>LEN(B407)-LEN(SUBSTITUTE(B407,",",""))+1</f>
        <v>8</v>
      </c>
      <c r="H407">
        <v>8</v>
      </c>
      <c r="I407" s="23">
        <f t="shared" si="26"/>
        <v>1</v>
      </c>
      <c r="J407">
        <v>3.55</v>
      </c>
      <c r="K407" s="25">
        <f t="shared" si="27"/>
        <v>3.55</v>
      </c>
    </row>
    <row r="408" spans="1:11" ht="15.6" x14ac:dyDescent="0.3">
      <c r="A408" s="26"/>
      <c r="B408" t="s">
        <v>10032</v>
      </c>
      <c r="C408" t="s">
        <v>10222</v>
      </c>
      <c r="D408" t="s">
        <v>10223</v>
      </c>
      <c r="E408">
        <v>566460600001</v>
      </c>
      <c r="F408" t="s">
        <v>2875</v>
      </c>
      <c r="G408">
        <v>29</v>
      </c>
      <c r="H408">
        <v>2</v>
      </c>
      <c r="I408" s="23">
        <f t="shared" si="26"/>
        <v>6.8965517241379309E-2</v>
      </c>
      <c r="J408">
        <v>3.55</v>
      </c>
      <c r="K408" s="25">
        <f t="shared" si="27"/>
        <v>0.24482758620689654</v>
      </c>
    </row>
    <row r="409" spans="1:11" ht="15.6" x14ac:dyDescent="0.3">
      <c r="A409" s="26"/>
      <c r="B409" t="s">
        <v>10224</v>
      </c>
      <c r="C409" t="s">
        <v>10225</v>
      </c>
      <c r="D409" t="s">
        <v>10226</v>
      </c>
      <c r="E409">
        <v>528042600001</v>
      </c>
      <c r="F409" t="s">
        <v>4972</v>
      </c>
      <c r="G409">
        <v>65</v>
      </c>
      <c r="H409">
        <v>4</v>
      </c>
      <c r="I409" s="23">
        <f t="shared" si="26"/>
        <v>6.1538461538461542E-2</v>
      </c>
      <c r="J409">
        <v>3.56</v>
      </c>
      <c r="K409" s="25">
        <f t="shared" si="27"/>
        <v>0.21907692307692309</v>
      </c>
    </row>
    <row r="410" spans="1:11" ht="15.6" x14ac:dyDescent="0.3">
      <c r="A410" s="26"/>
      <c r="B410" t="s">
        <v>10227</v>
      </c>
      <c r="C410" t="s">
        <v>10228</v>
      </c>
      <c r="D410" t="s">
        <v>10229</v>
      </c>
      <c r="E410"/>
      <c r="F410" t="s">
        <v>10230</v>
      </c>
      <c r="G410">
        <v>41</v>
      </c>
      <c r="H410">
        <v>2</v>
      </c>
      <c r="I410" s="23">
        <f t="shared" si="26"/>
        <v>4.878048780487805E-2</v>
      </c>
      <c r="J410">
        <v>3.58</v>
      </c>
      <c r="K410" s="25">
        <f t="shared" si="27"/>
        <v>0.17463414634146343</v>
      </c>
    </row>
    <row r="411" spans="1:11" ht="15.6" x14ac:dyDescent="0.3">
      <c r="A411" s="26"/>
      <c r="B411" t="s">
        <v>10231</v>
      </c>
      <c r="C411" t="s">
        <v>10232</v>
      </c>
      <c r="D411" t="s">
        <v>10233</v>
      </c>
      <c r="E411"/>
      <c r="F411" t="s">
        <v>10234</v>
      </c>
      <c r="G411">
        <v>203</v>
      </c>
      <c r="H411">
        <v>2</v>
      </c>
      <c r="I411" s="23">
        <f t="shared" si="26"/>
        <v>9.852216748768473E-3</v>
      </c>
      <c r="J411">
        <v>3.61</v>
      </c>
      <c r="K411" s="25">
        <f t="shared" si="27"/>
        <v>3.5566502463054185E-2</v>
      </c>
    </row>
    <row r="412" spans="1:11" ht="15.6" x14ac:dyDescent="0.3">
      <c r="A412" s="26"/>
      <c r="B412" t="s">
        <v>7230</v>
      </c>
      <c r="C412" t="s">
        <v>10235</v>
      </c>
      <c r="D412" t="s">
        <v>10236</v>
      </c>
      <c r="E412"/>
      <c r="F412" t="s">
        <v>10237</v>
      </c>
      <c r="G412">
        <f>LEN(B412)-LEN(SUBSTITUTE(B412,",",""))+1</f>
        <v>6</v>
      </c>
      <c r="H412">
        <v>6</v>
      </c>
      <c r="I412" s="23">
        <f t="shared" si="26"/>
        <v>1</v>
      </c>
      <c r="J412">
        <v>3.63</v>
      </c>
      <c r="K412" s="25">
        <f t="shared" si="27"/>
        <v>3.63</v>
      </c>
    </row>
    <row r="413" spans="1:11" ht="15.6" x14ac:dyDescent="0.3">
      <c r="A413" s="26"/>
      <c r="B413" t="s">
        <v>10238</v>
      </c>
      <c r="C413" t="s">
        <v>10239</v>
      </c>
      <c r="D413" t="s">
        <v>10240</v>
      </c>
      <c r="E413"/>
      <c r="F413" t="s">
        <v>4898</v>
      </c>
      <c r="G413">
        <v>99</v>
      </c>
      <c r="H413">
        <v>5</v>
      </c>
      <c r="I413" s="23">
        <f t="shared" si="26"/>
        <v>5.0505050505050504E-2</v>
      </c>
      <c r="J413">
        <v>3.63</v>
      </c>
      <c r="K413" s="25">
        <f t="shared" si="27"/>
        <v>0.18333333333333332</v>
      </c>
    </row>
    <row r="414" spans="1:11" ht="15.6" x14ac:dyDescent="0.3">
      <c r="A414" s="26"/>
      <c r="B414" t="s">
        <v>10241</v>
      </c>
      <c r="C414" t="s">
        <v>10242</v>
      </c>
      <c r="D414" t="s">
        <v>10243</v>
      </c>
      <c r="E414"/>
      <c r="F414" t="s">
        <v>4898</v>
      </c>
      <c r="G414">
        <v>22</v>
      </c>
      <c r="H414">
        <v>2</v>
      </c>
      <c r="I414" s="23">
        <f t="shared" si="26"/>
        <v>9.0909090909090912E-2</v>
      </c>
      <c r="J414">
        <v>3.63</v>
      </c>
      <c r="K414" s="25">
        <f t="shared" si="27"/>
        <v>0.33</v>
      </c>
    </row>
    <row r="415" spans="1:11" ht="15.6" x14ac:dyDescent="0.3">
      <c r="A415" s="26"/>
      <c r="B415" t="s">
        <v>10244</v>
      </c>
      <c r="C415" t="s">
        <v>10245</v>
      </c>
      <c r="D415" t="s">
        <v>10246</v>
      </c>
      <c r="E415"/>
      <c r="F415" t="s">
        <v>4898</v>
      </c>
      <c r="G415">
        <v>27</v>
      </c>
      <c r="H415">
        <v>2</v>
      </c>
      <c r="I415" s="23">
        <f t="shared" si="26"/>
        <v>7.407407407407407E-2</v>
      </c>
      <c r="J415">
        <v>3.63</v>
      </c>
      <c r="K415" s="25">
        <f t="shared" si="27"/>
        <v>0.26888888888888884</v>
      </c>
    </row>
    <row r="416" spans="1:11" ht="15.6" x14ac:dyDescent="0.3">
      <c r="A416" s="26"/>
      <c r="B416" t="s">
        <v>10247</v>
      </c>
      <c r="C416" t="s">
        <v>10248</v>
      </c>
      <c r="D416" t="s">
        <v>10249</v>
      </c>
      <c r="E416">
        <v>502882000015</v>
      </c>
      <c r="F416" t="s">
        <v>932</v>
      </c>
      <c r="G416">
        <f>LEN(B416)-LEN(SUBSTITUTE(B416,",",""))+1</f>
        <v>18</v>
      </c>
      <c r="H416">
        <v>1</v>
      </c>
      <c r="I416" s="23">
        <f t="shared" si="26"/>
        <v>5.5555555555555552E-2</v>
      </c>
      <c r="J416">
        <v>3.63</v>
      </c>
      <c r="K416" s="25">
        <f t="shared" si="27"/>
        <v>0.20166666666666666</v>
      </c>
    </row>
    <row r="417" spans="1:11" ht="15.6" x14ac:dyDescent="0.3">
      <c r="A417" s="26"/>
      <c r="B417" t="s">
        <v>10250</v>
      </c>
      <c r="C417" t="s">
        <v>10251</v>
      </c>
      <c r="D417" t="s">
        <v>10252</v>
      </c>
      <c r="E417">
        <v>556763600012</v>
      </c>
      <c r="F417" t="s">
        <v>932</v>
      </c>
      <c r="G417">
        <f>LEN(B417)-LEN(SUBSTITUTE(B417,",",""))+1</f>
        <v>16</v>
      </c>
      <c r="H417">
        <v>2</v>
      </c>
      <c r="I417" s="23">
        <f t="shared" si="26"/>
        <v>0.125</v>
      </c>
      <c r="J417">
        <v>3.63</v>
      </c>
      <c r="K417" s="25">
        <f t="shared" si="27"/>
        <v>0.45374999999999999</v>
      </c>
    </row>
    <row r="418" spans="1:11" ht="15.6" x14ac:dyDescent="0.3">
      <c r="A418" s="26"/>
      <c r="B418" t="s">
        <v>10253</v>
      </c>
      <c r="C418" t="s">
        <v>10254</v>
      </c>
      <c r="D418" t="s">
        <v>10255</v>
      </c>
      <c r="E418">
        <v>528163800011</v>
      </c>
      <c r="F418" t="s">
        <v>932</v>
      </c>
      <c r="G418">
        <f>LEN(B418)-LEN(SUBSTITUTE(B418,",",""))+1</f>
        <v>15</v>
      </c>
      <c r="H418">
        <v>1</v>
      </c>
      <c r="I418" s="23">
        <f t="shared" si="26"/>
        <v>6.6666666666666666E-2</v>
      </c>
      <c r="J418">
        <v>3.63</v>
      </c>
      <c r="K418" s="25">
        <f t="shared" si="27"/>
        <v>0.24199999999999999</v>
      </c>
    </row>
    <row r="419" spans="1:11" ht="15.6" x14ac:dyDescent="0.3">
      <c r="A419" s="26"/>
      <c r="B419" t="s">
        <v>10256</v>
      </c>
      <c r="C419" t="s">
        <v>10257</v>
      </c>
      <c r="D419" t="s">
        <v>10258</v>
      </c>
      <c r="E419">
        <v>527809900001</v>
      </c>
      <c r="F419" t="s">
        <v>5179</v>
      </c>
      <c r="G419">
        <f>LEN(B419)-LEN(SUBSTITUTE(B419,",",""))+1</f>
        <v>11</v>
      </c>
      <c r="H419">
        <v>1</v>
      </c>
      <c r="I419" s="23">
        <f t="shared" si="26"/>
        <v>9.0909090909090912E-2</v>
      </c>
      <c r="J419">
        <v>3.64</v>
      </c>
      <c r="K419" s="25">
        <f t="shared" si="27"/>
        <v>0.33090909090909093</v>
      </c>
    </row>
    <row r="420" spans="1:11" ht="15.6" x14ac:dyDescent="0.3">
      <c r="A420" s="26"/>
      <c r="B420" t="s">
        <v>10259</v>
      </c>
      <c r="C420" t="s">
        <v>10260</v>
      </c>
      <c r="D420" t="s">
        <v>10261</v>
      </c>
      <c r="E420"/>
      <c r="F420" t="s">
        <v>4883</v>
      </c>
      <c r="G420">
        <v>35</v>
      </c>
      <c r="H420">
        <v>3</v>
      </c>
      <c r="I420" s="23">
        <f t="shared" si="26"/>
        <v>8.5714285714285715E-2</v>
      </c>
      <c r="J420">
        <v>3.66</v>
      </c>
      <c r="K420" s="25">
        <f t="shared" si="27"/>
        <v>0.31371428571428572</v>
      </c>
    </row>
    <row r="421" spans="1:11" ht="15.6" x14ac:dyDescent="0.3">
      <c r="A421" s="26"/>
      <c r="B421" t="s">
        <v>10262</v>
      </c>
      <c r="C421" t="s">
        <v>10263</v>
      </c>
      <c r="D421" t="s">
        <v>10264</v>
      </c>
      <c r="E421">
        <v>536261200002</v>
      </c>
      <c r="F421" t="s">
        <v>888</v>
      </c>
      <c r="G421">
        <f>LEN(B421)-LEN(SUBSTITUTE(B421,",",""))+1</f>
        <v>3</v>
      </c>
      <c r="H421">
        <v>3</v>
      </c>
      <c r="I421" s="23">
        <f t="shared" si="26"/>
        <v>1</v>
      </c>
      <c r="J421">
        <v>3.67</v>
      </c>
      <c r="K421" s="25">
        <f t="shared" si="27"/>
        <v>3.67</v>
      </c>
    </row>
    <row r="422" spans="1:11" ht="15.6" x14ac:dyDescent="0.3">
      <c r="A422" s="26"/>
      <c r="B422" t="s">
        <v>10265</v>
      </c>
      <c r="C422" t="s">
        <v>10266</v>
      </c>
      <c r="D422" t="s">
        <v>10267</v>
      </c>
      <c r="E422"/>
      <c r="F422" t="s">
        <v>989</v>
      </c>
      <c r="G422">
        <f>LEN(B422)-LEN(SUBSTITUTE(B422,",",""))+1</f>
        <v>3</v>
      </c>
      <c r="H422">
        <v>3</v>
      </c>
      <c r="I422" s="23">
        <f t="shared" si="26"/>
        <v>1</v>
      </c>
      <c r="J422">
        <v>3.71</v>
      </c>
      <c r="K422" s="25">
        <f t="shared" si="27"/>
        <v>3.71</v>
      </c>
    </row>
    <row r="423" spans="1:11" ht="15.6" x14ac:dyDescent="0.3">
      <c r="A423" s="26"/>
      <c r="B423" t="s">
        <v>10268</v>
      </c>
      <c r="C423" t="s">
        <v>10269</v>
      </c>
      <c r="D423" t="s">
        <v>10270</v>
      </c>
      <c r="E423"/>
      <c r="F423" t="s">
        <v>906</v>
      </c>
      <c r="G423">
        <f>LEN(B423)-LEN(SUBSTITUTE(B423,",",""))+1</f>
        <v>18</v>
      </c>
      <c r="H423">
        <v>1</v>
      </c>
      <c r="I423" s="23">
        <f t="shared" si="26"/>
        <v>5.5555555555555552E-2</v>
      </c>
      <c r="J423">
        <v>3.74</v>
      </c>
      <c r="K423" s="25">
        <f t="shared" si="27"/>
        <v>0.20777777777777778</v>
      </c>
    </row>
    <row r="424" spans="1:11" ht="15.6" x14ac:dyDescent="0.3">
      <c r="A424" s="26"/>
      <c r="B424" t="s">
        <v>10271</v>
      </c>
      <c r="C424" t="s">
        <v>10272</v>
      </c>
      <c r="D424" t="s">
        <v>10273</v>
      </c>
      <c r="E424"/>
      <c r="F424" t="s">
        <v>10274</v>
      </c>
      <c r="G424">
        <f>LEN(B424)-LEN(SUBSTITUTE(B424,",",""))+1</f>
        <v>13</v>
      </c>
      <c r="H424">
        <v>10</v>
      </c>
      <c r="I424" s="23">
        <f t="shared" si="26"/>
        <v>0.76923076923076927</v>
      </c>
      <c r="J424">
        <v>3.75</v>
      </c>
      <c r="K424" s="25">
        <f t="shared" si="27"/>
        <v>2.8846153846153846</v>
      </c>
    </row>
    <row r="425" spans="1:11" ht="15.6" x14ac:dyDescent="0.3">
      <c r="A425" s="26"/>
      <c r="B425" t="s">
        <v>10275</v>
      </c>
      <c r="C425" t="s">
        <v>10276</v>
      </c>
      <c r="D425" t="s">
        <v>10277</v>
      </c>
      <c r="E425">
        <v>524729600007</v>
      </c>
      <c r="F425" t="s">
        <v>5191</v>
      </c>
      <c r="G425">
        <f>LEN(B425)-LEN(SUBSTITUTE(B425,",",""))+1</f>
        <v>3</v>
      </c>
      <c r="H425">
        <v>3</v>
      </c>
      <c r="I425" s="23">
        <f t="shared" si="26"/>
        <v>1</v>
      </c>
      <c r="J425">
        <v>3.75</v>
      </c>
      <c r="K425" s="25">
        <f t="shared" si="27"/>
        <v>3.75</v>
      </c>
    </row>
    <row r="426" spans="1:11" ht="15.6" x14ac:dyDescent="0.3">
      <c r="A426" s="26"/>
      <c r="B426" t="s">
        <v>10278</v>
      </c>
      <c r="C426" t="s">
        <v>10279</v>
      </c>
      <c r="D426" t="s">
        <v>10280</v>
      </c>
      <c r="E426"/>
      <c r="F426" t="s">
        <v>10281</v>
      </c>
      <c r="G426">
        <v>185</v>
      </c>
      <c r="H426">
        <v>5</v>
      </c>
      <c r="I426" s="23">
        <f t="shared" si="26"/>
        <v>2.7027027027027029E-2</v>
      </c>
      <c r="J426">
        <v>3.82</v>
      </c>
      <c r="K426" s="25">
        <f t="shared" si="27"/>
        <v>0.10324324324324324</v>
      </c>
    </row>
    <row r="427" spans="1:11" ht="15.6" x14ac:dyDescent="0.3">
      <c r="A427" s="26"/>
      <c r="B427" t="s">
        <v>10282</v>
      </c>
      <c r="C427" t="s">
        <v>10283</v>
      </c>
      <c r="D427" t="s">
        <v>10284</v>
      </c>
      <c r="E427"/>
      <c r="F427" t="s">
        <v>10281</v>
      </c>
      <c r="G427">
        <v>222</v>
      </c>
      <c r="H427">
        <v>4</v>
      </c>
      <c r="I427" s="23">
        <f t="shared" si="26"/>
        <v>1.8018018018018018E-2</v>
      </c>
      <c r="J427">
        <v>3.82</v>
      </c>
      <c r="K427" s="25">
        <f t="shared" si="27"/>
        <v>6.882882882882882E-2</v>
      </c>
    </row>
    <row r="428" spans="1:11" ht="15.6" x14ac:dyDescent="0.3">
      <c r="A428" s="26"/>
      <c r="B428" t="s">
        <v>10285</v>
      </c>
      <c r="C428" t="s">
        <v>10286</v>
      </c>
      <c r="D428" t="s">
        <v>10287</v>
      </c>
      <c r="E428"/>
      <c r="F428" t="s">
        <v>10288</v>
      </c>
      <c r="G428">
        <f>LEN(B428)-LEN(SUBSTITUTE(B428,",",""))+1</f>
        <v>12</v>
      </c>
      <c r="H428">
        <v>12</v>
      </c>
      <c r="I428" s="23">
        <f t="shared" si="26"/>
        <v>1</v>
      </c>
      <c r="J428">
        <v>3.89</v>
      </c>
      <c r="K428" s="25">
        <f t="shared" si="27"/>
        <v>3.89</v>
      </c>
    </row>
    <row r="429" spans="1:11" ht="15.6" x14ac:dyDescent="0.3">
      <c r="A429" s="26"/>
      <c r="B429" t="s">
        <v>10289</v>
      </c>
      <c r="C429" t="s">
        <v>10290</v>
      </c>
      <c r="D429" t="s">
        <v>10291</v>
      </c>
      <c r="E429"/>
      <c r="F429" t="s">
        <v>10288</v>
      </c>
      <c r="G429">
        <f>LEN(B429)-LEN(SUBSTITUTE(B429,",",""))+1</f>
        <v>8</v>
      </c>
      <c r="H429">
        <v>8</v>
      </c>
      <c r="I429" s="23">
        <f t="shared" si="26"/>
        <v>1</v>
      </c>
      <c r="J429">
        <v>3.89</v>
      </c>
      <c r="K429" s="25">
        <f t="shared" si="27"/>
        <v>3.89</v>
      </c>
    </row>
    <row r="430" spans="1:11" ht="15.6" x14ac:dyDescent="0.3">
      <c r="A430" s="26"/>
      <c r="B430" t="s">
        <v>10292</v>
      </c>
      <c r="C430" t="s">
        <v>10293</v>
      </c>
      <c r="D430" t="s">
        <v>10294</v>
      </c>
      <c r="E430">
        <v>519061700015</v>
      </c>
      <c r="F430" t="s">
        <v>2793</v>
      </c>
      <c r="G430">
        <f>LEN(B430)-LEN(SUBSTITUTE(B430,",",""))+1</f>
        <v>6</v>
      </c>
      <c r="H430">
        <v>5</v>
      </c>
      <c r="I430" s="23">
        <f t="shared" si="26"/>
        <v>0.83333333333333337</v>
      </c>
      <c r="J430">
        <v>3.92</v>
      </c>
      <c r="K430" s="25">
        <f t="shared" si="27"/>
        <v>3.2666666666666666</v>
      </c>
    </row>
    <row r="431" spans="1:11" ht="15.6" x14ac:dyDescent="0.3">
      <c r="A431" s="26"/>
      <c r="B431" t="s">
        <v>10295</v>
      </c>
      <c r="C431" t="s">
        <v>10296</v>
      </c>
      <c r="D431" t="s">
        <v>10297</v>
      </c>
      <c r="E431"/>
      <c r="F431" t="s">
        <v>903</v>
      </c>
      <c r="G431">
        <f>LEN(B431)-LEN(SUBSTITUTE(B431,",",""))+1</f>
        <v>17</v>
      </c>
      <c r="H431">
        <v>3</v>
      </c>
      <c r="I431" s="23">
        <f t="shared" si="26"/>
        <v>0.17647058823529413</v>
      </c>
      <c r="J431">
        <v>3.96</v>
      </c>
      <c r="K431" s="25">
        <f t="shared" si="27"/>
        <v>0.69882352941176473</v>
      </c>
    </row>
    <row r="432" spans="1:11" ht="15.6" x14ac:dyDescent="0.3">
      <c r="A432" s="26"/>
      <c r="B432" t="s">
        <v>10298</v>
      </c>
      <c r="C432" t="s">
        <v>10299</v>
      </c>
      <c r="D432" t="s">
        <v>10300</v>
      </c>
      <c r="E432"/>
      <c r="F432" t="s">
        <v>1165</v>
      </c>
      <c r="G432">
        <f>LEN(B432)-LEN(SUBSTITUTE(B432,",",""))+1</f>
        <v>11</v>
      </c>
      <c r="H432">
        <v>11</v>
      </c>
      <c r="I432" s="23">
        <f t="shared" si="26"/>
        <v>1</v>
      </c>
      <c r="J432">
        <v>4</v>
      </c>
      <c r="K432" s="25">
        <f t="shared" si="27"/>
        <v>4</v>
      </c>
    </row>
    <row r="433" spans="1:11" ht="15.6" x14ac:dyDescent="0.3">
      <c r="A433" s="26"/>
      <c r="B433" t="s">
        <v>10301</v>
      </c>
      <c r="C433" t="s">
        <v>10302</v>
      </c>
      <c r="D433" t="s">
        <v>10303</v>
      </c>
      <c r="E433"/>
      <c r="F433" t="s">
        <v>1165</v>
      </c>
      <c r="G433">
        <v>21</v>
      </c>
      <c r="H433">
        <v>10</v>
      </c>
      <c r="I433" s="23">
        <f t="shared" si="26"/>
        <v>0.47619047619047616</v>
      </c>
      <c r="J433">
        <v>4</v>
      </c>
      <c r="K433" s="25">
        <f t="shared" si="27"/>
        <v>1.9047619047619047</v>
      </c>
    </row>
    <row r="434" spans="1:11" ht="15.6" x14ac:dyDescent="0.3">
      <c r="A434" s="26"/>
      <c r="B434" t="s">
        <v>10304</v>
      </c>
      <c r="C434" t="s">
        <v>10305</v>
      </c>
      <c r="D434" t="s">
        <v>10306</v>
      </c>
      <c r="E434"/>
      <c r="F434" t="s">
        <v>1165</v>
      </c>
      <c r="G434">
        <f t="shared" ref="G434:G441" si="28">LEN(B434)-LEN(SUBSTITUTE(B434,",",""))+1</f>
        <v>6</v>
      </c>
      <c r="H434">
        <v>6</v>
      </c>
      <c r="I434" s="23">
        <f t="shared" si="26"/>
        <v>1</v>
      </c>
      <c r="J434">
        <v>4</v>
      </c>
      <c r="K434" s="25">
        <f t="shared" si="27"/>
        <v>4</v>
      </c>
    </row>
    <row r="435" spans="1:11" ht="15.6" x14ac:dyDescent="0.3">
      <c r="A435" s="26"/>
      <c r="B435" t="s">
        <v>10307</v>
      </c>
      <c r="C435" t="s">
        <v>10308</v>
      </c>
      <c r="D435" t="s">
        <v>10309</v>
      </c>
      <c r="E435"/>
      <c r="F435" t="s">
        <v>1165</v>
      </c>
      <c r="G435">
        <f t="shared" si="28"/>
        <v>10</v>
      </c>
      <c r="H435">
        <v>10</v>
      </c>
      <c r="I435" s="23">
        <f t="shared" si="26"/>
        <v>1</v>
      </c>
      <c r="J435">
        <v>4</v>
      </c>
      <c r="K435" s="25">
        <f t="shared" si="27"/>
        <v>4</v>
      </c>
    </row>
    <row r="436" spans="1:11" ht="15.6" x14ac:dyDescent="0.3">
      <c r="A436" s="26"/>
      <c r="B436" t="s">
        <v>10310</v>
      </c>
      <c r="C436" t="s">
        <v>10311</v>
      </c>
      <c r="D436" t="s">
        <v>10312</v>
      </c>
      <c r="E436"/>
      <c r="F436" t="s">
        <v>1165</v>
      </c>
      <c r="G436">
        <f t="shared" si="28"/>
        <v>8</v>
      </c>
      <c r="H436">
        <v>8</v>
      </c>
      <c r="I436" s="23">
        <f t="shared" si="26"/>
        <v>1</v>
      </c>
      <c r="J436">
        <v>4</v>
      </c>
      <c r="K436" s="25">
        <f t="shared" si="27"/>
        <v>4</v>
      </c>
    </row>
    <row r="437" spans="1:11" ht="15.6" x14ac:dyDescent="0.3">
      <c r="A437" s="26"/>
      <c r="B437" t="s">
        <v>10313</v>
      </c>
      <c r="C437" t="s">
        <v>10314</v>
      </c>
      <c r="D437" t="s">
        <v>10315</v>
      </c>
      <c r="E437">
        <v>561102300041</v>
      </c>
      <c r="F437" t="s">
        <v>1165</v>
      </c>
      <c r="G437">
        <f t="shared" si="28"/>
        <v>11</v>
      </c>
      <c r="H437">
        <v>2</v>
      </c>
      <c r="I437" s="23">
        <f t="shared" si="26"/>
        <v>0.18181818181818182</v>
      </c>
      <c r="J437">
        <v>4</v>
      </c>
      <c r="K437" s="25">
        <f t="shared" si="27"/>
        <v>0.72727272727272729</v>
      </c>
    </row>
    <row r="438" spans="1:11" ht="15.6" x14ac:dyDescent="0.3">
      <c r="A438" s="26"/>
      <c r="B438" t="s">
        <v>10316</v>
      </c>
      <c r="C438" t="s">
        <v>10317</v>
      </c>
      <c r="D438" t="s">
        <v>10318</v>
      </c>
      <c r="E438">
        <v>534347800001</v>
      </c>
      <c r="F438" t="s">
        <v>1165</v>
      </c>
      <c r="G438">
        <f t="shared" si="28"/>
        <v>7</v>
      </c>
      <c r="H438">
        <v>7</v>
      </c>
      <c r="I438" s="23">
        <f t="shared" si="26"/>
        <v>1</v>
      </c>
      <c r="J438">
        <v>4</v>
      </c>
      <c r="K438" s="25">
        <f t="shared" si="27"/>
        <v>4</v>
      </c>
    </row>
    <row r="439" spans="1:11" ht="15.6" x14ac:dyDescent="0.3">
      <c r="A439" s="26"/>
      <c r="B439" t="s">
        <v>10319</v>
      </c>
      <c r="C439" t="s">
        <v>10320</v>
      </c>
      <c r="D439" t="s">
        <v>10321</v>
      </c>
      <c r="E439"/>
      <c r="F439" t="s">
        <v>1040</v>
      </c>
      <c r="G439">
        <f t="shared" si="28"/>
        <v>13</v>
      </c>
      <c r="H439">
        <v>13</v>
      </c>
      <c r="I439" s="23">
        <f t="shared" si="26"/>
        <v>1</v>
      </c>
      <c r="J439">
        <v>4.05</v>
      </c>
      <c r="K439" s="25">
        <f t="shared" si="27"/>
        <v>4.05</v>
      </c>
    </row>
    <row r="440" spans="1:11" ht="15.6" x14ac:dyDescent="0.3">
      <c r="A440" s="26"/>
      <c r="B440" t="s">
        <v>10322</v>
      </c>
      <c r="C440" t="s">
        <v>10323</v>
      </c>
      <c r="D440" t="s">
        <v>10324</v>
      </c>
      <c r="E440">
        <v>542050300022</v>
      </c>
      <c r="F440" t="s">
        <v>1040</v>
      </c>
      <c r="G440">
        <f t="shared" si="28"/>
        <v>9</v>
      </c>
      <c r="H440">
        <v>9</v>
      </c>
      <c r="I440" s="23">
        <f t="shared" si="26"/>
        <v>1</v>
      </c>
      <c r="J440">
        <v>4.05</v>
      </c>
      <c r="K440" s="25">
        <f t="shared" si="27"/>
        <v>4.05</v>
      </c>
    </row>
    <row r="441" spans="1:11" ht="15.6" x14ac:dyDescent="0.3">
      <c r="A441" s="26"/>
      <c r="B441" t="s">
        <v>10325</v>
      </c>
      <c r="C441" t="s">
        <v>10326</v>
      </c>
      <c r="D441" t="s">
        <v>10327</v>
      </c>
      <c r="E441">
        <v>529951200022</v>
      </c>
      <c r="F441" t="s">
        <v>1040</v>
      </c>
      <c r="G441">
        <f t="shared" si="28"/>
        <v>10</v>
      </c>
      <c r="H441">
        <v>2</v>
      </c>
      <c r="I441" s="23">
        <f t="shared" si="26"/>
        <v>0.2</v>
      </c>
      <c r="J441">
        <v>4.05</v>
      </c>
      <c r="K441" s="25">
        <f t="shared" si="27"/>
        <v>0.81</v>
      </c>
    </row>
    <row r="442" spans="1:11" ht="15.6" x14ac:dyDescent="0.3">
      <c r="A442" s="26"/>
      <c r="B442" t="s">
        <v>8157</v>
      </c>
      <c r="C442" t="s">
        <v>10328</v>
      </c>
      <c r="D442" t="s">
        <v>10329</v>
      </c>
      <c r="E442"/>
      <c r="F442" t="s">
        <v>2786</v>
      </c>
      <c r="G442">
        <v>24</v>
      </c>
      <c r="H442">
        <v>1</v>
      </c>
      <c r="I442" s="23">
        <f t="shared" si="26"/>
        <v>4.1666666666666664E-2</v>
      </c>
      <c r="J442">
        <v>4.0599999999999996</v>
      </c>
      <c r="K442" s="25">
        <f t="shared" si="27"/>
        <v>0.16916666666666663</v>
      </c>
    </row>
    <row r="443" spans="1:11" ht="15.6" x14ac:dyDescent="0.3">
      <c r="A443" s="26"/>
      <c r="B443" t="s">
        <v>7636</v>
      </c>
      <c r="C443" t="s">
        <v>10330</v>
      </c>
      <c r="D443" t="s">
        <v>10331</v>
      </c>
      <c r="E443"/>
      <c r="F443" t="s">
        <v>1017</v>
      </c>
      <c r="G443">
        <v>21</v>
      </c>
      <c r="H443">
        <v>2</v>
      </c>
      <c r="I443" s="23">
        <f t="shared" si="26"/>
        <v>9.5238095238095233E-2</v>
      </c>
      <c r="J443">
        <v>4.0599999999999996</v>
      </c>
      <c r="K443" s="25">
        <f t="shared" si="27"/>
        <v>0.3866666666666666</v>
      </c>
    </row>
    <row r="444" spans="1:11" ht="15.6" x14ac:dyDescent="0.3">
      <c r="A444" s="26"/>
      <c r="B444" t="s">
        <v>10332</v>
      </c>
      <c r="C444" t="s">
        <v>10333</v>
      </c>
      <c r="D444" t="s">
        <v>10334</v>
      </c>
      <c r="E444"/>
      <c r="F444" t="s">
        <v>1017</v>
      </c>
      <c r="G444">
        <v>25</v>
      </c>
      <c r="H444">
        <v>2</v>
      </c>
      <c r="I444" s="23">
        <f t="shared" si="26"/>
        <v>0.08</v>
      </c>
      <c r="J444">
        <v>4.0599999999999996</v>
      </c>
      <c r="K444" s="25">
        <f t="shared" si="27"/>
        <v>0.32479999999999998</v>
      </c>
    </row>
    <row r="445" spans="1:11" ht="15.6" x14ac:dyDescent="0.3">
      <c r="A445" s="26"/>
      <c r="B445" t="s">
        <v>7709</v>
      </c>
      <c r="C445" t="s">
        <v>10335</v>
      </c>
      <c r="D445" t="s">
        <v>10336</v>
      </c>
      <c r="E445"/>
      <c r="F445" t="s">
        <v>1017</v>
      </c>
      <c r="G445">
        <f>LEN(B445)-LEN(SUBSTITUTE(B445,",",""))+1</f>
        <v>2</v>
      </c>
      <c r="H445">
        <v>2</v>
      </c>
      <c r="I445" s="23">
        <f t="shared" si="26"/>
        <v>1</v>
      </c>
      <c r="J445">
        <v>4.0599999999999996</v>
      </c>
      <c r="K445" s="25">
        <f t="shared" si="27"/>
        <v>4.0599999999999996</v>
      </c>
    </row>
    <row r="446" spans="1:11" ht="15.6" x14ac:dyDescent="0.3">
      <c r="A446" s="26"/>
      <c r="B446" t="s">
        <v>7636</v>
      </c>
      <c r="C446" t="s">
        <v>10337</v>
      </c>
      <c r="D446" t="s">
        <v>10338</v>
      </c>
      <c r="E446"/>
      <c r="F446" t="s">
        <v>1017</v>
      </c>
      <c r="G446">
        <v>21</v>
      </c>
      <c r="H446">
        <v>1</v>
      </c>
      <c r="I446" s="23">
        <f t="shared" si="26"/>
        <v>4.7619047619047616E-2</v>
      </c>
      <c r="J446">
        <v>4.0599999999999996</v>
      </c>
      <c r="K446" s="25">
        <f t="shared" si="27"/>
        <v>0.1933333333333333</v>
      </c>
    </row>
    <row r="447" spans="1:11" ht="15.6" x14ac:dyDescent="0.3">
      <c r="A447" s="26"/>
      <c r="B447" t="s">
        <v>10339</v>
      </c>
      <c r="C447" t="s">
        <v>10340</v>
      </c>
      <c r="D447" t="s">
        <v>10341</v>
      </c>
      <c r="E447"/>
      <c r="F447" t="s">
        <v>1017</v>
      </c>
      <c r="G447">
        <f>LEN(B447)-LEN(SUBSTITUTE(B447,",",""))+1</f>
        <v>13</v>
      </c>
      <c r="H447">
        <v>1</v>
      </c>
      <c r="I447" s="23">
        <f t="shared" si="26"/>
        <v>7.6923076923076927E-2</v>
      </c>
      <c r="J447">
        <v>4.0599999999999996</v>
      </c>
      <c r="K447" s="25">
        <f t="shared" si="27"/>
        <v>0.31230769230769229</v>
      </c>
    </row>
    <row r="448" spans="1:11" ht="15.6" x14ac:dyDescent="0.3">
      <c r="A448" s="26"/>
      <c r="B448" t="s">
        <v>2724</v>
      </c>
      <c r="C448" t="s">
        <v>10342</v>
      </c>
      <c r="D448" t="s">
        <v>10343</v>
      </c>
      <c r="E448"/>
      <c r="F448" t="s">
        <v>1017</v>
      </c>
      <c r="G448">
        <v>20</v>
      </c>
      <c r="H448">
        <v>1</v>
      </c>
      <c r="I448" s="23">
        <f t="shared" si="26"/>
        <v>0.05</v>
      </c>
      <c r="J448">
        <v>4.0599999999999996</v>
      </c>
      <c r="K448" s="25">
        <f t="shared" si="27"/>
        <v>0.20299999999999999</v>
      </c>
    </row>
    <row r="449" spans="1:11" ht="15.6" x14ac:dyDescent="0.3">
      <c r="A449" s="26"/>
      <c r="B449" t="s">
        <v>7709</v>
      </c>
      <c r="C449" t="s">
        <v>10344</v>
      </c>
      <c r="D449" t="s">
        <v>10345</v>
      </c>
      <c r="E449"/>
      <c r="F449" t="s">
        <v>1017</v>
      </c>
      <c r="G449">
        <v>23</v>
      </c>
      <c r="H449">
        <v>1</v>
      </c>
      <c r="I449" s="23">
        <f t="shared" si="26"/>
        <v>4.3478260869565216E-2</v>
      </c>
      <c r="J449">
        <v>4.0599999999999996</v>
      </c>
      <c r="K449" s="25">
        <f t="shared" si="27"/>
        <v>0.17652173913043476</v>
      </c>
    </row>
    <row r="450" spans="1:11" ht="15.6" x14ac:dyDescent="0.3">
      <c r="A450" s="26"/>
      <c r="B450" t="s">
        <v>10346</v>
      </c>
      <c r="C450" t="s">
        <v>10347</v>
      </c>
      <c r="D450" t="s">
        <v>10348</v>
      </c>
      <c r="E450"/>
      <c r="F450" t="s">
        <v>1036</v>
      </c>
      <c r="G450">
        <v>178</v>
      </c>
      <c r="H450">
        <v>10</v>
      </c>
      <c r="I450" s="23">
        <f t="shared" si="26"/>
        <v>5.6179775280898875E-2</v>
      </c>
      <c r="J450">
        <v>4.0999999999999996</v>
      </c>
      <c r="K450" s="25">
        <f t="shared" si="27"/>
        <v>0.23033707865168537</v>
      </c>
    </row>
    <row r="451" spans="1:11" ht="15.6" x14ac:dyDescent="0.3">
      <c r="A451" s="26"/>
      <c r="B451" t="s">
        <v>10349</v>
      </c>
      <c r="C451" t="s">
        <v>10350</v>
      </c>
      <c r="D451" t="s">
        <v>10351</v>
      </c>
      <c r="E451"/>
      <c r="F451" t="s">
        <v>1036</v>
      </c>
      <c r="G451">
        <v>112</v>
      </c>
      <c r="H451">
        <v>1</v>
      </c>
      <c r="I451" s="23">
        <f t="shared" si="26"/>
        <v>8.9285714285714281E-3</v>
      </c>
      <c r="J451">
        <v>4.0999999999999996</v>
      </c>
      <c r="K451" s="25">
        <f t="shared" si="27"/>
        <v>3.6607142857142852E-2</v>
      </c>
    </row>
    <row r="452" spans="1:11" ht="15.6" x14ac:dyDescent="0.3">
      <c r="A452" s="26"/>
      <c r="B452" t="s">
        <v>10352</v>
      </c>
      <c r="C452" t="s">
        <v>10353</v>
      </c>
      <c r="D452" t="s">
        <v>10354</v>
      </c>
      <c r="E452">
        <v>512009700001</v>
      </c>
      <c r="F452" t="s">
        <v>630</v>
      </c>
      <c r="G452">
        <v>109</v>
      </c>
      <c r="H452">
        <v>1</v>
      </c>
      <c r="I452" s="23">
        <f t="shared" si="26"/>
        <v>9.1743119266055051E-3</v>
      </c>
      <c r="J452">
        <v>4.0999999999999996</v>
      </c>
      <c r="K452" s="25">
        <f t="shared" si="27"/>
        <v>3.7614678899082571E-2</v>
      </c>
    </row>
    <row r="453" spans="1:11" ht="15.6" x14ac:dyDescent="0.3">
      <c r="A453" s="26"/>
      <c r="B453" t="s">
        <v>10355</v>
      </c>
      <c r="C453" t="s">
        <v>10356</v>
      </c>
      <c r="D453" t="s">
        <v>10357</v>
      </c>
      <c r="E453"/>
      <c r="F453" t="s">
        <v>1136</v>
      </c>
      <c r="G453">
        <f t="shared" ref="G453:G458" si="29">LEN(B453)-LEN(SUBSTITUTE(B453,",",""))+1</f>
        <v>18</v>
      </c>
      <c r="H453">
        <v>3</v>
      </c>
      <c r="I453" s="23">
        <f t="shared" si="26"/>
        <v>0.16666666666666666</v>
      </c>
      <c r="J453">
        <v>4.17</v>
      </c>
      <c r="K453" s="25">
        <f t="shared" si="27"/>
        <v>0.69499999999999995</v>
      </c>
    </row>
    <row r="454" spans="1:11" ht="15.6" x14ac:dyDescent="0.3">
      <c r="A454" s="26"/>
      <c r="B454" t="s">
        <v>10358</v>
      </c>
      <c r="C454" t="s">
        <v>10359</v>
      </c>
      <c r="D454" t="s">
        <v>10360</v>
      </c>
      <c r="E454"/>
      <c r="F454" t="s">
        <v>10361</v>
      </c>
      <c r="G454">
        <f t="shared" si="29"/>
        <v>3</v>
      </c>
      <c r="H454">
        <v>1</v>
      </c>
      <c r="I454" s="23">
        <f t="shared" ref="I454:I517" si="30">H454/G454</f>
        <v>0.33333333333333331</v>
      </c>
      <c r="J454">
        <v>4.22</v>
      </c>
      <c r="K454" s="25">
        <f t="shared" si="27"/>
        <v>1.4066666666666665</v>
      </c>
    </row>
    <row r="455" spans="1:11" ht="15.6" x14ac:dyDescent="0.3">
      <c r="A455" s="26"/>
      <c r="B455" t="s">
        <v>2906</v>
      </c>
      <c r="C455" t="s">
        <v>10362</v>
      </c>
      <c r="D455" t="s">
        <v>10363</v>
      </c>
      <c r="E455">
        <v>570524300001</v>
      </c>
      <c r="F455" t="s">
        <v>1450</v>
      </c>
      <c r="G455">
        <f t="shared" si="29"/>
        <v>2</v>
      </c>
      <c r="H455">
        <v>2</v>
      </c>
      <c r="I455" s="23">
        <f t="shared" si="30"/>
        <v>1</v>
      </c>
      <c r="J455">
        <v>4.2300000000000004</v>
      </c>
      <c r="K455" s="25">
        <f t="shared" ref="K455:K518" si="31">I455*J455</f>
        <v>4.2300000000000004</v>
      </c>
    </row>
    <row r="456" spans="1:11" ht="15.6" x14ac:dyDescent="0.3">
      <c r="A456" s="26"/>
      <c r="B456" t="s">
        <v>10364</v>
      </c>
      <c r="C456" t="s">
        <v>10365</v>
      </c>
      <c r="D456" t="s">
        <v>10366</v>
      </c>
      <c r="E456"/>
      <c r="F456" t="s">
        <v>1450</v>
      </c>
      <c r="G456">
        <f t="shared" si="29"/>
        <v>4</v>
      </c>
      <c r="H456">
        <v>4</v>
      </c>
      <c r="I456" s="23">
        <f t="shared" si="30"/>
        <v>1</v>
      </c>
      <c r="J456">
        <v>4.2300000000000004</v>
      </c>
      <c r="K456" s="25">
        <f t="shared" si="31"/>
        <v>4.2300000000000004</v>
      </c>
    </row>
    <row r="457" spans="1:11" ht="15.6" x14ac:dyDescent="0.3">
      <c r="A457" s="26"/>
      <c r="B457" t="s">
        <v>10367</v>
      </c>
      <c r="C457" t="s">
        <v>10368</v>
      </c>
      <c r="D457" t="s">
        <v>10369</v>
      </c>
      <c r="E457">
        <v>530474600001</v>
      </c>
      <c r="F457" t="s">
        <v>1450</v>
      </c>
      <c r="G457">
        <f t="shared" si="29"/>
        <v>4</v>
      </c>
      <c r="H457">
        <v>4</v>
      </c>
      <c r="I457" s="23">
        <f t="shared" si="30"/>
        <v>1</v>
      </c>
      <c r="J457">
        <v>4.2300000000000004</v>
      </c>
      <c r="K457" s="25">
        <f t="shared" si="31"/>
        <v>4.2300000000000004</v>
      </c>
    </row>
    <row r="458" spans="1:11" ht="15.6" x14ac:dyDescent="0.3">
      <c r="A458" s="26"/>
      <c r="B458" t="s">
        <v>10370</v>
      </c>
      <c r="C458" t="s">
        <v>10371</v>
      </c>
      <c r="D458" t="s">
        <v>10372</v>
      </c>
      <c r="E458">
        <v>569391600016</v>
      </c>
      <c r="F458" t="s">
        <v>10373</v>
      </c>
      <c r="G458">
        <f t="shared" si="29"/>
        <v>6</v>
      </c>
      <c r="H458">
        <v>6</v>
      </c>
      <c r="I458" s="23">
        <f t="shared" si="30"/>
        <v>1</v>
      </c>
      <c r="J458">
        <v>4.3</v>
      </c>
      <c r="K458" s="25">
        <f t="shared" si="31"/>
        <v>4.3</v>
      </c>
    </row>
    <row r="459" spans="1:11" ht="15.6" x14ac:dyDescent="0.3">
      <c r="A459" s="26"/>
      <c r="B459" t="s">
        <v>10374</v>
      </c>
      <c r="C459" t="s">
        <v>10375</v>
      </c>
      <c r="D459" t="s">
        <v>10376</v>
      </c>
      <c r="E459"/>
      <c r="F459" t="s">
        <v>5084</v>
      </c>
      <c r="G459">
        <v>24</v>
      </c>
      <c r="H459">
        <v>2</v>
      </c>
      <c r="I459" s="23">
        <f t="shared" si="30"/>
        <v>8.3333333333333329E-2</v>
      </c>
      <c r="J459">
        <v>4.33</v>
      </c>
      <c r="K459" s="25">
        <f t="shared" si="31"/>
        <v>0.36083333333333334</v>
      </c>
    </row>
    <row r="460" spans="1:11" ht="15.6" x14ac:dyDescent="0.3">
      <c r="A460" s="26"/>
      <c r="B460" t="s">
        <v>10377</v>
      </c>
      <c r="C460" t="s">
        <v>10378</v>
      </c>
      <c r="D460" t="s">
        <v>10379</v>
      </c>
      <c r="E460"/>
      <c r="F460" t="s">
        <v>10380</v>
      </c>
      <c r="G460">
        <f t="shared" ref="G460:G474" si="32">LEN(B460)-LEN(SUBSTITUTE(B460,",",""))+1</f>
        <v>5</v>
      </c>
      <c r="H460">
        <v>2</v>
      </c>
      <c r="I460" s="23">
        <f t="shared" si="30"/>
        <v>0.4</v>
      </c>
      <c r="J460">
        <v>4.3600000000000003</v>
      </c>
      <c r="K460" s="25">
        <f t="shared" si="31"/>
        <v>1.7440000000000002</v>
      </c>
    </row>
    <row r="461" spans="1:11" ht="15.6" x14ac:dyDescent="0.3">
      <c r="A461" s="26"/>
      <c r="B461" t="s">
        <v>10381</v>
      </c>
      <c r="C461" t="s">
        <v>10382</v>
      </c>
      <c r="D461" t="s">
        <v>10383</v>
      </c>
      <c r="E461"/>
      <c r="F461" t="s">
        <v>10384</v>
      </c>
      <c r="G461">
        <f t="shared" si="32"/>
        <v>5</v>
      </c>
      <c r="H461">
        <v>5</v>
      </c>
      <c r="I461" s="23">
        <f t="shared" si="30"/>
        <v>1</v>
      </c>
      <c r="J461">
        <v>4.38</v>
      </c>
      <c r="K461" s="25">
        <f t="shared" si="31"/>
        <v>4.38</v>
      </c>
    </row>
    <row r="462" spans="1:11" ht="15.6" x14ac:dyDescent="0.3">
      <c r="A462" s="26"/>
      <c r="B462" t="s">
        <v>10385</v>
      </c>
      <c r="C462" t="s">
        <v>10386</v>
      </c>
      <c r="D462" t="s">
        <v>10387</v>
      </c>
      <c r="E462">
        <v>508743200027</v>
      </c>
      <c r="F462" t="s">
        <v>10384</v>
      </c>
      <c r="G462">
        <f t="shared" si="32"/>
        <v>5</v>
      </c>
      <c r="H462">
        <v>5</v>
      </c>
      <c r="I462" s="23">
        <f t="shared" si="30"/>
        <v>1</v>
      </c>
      <c r="J462">
        <v>4.38</v>
      </c>
      <c r="K462" s="25">
        <f t="shared" si="31"/>
        <v>4.38</v>
      </c>
    </row>
    <row r="463" spans="1:11" ht="15.6" x14ac:dyDescent="0.3">
      <c r="A463" s="26"/>
      <c r="B463" t="s">
        <v>10388</v>
      </c>
      <c r="C463" t="s">
        <v>10389</v>
      </c>
      <c r="D463" t="s">
        <v>10390</v>
      </c>
      <c r="E463"/>
      <c r="F463" t="s">
        <v>2748</v>
      </c>
      <c r="G463">
        <f t="shared" si="32"/>
        <v>2</v>
      </c>
      <c r="H463">
        <v>2</v>
      </c>
      <c r="I463" s="23">
        <f t="shared" si="30"/>
        <v>1</v>
      </c>
      <c r="J463">
        <v>4.46</v>
      </c>
      <c r="K463" s="25">
        <f t="shared" si="31"/>
        <v>4.46</v>
      </c>
    </row>
    <row r="464" spans="1:11" ht="15.6" x14ac:dyDescent="0.3">
      <c r="A464" s="26"/>
      <c r="B464" t="s">
        <v>10391</v>
      </c>
      <c r="C464" t="s">
        <v>10392</v>
      </c>
      <c r="D464" t="s">
        <v>10393</v>
      </c>
      <c r="E464">
        <v>535123200001</v>
      </c>
      <c r="F464" t="s">
        <v>1123</v>
      </c>
      <c r="G464">
        <f t="shared" si="32"/>
        <v>12</v>
      </c>
      <c r="H464">
        <v>5</v>
      </c>
      <c r="I464" s="23">
        <f t="shared" si="30"/>
        <v>0.41666666666666669</v>
      </c>
      <c r="J464">
        <v>4.49</v>
      </c>
      <c r="K464" s="25">
        <f t="shared" si="31"/>
        <v>1.8708333333333336</v>
      </c>
    </row>
    <row r="465" spans="1:11" ht="15.6" x14ac:dyDescent="0.3">
      <c r="A465" s="26"/>
      <c r="B465" t="s">
        <v>10394</v>
      </c>
      <c r="C465" t="s">
        <v>10395</v>
      </c>
      <c r="D465" t="s">
        <v>10396</v>
      </c>
      <c r="E465">
        <v>549603300001</v>
      </c>
      <c r="F465" t="s">
        <v>1123</v>
      </c>
      <c r="G465">
        <f t="shared" si="32"/>
        <v>7</v>
      </c>
      <c r="H465">
        <v>7</v>
      </c>
      <c r="I465" s="23">
        <f t="shared" si="30"/>
        <v>1</v>
      </c>
      <c r="J465">
        <v>4.49</v>
      </c>
      <c r="K465" s="25">
        <f t="shared" si="31"/>
        <v>4.49</v>
      </c>
    </row>
    <row r="466" spans="1:11" ht="15.6" x14ac:dyDescent="0.3">
      <c r="A466" s="26"/>
      <c r="B466" t="s">
        <v>10397</v>
      </c>
      <c r="C466" t="s">
        <v>10398</v>
      </c>
      <c r="D466" t="s">
        <v>10399</v>
      </c>
      <c r="E466">
        <v>535649600001</v>
      </c>
      <c r="F466" t="s">
        <v>1123</v>
      </c>
      <c r="G466">
        <f t="shared" si="32"/>
        <v>6</v>
      </c>
      <c r="H466">
        <v>6</v>
      </c>
      <c r="I466" s="23">
        <f t="shared" si="30"/>
        <v>1</v>
      </c>
      <c r="J466">
        <v>4.49</v>
      </c>
      <c r="K466" s="25">
        <f t="shared" si="31"/>
        <v>4.49</v>
      </c>
    </row>
    <row r="467" spans="1:11" ht="15.6" x14ac:dyDescent="0.3">
      <c r="A467" s="26"/>
      <c r="B467" t="s">
        <v>10400</v>
      </c>
      <c r="C467" t="s">
        <v>10401</v>
      </c>
      <c r="D467" t="s">
        <v>10402</v>
      </c>
      <c r="E467">
        <v>548240200001</v>
      </c>
      <c r="F467" t="s">
        <v>1123</v>
      </c>
      <c r="G467">
        <f t="shared" si="32"/>
        <v>8</v>
      </c>
      <c r="H467">
        <v>8</v>
      </c>
      <c r="I467" s="23">
        <f t="shared" si="30"/>
        <v>1</v>
      </c>
      <c r="J467">
        <v>4.49</v>
      </c>
      <c r="K467" s="25">
        <f t="shared" si="31"/>
        <v>4.49</v>
      </c>
    </row>
    <row r="468" spans="1:11" ht="15.6" x14ac:dyDescent="0.3">
      <c r="A468" s="26"/>
      <c r="B468" t="s">
        <v>10403</v>
      </c>
      <c r="C468" t="s">
        <v>10404</v>
      </c>
      <c r="D468" t="s">
        <v>10405</v>
      </c>
      <c r="E468">
        <v>542419500001</v>
      </c>
      <c r="F468" t="s">
        <v>1123</v>
      </c>
      <c r="G468">
        <f t="shared" si="32"/>
        <v>5</v>
      </c>
      <c r="H468">
        <v>5</v>
      </c>
      <c r="I468" s="23">
        <f t="shared" si="30"/>
        <v>1</v>
      </c>
      <c r="J468">
        <v>4.49</v>
      </c>
      <c r="K468" s="25">
        <f t="shared" si="31"/>
        <v>4.49</v>
      </c>
    </row>
    <row r="469" spans="1:11" ht="15.6" x14ac:dyDescent="0.3">
      <c r="A469" s="26"/>
      <c r="B469" t="s">
        <v>10406</v>
      </c>
      <c r="C469" t="s">
        <v>10407</v>
      </c>
      <c r="D469" t="s">
        <v>10408</v>
      </c>
      <c r="E469"/>
      <c r="F469" t="s">
        <v>10409</v>
      </c>
      <c r="G469">
        <f t="shared" si="32"/>
        <v>6</v>
      </c>
      <c r="H469">
        <v>6</v>
      </c>
      <c r="I469" s="23">
        <f t="shared" si="30"/>
        <v>1</v>
      </c>
      <c r="J469">
        <v>4.53</v>
      </c>
      <c r="K469" s="25">
        <f t="shared" si="31"/>
        <v>4.53</v>
      </c>
    </row>
    <row r="470" spans="1:11" ht="15.6" x14ac:dyDescent="0.3">
      <c r="A470" s="26"/>
      <c r="B470" t="s">
        <v>10410</v>
      </c>
      <c r="C470" t="s">
        <v>10411</v>
      </c>
      <c r="D470" t="s">
        <v>10412</v>
      </c>
      <c r="E470"/>
      <c r="F470" t="s">
        <v>1139</v>
      </c>
      <c r="G470">
        <f t="shared" si="32"/>
        <v>17</v>
      </c>
      <c r="H470">
        <v>2</v>
      </c>
      <c r="I470" s="23">
        <f t="shared" si="30"/>
        <v>0.11764705882352941</v>
      </c>
      <c r="J470">
        <v>4.6100000000000003</v>
      </c>
      <c r="K470" s="25">
        <f t="shared" si="31"/>
        <v>0.54235294117647059</v>
      </c>
    </row>
    <row r="471" spans="1:11" ht="15.6" x14ac:dyDescent="0.3">
      <c r="A471" s="26"/>
      <c r="B471" t="s">
        <v>10413</v>
      </c>
      <c r="C471" t="s">
        <v>10414</v>
      </c>
      <c r="D471" t="s">
        <v>10415</v>
      </c>
      <c r="E471"/>
      <c r="F471" t="s">
        <v>10416</v>
      </c>
      <c r="G471">
        <f t="shared" si="32"/>
        <v>7</v>
      </c>
      <c r="H471">
        <v>2</v>
      </c>
      <c r="I471" s="23">
        <f t="shared" si="30"/>
        <v>0.2857142857142857</v>
      </c>
      <c r="J471">
        <v>4.6100000000000003</v>
      </c>
      <c r="K471" s="25">
        <f t="shared" si="31"/>
        <v>1.3171428571428572</v>
      </c>
    </row>
    <row r="472" spans="1:11" ht="15.6" x14ac:dyDescent="0.3">
      <c r="A472" s="26"/>
      <c r="B472" t="s">
        <v>10417</v>
      </c>
      <c r="C472" t="s">
        <v>10418</v>
      </c>
      <c r="D472" t="s">
        <v>10419</v>
      </c>
      <c r="E472">
        <v>568986500012</v>
      </c>
      <c r="F472" t="s">
        <v>10420</v>
      </c>
      <c r="G472">
        <f t="shared" si="32"/>
        <v>6</v>
      </c>
      <c r="H472">
        <v>6</v>
      </c>
      <c r="I472" s="23">
        <f t="shared" si="30"/>
        <v>1</v>
      </c>
      <c r="J472">
        <v>4.7</v>
      </c>
      <c r="K472" s="25">
        <f t="shared" si="31"/>
        <v>4.7</v>
      </c>
    </row>
    <row r="473" spans="1:11" ht="15.6" x14ac:dyDescent="0.3">
      <c r="A473" s="26"/>
      <c r="B473" t="s">
        <v>10421</v>
      </c>
      <c r="C473" t="s">
        <v>10422</v>
      </c>
      <c r="D473" t="s">
        <v>10423</v>
      </c>
      <c r="E473"/>
      <c r="F473" t="s">
        <v>10424</v>
      </c>
      <c r="G473">
        <f t="shared" si="32"/>
        <v>8</v>
      </c>
      <c r="H473">
        <v>8</v>
      </c>
      <c r="I473" s="23">
        <f t="shared" si="30"/>
        <v>1</v>
      </c>
      <c r="J473">
        <v>4.83</v>
      </c>
      <c r="K473" s="25">
        <f t="shared" si="31"/>
        <v>4.83</v>
      </c>
    </row>
    <row r="474" spans="1:11" ht="15.6" x14ac:dyDescent="0.3">
      <c r="A474" s="26"/>
      <c r="B474" t="s">
        <v>10425</v>
      </c>
      <c r="C474" t="s">
        <v>10426</v>
      </c>
      <c r="D474" t="s">
        <v>10427</v>
      </c>
      <c r="E474">
        <v>566725700003</v>
      </c>
      <c r="F474" t="s">
        <v>1061</v>
      </c>
      <c r="G474">
        <f t="shared" si="32"/>
        <v>7</v>
      </c>
      <c r="H474">
        <v>7</v>
      </c>
      <c r="I474" s="23">
        <f t="shared" si="30"/>
        <v>1</v>
      </c>
      <c r="J474">
        <v>4.84</v>
      </c>
      <c r="K474" s="25">
        <f t="shared" si="31"/>
        <v>4.84</v>
      </c>
    </row>
    <row r="475" spans="1:11" ht="15.6" x14ac:dyDescent="0.3">
      <c r="A475" s="26"/>
      <c r="B475" t="s">
        <v>10428</v>
      </c>
      <c r="C475" t="s">
        <v>10429</v>
      </c>
      <c r="D475" t="s">
        <v>10430</v>
      </c>
      <c r="E475">
        <v>566725700014</v>
      </c>
      <c r="F475" t="s">
        <v>1061</v>
      </c>
      <c r="G475">
        <v>41</v>
      </c>
      <c r="H475">
        <v>6</v>
      </c>
      <c r="I475" s="23">
        <f t="shared" si="30"/>
        <v>0.14634146341463414</v>
      </c>
      <c r="J475">
        <v>4.84</v>
      </c>
      <c r="K475" s="25">
        <f t="shared" si="31"/>
        <v>0.70829268292682923</v>
      </c>
    </row>
    <row r="476" spans="1:11" ht="15.6" x14ac:dyDescent="0.3">
      <c r="A476" s="26"/>
      <c r="B476" t="s">
        <v>7942</v>
      </c>
      <c r="C476" t="s">
        <v>10431</v>
      </c>
      <c r="D476" t="s">
        <v>10432</v>
      </c>
      <c r="E476">
        <v>553192800009</v>
      </c>
      <c r="F476" t="s">
        <v>1061</v>
      </c>
      <c r="G476">
        <v>41</v>
      </c>
      <c r="H476">
        <v>5</v>
      </c>
      <c r="I476" s="23">
        <f t="shared" si="30"/>
        <v>0.12195121951219512</v>
      </c>
      <c r="J476">
        <v>4.84</v>
      </c>
      <c r="K476" s="25">
        <f t="shared" si="31"/>
        <v>0.59024390243902436</v>
      </c>
    </row>
    <row r="477" spans="1:11" ht="15.6" x14ac:dyDescent="0.3">
      <c r="A477" s="26"/>
      <c r="B477" t="s">
        <v>10433</v>
      </c>
      <c r="C477" t="s">
        <v>10434</v>
      </c>
      <c r="D477" t="s">
        <v>10435</v>
      </c>
      <c r="E477">
        <v>566725700018</v>
      </c>
      <c r="F477" t="s">
        <v>1061</v>
      </c>
      <c r="G477">
        <f>LEN(B477)-LEN(SUBSTITUTE(B477,",",""))+1</f>
        <v>10</v>
      </c>
      <c r="H477">
        <v>10</v>
      </c>
      <c r="I477" s="23">
        <f t="shared" si="30"/>
        <v>1</v>
      </c>
      <c r="J477">
        <v>4.84</v>
      </c>
      <c r="K477" s="25">
        <f t="shared" si="31"/>
        <v>4.84</v>
      </c>
    </row>
    <row r="478" spans="1:11" ht="15.6" x14ac:dyDescent="0.3">
      <c r="A478" s="26"/>
      <c r="B478" t="s">
        <v>10436</v>
      </c>
      <c r="C478" t="s">
        <v>10437</v>
      </c>
      <c r="D478" t="s">
        <v>10438</v>
      </c>
      <c r="E478">
        <v>566727900002</v>
      </c>
      <c r="F478" t="s">
        <v>1061</v>
      </c>
      <c r="G478">
        <f>LEN(B478)-LEN(SUBSTITUTE(B478,",",""))+1</f>
        <v>17</v>
      </c>
      <c r="H478">
        <v>3</v>
      </c>
      <c r="I478" s="23">
        <f t="shared" si="30"/>
        <v>0.17647058823529413</v>
      </c>
      <c r="J478">
        <v>4.84</v>
      </c>
      <c r="K478" s="25">
        <f t="shared" si="31"/>
        <v>0.85411764705882354</v>
      </c>
    </row>
    <row r="479" spans="1:11" ht="15.6" x14ac:dyDescent="0.3">
      <c r="A479" s="26"/>
      <c r="B479" t="s">
        <v>10439</v>
      </c>
      <c r="C479" t="s">
        <v>10440</v>
      </c>
      <c r="D479" t="s">
        <v>10441</v>
      </c>
      <c r="E479">
        <v>566718100012</v>
      </c>
      <c r="F479" t="s">
        <v>1061</v>
      </c>
      <c r="G479">
        <v>24</v>
      </c>
      <c r="H479">
        <v>2</v>
      </c>
      <c r="I479" s="23">
        <f t="shared" si="30"/>
        <v>8.3333333333333329E-2</v>
      </c>
      <c r="J479">
        <v>4.84</v>
      </c>
      <c r="K479" s="25">
        <f t="shared" si="31"/>
        <v>0.40333333333333332</v>
      </c>
    </row>
    <row r="480" spans="1:11" ht="15.6" x14ac:dyDescent="0.3">
      <c r="A480" s="26"/>
      <c r="B480" t="s">
        <v>10442</v>
      </c>
      <c r="C480" t="s">
        <v>10443</v>
      </c>
      <c r="D480" t="s">
        <v>10444</v>
      </c>
      <c r="E480"/>
      <c r="F480" t="s">
        <v>1061</v>
      </c>
      <c r="G480">
        <f>LEN(B480)-LEN(SUBSTITUTE(B480,",",""))+1</f>
        <v>4</v>
      </c>
      <c r="H480">
        <v>2</v>
      </c>
      <c r="I480" s="23">
        <f t="shared" si="30"/>
        <v>0.5</v>
      </c>
      <c r="J480">
        <v>4.84</v>
      </c>
      <c r="K480" s="25">
        <f t="shared" si="31"/>
        <v>2.42</v>
      </c>
    </row>
    <row r="481" spans="1:11" ht="15.6" x14ac:dyDescent="0.3">
      <c r="A481" s="26"/>
      <c r="B481" t="s">
        <v>1064</v>
      </c>
      <c r="C481" t="s">
        <v>10445</v>
      </c>
      <c r="D481" t="s">
        <v>10446</v>
      </c>
      <c r="E481"/>
      <c r="F481" t="s">
        <v>1061</v>
      </c>
      <c r="G481">
        <v>23</v>
      </c>
      <c r="H481">
        <v>2</v>
      </c>
      <c r="I481" s="23">
        <f t="shared" si="30"/>
        <v>8.6956521739130432E-2</v>
      </c>
      <c r="J481">
        <v>4.84</v>
      </c>
      <c r="K481" s="25">
        <f t="shared" si="31"/>
        <v>0.42086956521739127</v>
      </c>
    </row>
    <row r="482" spans="1:11" ht="15.6" x14ac:dyDescent="0.3">
      <c r="A482" s="26"/>
      <c r="B482" t="s">
        <v>10447</v>
      </c>
      <c r="C482" t="s">
        <v>10448</v>
      </c>
      <c r="D482" t="s">
        <v>10449</v>
      </c>
      <c r="E482">
        <v>553192800001</v>
      </c>
      <c r="F482" t="s">
        <v>1061</v>
      </c>
      <c r="G482">
        <f t="shared" ref="G482:G489" si="33">LEN(B482)-LEN(SUBSTITUTE(B482,",",""))+1</f>
        <v>9</v>
      </c>
      <c r="H482">
        <v>1</v>
      </c>
      <c r="I482" s="23">
        <f t="shared" si="30"/>
        <v>0.1111111111111111</v>
      </c>
      <c r="J482">
        <v>4.84</v>
      </c>
      <c r="K482" s="25">
        <f t="shared" si="31"/>
        <v>0.53777777777777769</v>
      </c>
    </row>
    <row r="483" spans="1:11" ht="15.6" x14ac:dyDescent="0.3">
      <c r="A483" s="26"/>
      <c r="B483" t="s">
        <v>10450</v>
      </c>
      <c r="C483" t="s">
        <v>10451</v>
      </c>
      <c r="D483" t="s">
        <v>10452</v>
      </c>
      <c r="E483"/>
      <c r="F483" t="s">
        <v>1061</v>
      </c>
      <c r="G483">
        <f t="shared" si="33"/>
        <v>8</v>
      </c>
      <c r="H483">
        <v>2</v>
      </c>
      <c r="I483" s="23">
        <f t="shared" si="30"/>
        <v>0.25</v>
      </c>
      <c r="J483">
        <v>4.84</v>
      </c>
      <c r="K483" s="25">
        <f t="shared" si="31"/>
        <v>1.21</v>
      </c>
    </row>
    <row r="484" spans="1:11" ht="15.6" x14ac:dyDescent="0.3">
      <c r="A484" s="26"/>
      <c r="B484" t="s">
        <v>10453</v>
      </c>
      <c r="C484" t="s">
        <v>10454</v>
      </c>
      <c r="D484" t="s">
        <v>10455</v>
      </c>
      <c r="E484"/>
      <c r="F484" t="s">
        <v>1061</v>
      </c>
      <c r="G484">
        <f t="shared" si="33"/>
        <v>15</v>
      </c>
      <c r="H484">
        <v>1</v>
      </c>
      <c r="I484" s="23">
        <f t="shared" si="30"/>
        <v>6.6666666666666666E-2</v>
      </c>
      <c r="J484">
        <v>4.84</v>
      </c>
      <c r="K484" s="25">
        <f t="shared" si="31"/>
        <v>0.32266666666666666</v>
      </c>
    </row>
    <row r="485" spans="1:11" ht="15.6" x14ac:dyDescent="0.3">
      <c r="A485" s="26"/>
      <c r="B485" t="s">
        <v>7954</v>
      </c>
      <c r="C485" t="s">
        <v>10456</v>
      </c>
      <c r="D485" t="s">
        <v>10457</v>
      </c>
      <c r="E485"/>
      <c r="F485" t="s">
        <v>1061</v>
      </c>
      <c r="G485">
        <f t="shared" si="33"/>
        <v>8</v>
      </c>
      <c r="H485">
        <v>2</v>
      </c>
      <c r="I485" s="23">
        <f t="shared" si="30"/>
        <v>0.25</v>
      </c>
      <c r="J485">
        <v>4.84</v>
      </c>
      <c r="K485" s="25">
        <f t="shared" si="31"/>
        <v>1.21</v>
      </c>
    </row>
    <row r="486" spans="1:11" ht="15.6" x14ac:dyDescent="0.3">
      <c r="A486" s="26"/>
      <c r="B486" t="s">
        <v>10458</v>
      </c>
      <c r="C486" t="s">
        <v>10459</v>
      </c>
      <c r="D486" t="s">
        <v>10460</v>
      </c>
      <c r="E486"/>
      <c r="F486" t="s">
        <v>10461</v>
      </c>
      <c r="G486">
        <f t="shared" si="33"/>
        <v>11</v>
      </c>
      <c r="H486">
        <v>11</v>
      </c>
      <c r="I486" s="23">
        <f t="shared" si="30"/>
        <v>1</v>
      </c>
      <c r="J486">
        <v>4.8499999999999996</v>
      </c>
      <c r="K486" s="25">
        <f t="shared" si="31"/>
        <v>4.8499999999999996</v>
      </c>
    </row>
    <row r="487" spans="1:11" ht="15.6" x14ac:dyDescent="0.3">
      <c r="A487" s="26"/>
      <c r="B487" t="s">
        <v>10462</v>
      </c>
      <c r="C487" t="s">
        <v>10463</v>
      </c>
      <c r="D487" t="s">
        <v>10464</v>
      </c>
      <c r="E487"/>
      <c r="F487" t="s">
        <v>10461</v>
      </c>
      <c r="G487">
        <f t="shared" si="33"/>
        <v>19</v>
      </c>
      <c r="H487">
        <v>19</v>
      </c>
      <c r="I487" s="23">
        <f t="shared" si="30"/>
        <v>1</v>
      </c>
      <c r="J487">
        <v>4.8499999999999996</v>
      </c>
      <c r="K487" s="25">
        <f t="shared" si="31"/>
        <v>4.8499999999999996</v>
      </c>
    </row>
    <row r="488" spans="1:11" ht="15.6" x14ac:dyDescent="0.3">
      <c r="A488" s="26"/>
      <c r="B488" t="s">
        <v>10465</v>
      </c>
      <c r="C488" t="s">
        <v>10466</v>
      </c>
      <c r="D488" t="s">
        <v>10467</v>
      </c>
      <c r="E488">
        <v>529925400001</v>
      </c>
      <c r="F488" t="s">
        <v>10461</v>
      </c>
      <c r="G488">
        <f t="shared" si="33"/>
        <v>16</v>
      </c>
      <c r="H488">
        <v>16</v>
      </c>
      <c r="I488" s="23">
        <f t="shared" si="30"/>
        <v>1</v>
      </c>
      <c r="J488">
        <v>4.8499999999999996</v>
      </c>
      <c r="K488" s="25">
        <f t="shared" si="31"/>
        <v>4.8499999999999996</v>
      </c>
    </row>
    <row r="489" spans="1:11" ht="15.6" x14ac:dyDescent="0.3">
      <c r="A489" s="26"/>
      <c r="B489" t="s">
        <v>10468</v>
      </c>
      <c r="C489" t="s">
        <v>10469</v>
      </c>
      <c r="D489" t="s">
        <v>10470</v>
      </c>
      <c r="E489"/>
      <c r="F489" t="s">
        <v>10461</v>
      </c>
      <c r="G489">
        <f t="shared" si="33"/>
        <v>18</v>
      </c>
      <c r="H489">
        <v>18</v>
      </c>
      <c r="I489" s="23">
        <f t="shared" si="30"/>
        <v>1</v>
      </c>
      <c r="J489">
        <v>4.8499999999999996</v>
      </c>
      <c r="K489" s="25">
        <f t="shared" si="31"/>
        <v>4.8499999999999996</v>
      </c>
    </row>
    <row r="490" spans="1:11" ht="15.6" x14ac:dyDescent="0.3">
      <c r="A490" s="26"/>
      <c r="B490" t="s">
        <v>10471</v>
      </c>
      <c r="C490" t="s">
        <v>10472</v>
      </c>
      <c r="D490" t="s">
        <v>10473</v>
      </c>
      <c r="E490"/>
      <c r="F490" t="s">
        <v>10474</v>
      </c>
      <c r="G490">
        <v>47</v>
      </c>
      <c r="H490">
        <v>4</v>
      </c>
      <c r="I490" s="23">
        <f t="shared" si="30"/>
        <v>8.5106382978723402E-2</v>
      </c>
      <c r="J490">
        <v>4.88</v>
      </c>
      <c r="K490" s="25">
        <f t="shared" si="31"/>
        <v>0.41531914893617017</v>
      </c>
    </row>
    <row r="491" spans="1:11" ht="15.6" x14ac:dyDescent="0.3">
      <c r="A491" s="26"/>
      <c r="B491" t="s">
        <v>10475</v>
      </c>
      <c r="C491" t="s">
        <v>10476</v>
      </c>
      <c r="D491" t="s">
        <v>10477</v>
      </c>
      <c r="E491"/>
      <c r="F491" t="s">
        <v>10478</v>
      </c>
      <c r="G491">
        <f>LEN(B491)-LEN(SUBSTITUTE(B491,",",""))+1</f>
        <v>12</v>
      </c>
      <c r="H491">
        <v>12</v>
      </c>
      <c r="I491" s="23">
        <f t="shared" si="30"/>
        <v>1</v>
      </c>
      <c r="J491">
        <v>4.95</v>
      </c>
      <c r="K491" s="25">
        <f t="shared" si="31"/>
        <v>4.95</v>
      </c>
    </row>
    <row r="492" spans="1:11" ht="15.6" x14ac:dyDescent="0.3">
      <c r="A492" s="26"/>
      <c r="B492" t="s">
        <v>10479</v>
      </c>
      <c r="C492" t="s">
        <v>10480</v>
      </c>
      <c r="D492" t="s">
        <v>10481</v>
      </c>
      <c r="E492"/>
      <c r="F492" t="s">
        <v>10482</v>
      </c>
      <c r="G492">
        <f>LEN(B492)-LEN(SUBSTITUTE(B492,",",""))+1</f>
        <v>7</v>
      </c>
      <c r="H492">
        <v>4</v>
      </c>
      <c r="I492" s="23">
        <f t="shared" si="30"/>
        <v>0.5714285714285714</v>
      </c>
      <c r="J492">
        <v>4.97</v>
      </c>
      <c r="K492" s="25">
        <f t="shared" si="31"/>
        <v>2.84</v>
      </c>
    </row>
    <row r="493" spans="1:11" ht="15.6" x14ac:dyDescent="0.3">
      <c r="A493" s="26"/>
      <c r="B493" t="s">
        <v>10483</v>
      </c>
      <c r="C493" t="s">
        <v>10484</v>
      </c>
      <c r="D493" t="s">
        <v>10485</v>
      </c>
      <c r="E493"/>
      <c r="F493" t="s">
        <v>2919</v>
      </c>
      <c r="G493">
        <f>LEN(B493)-LEN(SUBSTITUTE(B493,",",""))+1</f>
        <v>18</v>
      </c>
      <c r="H493">
        <v>3</v>
      </c>
      <c r="I493" s="23">
        <f t="shared" si="30"/>
        <v>0.16666666666666666</v>
      </c>
      <c r="J493">
        <v>5.18</v>
      </c>
      <c r="K493" s="25">
        <f t="shared" si="31"/>
        <v>0.86333333333333329</v>
      </c>
    </row>
    <row r="494" spans="1:11" ht="15.6" x14ac:dyDescent="0.3">
      <c r="A494" s="26"/>
      <c r="B494" t="s">
        <v>10486</v>
      </c>
      <c r="C494" t="s">
        <v>10487</v>
      </c>
      <c r="D494" t="s">
        <v>10488</v>
      </c>
      <c r="E494"/>
      <c r="F494" t="s">
        <v>10489</v>
      </c>
      <c r="G494">
        <f>LEN(B494)-LEN(SUBSTITUTE(B494,",",""))+1</f>
        <v>5</v>
      </c>
      <c r="H494">
        <v>1</v>
      </c>
      <c r="I494" s="23">
        <f t="shared" si="30"/>
        <v>0.2</v>
      </c>
      <c r="J494">
        <v>5.2</v>
      </c>
      <c r="K494" s="25">
        <f t="shared" si="31"/>
        <v>1.04</v>
      </c>
    </row>
    <row r="495" spans="1:11" ht="15.6" x14ac:dyDescent="0.3">
      <c r="A495" s="26"/>
      <c r="B495" t="s">
        <v>10490</v>
      </c>
      <c r="C495" t="s">
        <v>10491</v>
      </c>
      <c r="D495" t="s">
        <v>10492</v>
      </c>
      <c r="E495">
        <v>542730100007</v>
      </c>
      <c r="F495" t="s">
        <v>3127</v>
      </c>
      <c r="G495">
        <f>LEN(B495)-LEN(SUBSTITUTE(B495,",",""))+1</f>
        <v>6</v>
      </c>
      <c r="H495">
        <v>6</v>
      </c>
      <c r="I495" s="23">
        <f t="shared" si="30"/>
        <v>1</v>
      </c>
      <c r="J495">
        <v>5.21</v>
      </c>
      <c r="K495" s="25">
        <f t="shared" si="31"/>
        <v>5.21</v>
      </c>
    </row>
    <row r="496" spans="1:11" ht="15.6" x14ac:dyDescent="0.3">
      <c r="A496" s="26"/>
      <c r="B496" t="s">
        <v>10493</v>
      </c>
      <c r="C496" t="s">
        <v>10494</v>
      </c>
      <c r="D496" t="s">
        <v>10495</v>
      </c>
      <c r="E496"/>
      <c r="F496" t="s">
        <v>10496</v>
      </c>
      <c r="G496">
        <v>41</v>
      </c>
      <c r="H496">
        <v>1</v>
      </c>
      <c r="I496" s="23">
        <f t="shared" si="30"/>
        <v>2.4390243902439025E-2</v>
      </c>
      <c r="J496">
        <v>5.23</v>
      </c>
      <c r="K496" s="25">
        <f t="shared" si="31"/>
        <v>0.1275609756097561</v>
      </c>
    </row>
    <row r="497" spans="1:11" ht="15.6" x14ac:dyDescent="0.3">
      <c r="A497" s="26"/>
      <c r="B497" t="s">
        <v>10497</v>
      </c>
      <c r="C497" t="s">
        <v>10498</v>
      </c>
      <c r="D497" t="s">
        <v>10499</v>
      </c>
      <c r="E497">
        <v>548423700001</v>
      </c>
      <c r="F497" t="s">
        <v>911</v>
      </c>
      <c r="G497">
        <f>LEN(B497)-LEN(SUBSTITUTE(B497,",",""))+1</f>
        <v>16</v>
      </c>
      <c r="H497">
        <v>16</v>
      </c>
      <c r="I497" s="23">
        <f t="shared" si="30"/>
        <v>1</v>
      </c>
      <c r="J497">
        <v>5.25</v>
      </c>
      <c r="K497" s="25">
        <f t="shared" si="31"/>
        <v>5.25</v>
      </c>
    </row>
    <row r="498" spans="1:11" ht="15.6" x14ac:dyDescent="0.3">
      <c r="A498" s="26"/>
      <c r="B498" t="s">
        <v>10500</v>
      </c>
      <c r="C498" t="s">
        <v>10501</v>
      </c>
      <c r="D498" t="s">
        <v>10502</v>
      </c>
      <c r="E498">
        <v>562292100001</v>
      </c>
      <c r="F498" t="s">
        <v>911</v>
      </c>
      <c r="G498">
        <f>LEN(B498)-LEN(SUBSTITUTE(B498,",",""))+1</f>
        <v>14</v>
      </c>
      <c r="H498">
        <v>4</v>
      </c>
      <c r="I498" s="23">
        <f t="shared" si="30"/>
        <v>0.2857142857142857</v>
      </c>
      <c r="J498">
        <v>5.25</v>
      </c>
      <c r="K498" s="25">
        <f t="shared" si="31"/>
        <v>1.5</v>
      </c>
    </row>
    <row r="499" spans="1:11" ht="15.6" x14ac:dyDescent="0.3">
      <c r="A499" s="26"/>
      <c r="B499" t="s">
        <v>10503</v>
      </c>
      <c r="C499" t="s">
        <v>10504</v>
      </c>
      <c r="D499" t="s">
        <v>10505</v>
      </c>
      <c r="E499">
        <v>566394300001</v>
      </c>
      <c r="F499" t="s">
        <v>911</v>
      </c>
      <c r="G499">
        <f>LEN(B499)-LEN(SUBSTITUTE(B499,",",""))+1</f>
        <v>11</v>
      </c>
      <c r="H499">
        <v>3</v>
      </c>
      <c r="I499" s="23">
        <f t="shared" si="30"/>
        <v>0.27272727272727271</v>
      </c>
      <c r="J499">
        <v>5.25</v>
      </c>
      <c r="K499" s="25">
        <f t="shared" si="31"/>
        <v>1.4318181818181817</v>
      </c>
    </row>
    <row r="500" spans="1:11" ht="15.6" x14ac:dyDescent="0.3">
      <c r="A500" s="26"/>
      <c r="B500" t="s">
        <v>10506</v>
      </c>
      <c r="C500" t="s">
        <v>10507</v>
      </c>
      <c r="D500" t="s">
        <v>10508</v>
      </c>
      <c r="E500"/>
      <c r="F500" t="s">
        <v>911</v>
      </c>
      <c r="G500">
        <f>LEN(B500)-LEN(SUBSTITUTE(B500,",",""))+1</f>
        <v>6</v>
      </c>
      <c r="H500">
        <v>1</v>
      </c>
      <c r="I500" s="23">
        <f t="shared" si="30"/>
        <v>0.16666666666666666</v>
      </c>
      <c r="J500">
        <v>5.25</v>
      </c>
      <c r="K500" s="25">
        <f t="shared" si="31"/>
        <v>0.875</v>
      </c>
    </row>
    <row r="501" spans="1:11" ht="15.6" x14ac:dyDescent="0.3">
      <c r="A501" s="26"/>
      <c r="B501" t="s">
        <v>10509</v>
      </c>
      <c r="C501" t="s">
        <v>10510</v>
      </c>
      <c r="D501" t="s">
        <v>10511</v>
      </c>
      <c r="E501">
        <v>568610800001</v>
      </c>
      <c r="F501" t="s">
        <v>911</v>
      </c>
      <c r="G501">
        <v>41</v>
      </c>
      <c r="H501">
        <v>2</v>
      </c>
      <c r="I501" s="23">
        <f t="shared" si="30"/>
        <v>4.878048780487805E-2</v>
      </c>
      <c r="J501">
        <v>5.25</v>
      </c>
      <c r="K501" s="25">
        <f t="shared" si="31"/>
        <v>0.25609756097560976</v>
      </c>
    </row>
    <row r="502" spans="1:11" ht="15.6" x14ac:dyDescent="0.3">
      <c r="A502" s="26"/>
      <c r="B502" t="s">
        <v>10512</v>
      </c>
      <c r="C502" t="s">
        <v>10513</v>
      </c>
      <c r="D502" t="s">
        <v>10514</v>
      </c>
      <c r="E502">
        <v>543798600001</v>
      </c>
      <c r="F502" t="s">
        <v>911</v>
      </c>
      <c r="G502">
        <v>20</v>
      </c>
      <c r="H502">
        <v>2</v>
      </c>
      <c r="I502" s="23">
        <f t="shared" si="30"/>
        <v>0.1</v>
      </c>
      <c r="J502">
        <v>5.25</v>
      </c>
      <c r="K502" s="25">
        <f t="shared" si="31"/>
        <v>0.52500000000000002</v>
      </c>
    </row>
    <row r="503" spans="1:11" ht="15.6" x14ac:dyDescent="0.3">
      <c r="A503" s="26"/>
      <c r="B503" t="s">
        <v>10515</v>
      </c>
      <c r="C503" t="s">
        <v>10516</v>
      </c>
      <c r="D503" t="s">
        <v>10517</v>
      </c>
      <c r="E503"/>
      <c r="F503" t="s">
        <v>911</v>
      </c>
      <c r="G503">
        <f>LEN(B503)-LEN(SUBSTITUTE(B503,",",""))+1</f>
        <v>11</v>
      </c>
      <c r="H503">
        <v>3</v>
      </c>
      <c r="I503" s="23">
        <f t="shared" si="30"/>
        <v>0.27272727272727271</v>
      </c>
      <c r="J503">
        <v>5.25</v>
      </c>
      <c r="K503" s="25">
        <f t="shared" si="31"/>
        <v>1.4318181818181817</v>
      </c>
    </row>
    <row r="504" spans="1:11" ht="15.6" x14ac:dyDescent="0.3">
      <c r="A504" s="26"/>
      <c r="B504" t="s">
        <v>10518</v>
      </c>
      <c r="C504" t="s">
        <v>10519</v>
      </c>
      <c r="D504" t="s">
        <v>10520</v>
      </c>
      <c r="E504"/>
      <c r="F504" t="s">
        <v>10521</v>
      </c>
      <c r="G504">
        <v>95</v>
      </c>
      <c r="H504">
        <v>1</v>
      </c>
      <c r="I504" s="23">
        <f t="shared" si="30"/>
        <v>1.0526315789473684E-2</v>
      </c>
      <c r="J504">
        <v>5.27</v>
      </c>
      <c r="K504" s="25">
        <f t="shared" si="31"/>
        <v>5.5473684210526307E-2</v>
      </c>
    </row>
    <row r="505" spans="1:11" ht="15.6" x14ac:dyDescent="0.3">
      <c r="A505" s="26"/>
      <c r="B505" t="s">
        <v>5481</v>
      </c>
      <c r="C505" t="s">
        <v>10522</v>
      </c>
      <c r="D505" t="s">
        <v>10523</v>
      </c>
      <c r="E505"/>
      <c r="F505" t="s">
        <v>5484</v>
      </c>
      <c r="G505">
        <v>35</v>
      </c>
      <c r="H505">
        <v>1</v>
      </c>
      <c r="I505" s="23">
        <f t="shared" si="30"/>
        <v>2.8571428571428571E-2</v>
      </c>
      <c r="J505">
        <v>5.4</v>
      </c>
      <c r="K505" s="25">
        <f t="shared" si="31"/>
        <v>0.1542857142857143</v>
      </c>
    </row>
    <row r="506" spans="1:11" ht="15.6" x14ac:dyDescent="0.3">
      <c r="A506" s="26"/>
      <c r="B506" t="s">
        <v>10524</v>
      </c>
      <c r="C506" t="s">
        <v>10525</v>
      </c>
      <c r="D506" t="s">
        <v>10526</v>
      </c>
      <c r="E506">
        <v>556715600002</v>
      </c>
      <c r="F506" t="s">
        <v>1053</v>
      </c>
      <c r="G506">
        <f>LEN(B506)-LEN(SUBSTITUTE(B506,",",""))+1</f>
        <v>9</v>
      </c>
      <c r="H506">
        <v>5</v>
      </c>
      <c r="I506" s="23">
        <f t="shared" si="30"/>
        <v>0.55555555555555558</v>
      </c>
      <c r="J506">
        <v>5.51</v>
      </c>
      <c r="K506" s="25">
        <f t="shared" si="31"/>
        <v>3.0611111111111113</v>
      </c>
    </row>
    <row r="507" spans="1:11" ht="15.6" x14ac:dyDescent="0.3">
      <c r="A507" s="26"/>
      <c r="B507" t="s">
        <v>10527</v>
      </c>
      <c r="C507" t="s">
        <v>10528</v>
      </c>
      <c r="D507" t="s">
        <v>10529</v>
      </c>
      <c r="E507"/>
      <c r="F507" t="s">
        <v>10530</v>
      </c>
      <c r="G507">
        <f>LEN(B507)-LEN(SUBSTITUTE(B507,",",""))+1</f>
        <v>12</v>
      </c>
      <c r="H507">
        <v>12</v>
      </c>
      <c r="I507" s="23">
        <f t="shared" si="30"/>
        <v>1</v>
      </c>
      <c r="J507">
        <v>5.54</v>
      </c>
      <c r="K507" s="25">
        <f t="shared" si="31"/>
        <v>5.54</v>
      </c>
    </row>
    <row r="508" spans="1:11" ht="15.6" x14ac:dyDescent="0.3">
      <c r="A508" s="26"/>
      <c r="B508" t="s">
        <v>10531</v>
      </c>
      <c r="C508" t="s">
        <v>10532</v>
      </c>
      <c r="D508" t="s">
        <v>10533</v>
      </c>
      <c r="E508"/>
      <c r="F508" t="s">
        <v>10530</v>
      </c>
      <c r="G508">
        <f>LEN(B508)-LEN(SUBSTITUTE(B508,",",""))+1</f>
        <v>1</v>
      </c>
      <c r="H508">
        <v>1</v>
      </c>
      <c r="I508" s="23">
        <f t="shared" si="30"/>
        <v>1</v>
      </c>
      <c r="J508">
        <v>5.54</v>
      </c>
      <c r="K508" s="25">
        <f t="shared" si="31"/>
        <v>5.54</v>
      </c>
    </row>
    <row r="509" spans="1:11" ht="15.6" x14ac:dyDescent="0.3">
      <c r="A509" s="26"/>
      <c r="B509" t="s">
        <v>10534</v>
      </c>
      <c r="C509" t="s">
        <v>10535</v>
      </c>
      <c r="D509" t="s">
        <v>10536</v>
      </c>
      <c r="E509"/>
      <c r="F509" t="s">
        <v>1082</v>
      </c>
      <c r="G509">
        <f>LEN(B509)-LEN(SUBSTITUTE(B509,",",""))+1</f>
        <v>14</v>
      </c>
      <c r="H509">
        <v>14</v>
      </c>
      <c r="I509" s="23">
        <f t="shared" si="30"/>
        <v>1</v>
      </c>
      <c r="J509">
        <v>5.61</v>
      </c>
      <c r="K509" s="25">
        <f t="shared" si="31"/>
        <v>5.61</v>
      </c>
    </row>
    <row r="510" spans="1:11" ht="15.6" x14ac:dyDescent="0.3">
      <c r="A510" s="26"/>
      <c r="B510" t="s">
        <v>10537</v>
      </c>
      <c r="C510" t="s">
        <v>10538</v>
      </c>
      <c r="D510" t="s">
        <v>10539</v>
      </c>
      <c r="E510"/>
      <c r="F510" t="s">
        <v>1082</v>
      </c>
      <c r="G510">
        <v>31</v>
      </c>
      <c r="H510">
        <v>3</v>
      </c>
      <c r="I510" s="23">
        <f t="shared" si="30"/>
        <v>9.6774193548387094E-2</v>
      </c>
      <c r="J510">
        <v>5.61</v>
      </c>
      <c r="K510" s="25">
        <f t="shared" si="31"/>
        <v>0.54290322580645167</v>
      </c>
    </row>
    <row r="511" spans="1:11" ht="15.6" x14ac:dyDescent="0.3">
      <c r="A511" s="26"/>
      <c r="B511" t="s">
        <v>8154</v>
      </c>
      <c r="C511" t="s">
        <v>10540</v>
      </c>
      <c r="D511" t="s">
        <v>10541</v>
      </c>
      <c r="E511"/>
      <c r="F511" t="s">
        <v>1082</v>
      </c>
      <c r="G511">
        <v>32</v>
      </c>
      <c r="H511">
        <v>3</v>
      </c>
      <c r="I511" s="23">
        <f t="shared" si="30"/>
        <v>9.375E-2</v>
      </c>
      <c r="J511">
        <v>5.61</v>
      </c>
      <c r="K511" s="25">
        <f t="shared" si="31"/>
        <v>0.52593750000000006</v>
      </c>
    </row>
    <row r="512" spans="1:11" ht="15.6" x14ac:dyDescent="0.3">
      <c r="A512" s="26"/>
      <c r="B512" t="s">
        <v>10542</v>
      </c>
      <c r="C512" t="s">
        <v>10543</v>
      </c>
      <c r="D512" t="s">
        <v>10544</v>
      </c>
      <c r="E512"/>
      <c r="F512" t="s">
        <v>1178</v>
      </c>
      <c r="G512">
        <v>26</v>
      </c>
      <c r="H512">
        <v>2</v>
      </c>
      <c r="I512" s="23">
        <f t="shared" si="30"/>
        <v>7.6923076923076927E-2</v>
      </c>
      <c r="J512">
        <v>5.68</v>
      </c>
      <c r="K512" s="25">
        <f t="shared" si="31"/>
        <v>0.43692307692307691</v>
      </c>
    </row>
    <row r="513" spans="1:11" ht="15.6" x14ac:dyDescent="0.3">
      <c r="A513" s="26"/>
      <c r="B513" t="s">
        <v>10545</v>
      </c>
      <c r="C513" t="s">
        <v>10546</v>
      </c>
      <c r="D513" t="s">
        <v>10547</v>
      </c>
      <c r="E513">
        <v>542377500001</v>
      </c>
      <c r="F513" t="s">
        <v>10548</v>
      </c>
      <c r="G513">
        <f>LEN(B513)-LEN(SUBSTITUTE(B513,",",""))+1</f>
        <v>5</v>
      </c>
      <c r="H513">
        <v>2</v>
      </c>
      <c r="I513" s="23">
        <f t="shared" si="30"/>
        <v>0.4</v>
      </c>
      <c r="J513">
        <v>5.81</v>
      </c>
      <c r="K513" s="25">
        <f t="shared" si="31"/>
        <v>2.3239999999999998</v>
      </c>
    </row>
    <row r="514" spans="1:11" ht="15.6" x14ac:dyDescent="0.3">
      <c r="A514" s="26"/>
      <c r="B514" t="s">
        <v>10549</v>
      </c>
      <c r="C514" t="s">
        <v>10550</v>
      </c>
      <c r="D514" t="s">
        <v>10551</v>
      </c>
      <c r="E514">
        <v>489111700001</v>
      </c>
      <c r="F514" t="s">
        <v>5492</v>
      </c>
      <c r="G514">
        <f>LEN(B514)-LEN(SUBSTITUTE(B514,",",""))+1</f>
        <v>8</v>
      </c>
      <c r="H514">
        <v>2</v>
      </c>
      <c r="I514" s="23">
        <f t="shared" si="30"/>
        <v>0.25</v>
      </c>
      <c r="J514">
        <v>5.9</v>
      </c>
      <c r="K514" s="25">
        <f t="shared" si="31"/>
        <v>1.4750000000000001</v>
      </c>
    </row>
    <row r="515" spans="1:11" ht="15.6" x14ac:dyDescent="0.3">
      <c r="A515" s="26"/>
      <c r="B515" t="s">
        <v>10552</v>
      </c>
      <c r="C515" t="s">
        <v>10553</v>
      </c>
      <c r="D515" t="s">
        <v>10554</v>
      </c>
      <c r="E515">
        <v>536607500001</v>
      </c>
      <c r="F515" t="s">
        <v>5492</v>
      </c>
      <c r="G515">
        <f>LEN(B515)-LEN(SUBSTITUTE(B515,",",""))+1</f>
        <v>8</v>
      </c>
      <c r="H515">
        <v>1</v>
      </c>
      <c r="I515" s="23">
        <f t="shared" si="30"/>
        <v>0.125</v>
      </c>
      <c r="J515">
        <v>5.9</v>
      </c>
      <c r="K515" s="25">
        <f t="shared" si="31"/>
        <v>0.73750000000000004</v>
      </c>
    </row>
    <row r="516" spans="1:11" ht="15.6" x14ac:dyDescent="0.3">
      <c r="A516" s="26"/>
      <c r="B516" t="s">
        <v>10555</v>
      </c>
      <c r="C516" t="s">
        <v>10556</v>
      </c>
      <c r="D516" t="s">
        <v>10557</v>
      </c>
      <c r="E516"/>
      <c r="F516" t="s">
        <v>1170</v>
      </c>
      <c r="G516">
        <f>LEN(B516)-LEN(SUBSTITUTE(B516,",",""))+1</f>
        <v>11</v>
      </c>
      <c r="H516">
        <v>11</v>
      </c>
      <c r="I516" s="23">
        <f t="shared" si="30"/>
        <v>1</v>
      </c>
      <c r="J516">
        <v>5.9</v>
      </c>
      <c r="K516" s="25">
        <f t="shared" si="31"/>
        <v>5.9</v>
      </c>
    </row>
    <row r="517" spans="1:11" ht="15.6" x14ac:dyDescent="0.3">
      <c r="A517" s="26"/>
      <c r="B517" t="s">
        <v>10558</v>
      </c>
      <c r="C517" t="s">
        <v>10559</v>
      </c>
      <c r="D517" t="s">
        <v>10560</v>
      </c>
      <c r="E517"/>
      <c r="F517" t="s">
        <v>10561</v>
      </c>
      <c r="G517">
        <f>LEN(B517)-LEN(SUBSTITUTE(B517,",",""))+1</f>
        <v>14</v>
      </c>
      <c r="H517">
        <v>2</v>
      </c>
      <c r="I517" s="23">
        <f t="shared" si="30"/>
        <v>0.14285714285714285</v>
      </c>
      <c r="J517">
        <v>5.93</v>
      </c>
      <c r="K517" s="25">
        <f t="shared" si="31"/>
        <v>0.84714285714285709</v>
      </c>
    </row>
    <row r="518" spans="1:11" ht="15.6" x14ac:dyDescent="0.3">
      <c r="A518" s="26"/>
      <c r="B518" t="s">
        <v>10562</v>
      </c>
      <c r="C518" t="s">
        <v>10563</v>
      </c>
      <c r="D518" t="s">
        <v>10564</v>
      </c>
      <c r="E518"/>
      <c r="F518" t="s">
        <v>1112</v>
      </c>
      <c r="G518">
        <v>62</v>
      </c>
      <c r="H518">
        <v>1</v>
      </c>
      <c r="I518" s="23">
        <f t="shared" ref="I518:I581" si="34">H518/G518</f>
        <v>1.6129032258064516E-2</v>
      </c>
      <c r="J518">
        <v>6.04</v>
      </c>
      <c r="K518" s="25">
        <f t="shared" si="31"/>
        <v>9.7419354838709671E-2</v>
      </c>
    </row>
    <row r="519" spans="1:11" ht="15.6" x14ac:dyDescent="0.3">
      <c r="A519" s="26"/>
      <c r="B519" t="s">
        <v>7380</v>
      </c>
      <c r="C519" t="s">
        <v>10565</v>
      </c>
      <c r="D519" t="s">
        <v>10566</v>
      </c>
      <c r="E519">
        <v>515078100001</v>
      </c>
      <c r="F519" t="s">
        <v>1112</v>
      </c>
      <c r="G519">
        <f t="shared" ref="G519:G524" si="35">LEN(B519)-LEN(SUBSTITUTE(B519,",",""))+1</f>
        <v>2</v>
      </c>
      <c r="H519">
        <v>1</v>
      </c>
      <c r="I519" s="23">
        <f t="shared" si="34"/>
        <v>0.5</v>
      </c>
      <c r="J519">
        <v>6.04</v>
      </c>
      <c r="K519" s="25">
        <f t="shared" ref="K519:K582" si="36">I519*J519</f>
        <v>3.02</v>
      </c>
    </row>
    <row r="520" spans="1:11" ht="15.6" x14ac:dyDescent="0.3">
      <c r="A520" s="26"/>
      <c r="B520" t="s">
        <v>10567</v>
      </c>
      <c r="C520" t="s">
        <v>10568</v>
      </c>
      <c r="D520" t="s">
        <v>10569</v>
      </c>
      <c r="E520"/>
      <c r="F520" t="s">
        <v>1112</v>
      </c>
      <c r="G520">
        <f t="shared" si="35"/>
        <v>19</v>
      </c>
      <c r="H520">
        <v>3</v>
      </c>
      <c r="I520" s="23">
        <f t="shared" si="34"/>
        <v>0.15789473684210525</v>
      </c>
      <c r="J520">
        <v>6.04</v>
      </c>
      <c r="K520" s="25">
        <f t="shared" si="36"/>
        <v>0.95368421052631569</v>
      </c>
    </row>
    <row r="521" spans="1:11" ht="15.6" x14ac:dyDescent="0.3">
      <c r="A521" s="26"/>
      <c r="B521" t="s">
        <v>10570</v>
      </c>
      <c r="C521" t="s">
        <v>10571</v>
      </c>
      <c r="D521" t="s">
        <v>10572</v>
      </c>
      <c r="E521"/>
      <c r="F521" t="s">
        <v>10573</v>
      </c>
      <c r="G521">
        <f t="shared" si="35"/>
        <v>6</v>
      </c>
      <c r="H521">
        <v>6</v>
      </c>
      <c r="I521" s="23">
        <f t="shared" si="34"/>
        <v>1</v>
      </c>
      <c r="J521">
        <v>6.16</v>
      </c>
      <c r="K521" s="25">
        <f t="shared" si="36"/>
        <v>6.16</v>
      </c>
    </row>
    <row r="522" spans="1:11" ht="15.6" x14ac:dyDescent="0.3">
      <c r="A522" s="26"/>
      <c r="B522" t="s">
        <v>10574</v>
      </c>
      <c r="C522" t="s">
        <v>10575</v>
      </c>
      <c r="D522" t="s">
        <v>10576</v>
      </c>
      <c r="E522"/>
      <c r="F522" t="s">
        <v>941</v>
      </c>
      <c r="G522">
        <f t="shared" si="35"/>
        <v>9</v>
      </c>
      <c r="H522">
        <v>9</v>
      </c>
      <c r="I522" s="23">
        <f t="shared" si="34"/>
        <v>1</v>
      </c>
      <c r="J522">
        <v>6.18</v>
      </c>
      <c r="K522" s="25">
        <f t="shared" si="36"/>
        <v>6.18</v>
      </c>
    </row>
    <row r="523" spans="1:11" ht="15.6" x14ac:dyDescent="0.3">
      <c r="A523" s="26"/>
      <c r="B523" t="s">
        <v>10577</v>
      </c>
      <c r="C523" t="s">
        <v>10578</v>
      </c>
      <c r="D523" t="s">
        <v>10579</v>
      </c>
      <c r="E523"/>
      <c r="F523" t="s">
        <v>941</v>
      </c>
      <c r="G523">
        <f t="shared" si="35"/>
        <v>8</v>
      </c>
      <c r="H523">
        <v>8</v>
      </c>
      <c r="I523" s="23">
        <f t="shared" si="34"/>
        <v>1</v>
      </c>
      <c r="J523">
        <v>6.18</v>
      </c>
      <c r="K523" s="25">
        <f t="shared" si="36"/>
        <v>6.18</v>
      </c>
    </row>
    <row r="524" spans="1:11" ht="15.6" x14ac:dyDescent="0.3">
      <c r="A524" s="26"/>
      <c r="B524" t="s">
        <v>10580</v>
      </c>
      <c r="C524" t="s">
        <v>10581</v>
      </c>
      <c r="D524" t="s">
        <v>10582</v>
      </c>
      <c r="E524"/>
      <c r="F524" t="s">
        <v>941</v>
      </c>
      <c r="G524">
        <f t="shared" si="35"/>
        <v>6</v>
      </c>
      <c r="H524">
        <v>3</v>
      </c>
      <c r="I524" s="23">
        <f t="shared" si="34"/>
        <v>0.5</v>
      </c>
      <c r="J524">
        <v>6.18</v>
      </c>
      <c r="K524" s="25">
        <f t="shared" si="36"/>
        <v>3.09</v>
      </c>
    </row>
    <row r="525" spans="1:11" ht="15.6" x14ac:dyDescent="0.3">
      <c r="A525" s="26"/>
      <c r="B525" t="s">
        <v>10583</v>
      </c>
      <c r="C525" t="s">
        <v>10584</v>
      </c>
      <c r="D525" t="s">
        <v>10585</v>
      </c>
      <c r="E525"/>
      <c r="F525" t="s">
        <v>10586</v>
      </c>
      <c r="G525">
        <v>76</v>
      </c>
      <c r="H525">
        <v>1</v>
      </c>
      <c r="I525" s="23">
        <f t="shared" si="34"/>
        <v>1.3157894736842105E-2</v>
      </c>
      <c r="J525">
        <v>6.36</v>
      </c>
      <c r="K525" s="25">
        <f t="shared" si="36"/>
        <v>8.3684210526315791E-2</v>
      </c>
    </row>
    <row r="526" spans="1:11" ht="15.6" x14ac:dyDescent="0.3">
      <c r="A526" s="26"/>
      <c r="B526" t="s">
        <v>10587</v>
      </c>
      <c r="C526" t="s">
        <v>10588</v>
      </c>
      <c r="D526" t="s">
        <v>10589</v>
      </c>
      <c r="E526"/>
      <c r="F526" t="s">
        <v>1130</v>
      </c>
      <c r="G526">
        <v>724</v>
      </c>
      <c r="H526">
        <v>3</v>
      </c>
      <c r="I526" s="23">
        <f t="shared" si="34"/>
        <v>4.1436464088397788E-3</v>
      </c>
      <c r="J526">
        <v>6.41</v>
      </c>
      <c r="K526" s="25">
        <f t="shared" si="36"/>
        <v>2.6560773480662984E-2</v>
      </c>
    </row>
    <row r="527" spans="1:11" ht="15.6" x14ac:dyDescent="0.3">
      <c r="A527" s="26"/>
      <c r="B527" t="s">
        <v>10590</v>
      </c>
      <c r="C527" t="s">
        <v>10591</v>
      </c>
      <c r="D527" t="s">
        <v>10592</v>
      </c>
      <c r="E527"/>
      <c r="F527" t="s">
        <v>1130</v>
      </c>
      <c r="G527">
        <v>871</v>
      </c>
      <c r="H527">
        <v>3</v>
      </c>
      <c r="I527" s="23">
        <f t="shared" si="34"/>
        <v>3.4443168771526979E-3</v>
      </c>
      <c r="J527">
        <v>6.41</v>
      </c>
      <c r="K527" s="25">
        <f t="shared" si="36"/>
        <v>2.2078071182548793E-2</v>
      </c>
    </row>
    <row r="528" spans="1:11" ht="15.6" x14ac:dyDescent="0.3">
      <c r="A528" s="26"/>
      <c r="B528" t="s">
        <v>7994</v>
      </c>
      <c r="C528" t="s">
        <v>10593</v>
      </c>
      <c r="D528" t="s">
        <v>9312</v>
      </c>
      <c r="E528"/>
      <c r="F528" t="s">
        <v>5456</v>
      </c>
      <c r="G528">
        <f>LEN(B528)-LEN(SUBSTITUTE(B528,",",""))+1</f>
        <v>1</v>
      </c>
      <c r="H528">
        <v>1</v>
      </c>
      <c r="I528" s="23">
        <f t="shared" si="34"/>
        <v>1</v>
      </c>
      <c r="J528">
        <v>6.97</v>
      </c>
      <c r="K528" s="25">
        <f t="shared" si="36"/>
        <v>6.97</v>
      </c>
    </row>
    <row r="529" spans="1:11" ht="15.6" x14ac:dyDescent="0.3">
      <c r="A529" s="26"/>
      <c r="B529" t="s">
        <v>10594</v>
      </c>
      <c r="C529" t="s">
        <v>10595</v>
      </c>
      <c r="D529" t="s">
        <v>10596</v>
      </c>
      <c r="E529"/>
      <c r="F529" t="s">
        <v>10597</v>
      </c>
      <c r="G529">
        <f>LEN(B529)-LEN(SUBSTITUTE(B529,",",""))+1</f>
        <v>12</v>
      </c>
      <c r="H529">
        <v>2</v>
      </c>
      <c r="I529" s="23">
        <f t="shared" si="34"/>
        <v>0.16666666666666666</v>
      </c>
      <c r="J529">
        <v>7.08</v>
      </c>
      <c r="K529" s="25">
        <f t="shared" si="36"/>
        <v>1.18</v>
      </c>
    </row>
    <row r="530" spans="1:11" ht="15.6" x14ac:dyDescent="0.3">
      <c r="A530" s="26"/>
      <c r="B530" t="s">
        <v>10598</v>
      </c>
      <c r="C530" t="s">
        <v>10599</v>
      </c>
      <c r="D530" t="s">
        <v>10600</v>
      </c>
      <c r="E530">
        <v>505041200035</v>
      </c>
      <c r="F530" t="s">
        <v>5592</v>
      </c>
      <c r="G530">
        <f>LEN(B530)-LEN(SUBSTITUTE(B530,",",""))+1</f>
        <v>15</v>
      </c>
      <c r="H530">
        <v>1</v>
      </c>
      <c r="I530" s="23">
        <f t="shared" si="34"/>
        <v>6.6666666666666666E-2</v>
      </c>
      <c r="J530">
        <v>7.12</v>
      </c>
      <c r="K530" s="25">
        <f t="shared" si="36"/>
        <v>0.47466666666666668</v>
      </c>
    </row>
    <row r="531" spans="1:11" ht="15.6" x14ac:dyDescent="0.3">
      <c r="A531" s="26"/>
      <c r="B531" t="s">
        <v>4786</v>
      </c>
      <c r="C531" t="s">
        <v>10601</v>
      </c>
      <c r="D531" t="s">
        <v>10602</v>
      </c>
      <c r="E531"/>
      <c r="F531" t="s">
        <v>5592</v>
      </c>
      <c r="G531">
        <v>29</v>
      </c>
      <c r="H531">
        <v>1</v>
      </c>
      <c r="I531" s="23">
        <f t="shared" si="34"/>
        <v>3.4482758620689655E-2</v>
      </c>
      <c r="J531">
        <v>7.12</v>
      </c>
      <c r="K531" s="25">
        <f t="shared" si="36"/>
        <v>0.24551724137931036</v>
      </c>
    </row>
    <row r="532" spans="1:11" ht="15.6" x14ac:dyDescent="0.3">
      <c r="A532" s="26"/>
      <c r="B532" t="s">
        <v>10603</v>
      </c>
      <c r="C532" t="s">
        <v>10604</v>
      </c>
      <c r="D532" t="s">
        <v>10605</v>
      </c>
      <c r="E532"/>
      <c r="F532" t="s">
        <v>5592</v>
      </c>
      <c r="G532">
        <v>32</v>
      </c>
      <c r="H532">
        <v>1</v>
      </c>
      <c r="I532" s="23">
        <f t="shared" si="34"/>
        <v>3.125E-2</v>
      </c>
      <c r="J532">
        <v>7.12</v>
      </c>
      <c r="K532" s="25">
        <f t="shared" si="36"/>
        <v>0.2225</v>
      </c>
    </row>
    <row r="533" spans="1:11" ht="15.6" x14ac:dyDescent="0.3">
      <c r="A533" s="26"/>
      <c r="B533" t="s">
        <v>4786</v>
      </c>
      <c r="C533" t="s">
        <v>10606</v>
      </c>
      <c r="D533" t="s">
        <v>10607</v>
      </c>
      <c r="E533"/>
      <c r="F533" t="s">
        <v>5592</v>
      </c>
      <c r="G533">
        <v>29</v>
      </c>
      <c r="H533">
        <v>1</v>
      </c>
      <c r="I533" s="23">
        <f t="shared" si="34"/>
        <v>3.4482758620689655E-2</v>
      </c>
      <c r="J533">
        <v>7.12</v>
      </c>
      <c r="K533" s="25">
        <f t="shared" si="36"/>
        <v>0.24551724137931036</v>
      </c>
    </row>
    <row r="534" spans="1:11" ht="15.6" x14ac:dyDescent="0.3">
      <c r="A534" s="26"/>
      <c r="B534" t="s">
        <v>10608</v>
      </c>
      <c r="C534" t="s">
        <v>10609</v>
      </c>
      <c r="D534" t="s">
        <v>10610</v>
      </c>
      <c r="E534"/>
      <c r="F534" t="s">
        <v>1202</v>
      </c>
      <c r="G534">
        <v>36</v>
      </c>
      <c r="H534">
        <v>1</v>
      </c>
      <c r="I534" s="23">
        <f t="shared" si="34"/>
        <v>2.7777777777777776E-2</v>
      </c>
      <c r="J534">
        <v>7.19</v>
      </c>
      <c r="K534" s="25">
        <f t="shared" si="36"/>
        <v>0.19972222222222222</v>
      </c>
    </row>
    <row r="535" spans="1:11" ht="15.6" x14ac:dyDescent="0.3">
      <c r="A535" s="26"/>
      <c r="B535" t="s">
        <v>10611</v>
      </c>
      <c r="C535" t="s">
        <v>10612</v>
      </c>
      <c r="D535" t="s">
        <v>10613</v>
      </c>
      <c r="E535">
        <v>565641800013</v>
      </c>
      <c r="F535" t="s">
        <v>1202</v>
      </c>
      <c r="G535">
        <v>68</v>
      </c>
      <c r="H535">
        <v>2</v>
      </c>
      <c r="I535" s="23">
        <f t="shared" si="34"/>
        <v>2.9411764705882353E-2</v>
      </c>
      <c r="J535">
        <v>7.19</v>
      </c>
      <c r="K535" s="25">
        <f t="shared" si="36"/>
        <v>0.21147058823529413</v>
      </c>
    </row>
    <row r="536" spans="1:11" ht="15.6" x14ac:dyDescent="0.3">
      <c r="A536" s="26"/>
      <c r="B536" t="s">
        <v>10614</v>
      </c>
      <c r="C536" t="s">
        <v>10615</v>
      </c>
      <c r="D536" t="s">
        <v>10616</v>
      </c>
      <c r="E536">
        <v>520115100008</v>
      </c>
      <c r="F536" t="s">
        <v>3118</v>
      </c>
      <c r="G536">
        <v>28</v>
      </c>
      <c r="H536">
        <v>2</v>
      </c>
      <c r="I536" s="23">
        <f t="shared" si="34"/>
        <v>7.1428571428571425E-2</v>
      </c>
      <c r="J536">
        <v>7.28</v>
      </c>
      <c r="K536" s="25">
        <f t="shared" si="36"/>
        <v>0.52</v>
      </c>
    </row>
    <row r="537" spans="1:11" ht="15.6" x14ac:dyDescent="0.3">
      <c r="A537" s="26"/>
      <c r="B537" t="s">
        <v>10617</v>
      </c>
      <c r="C537" t="s">
        <v>10618</v>
      </c>
      <c r="D537" t="s">
        <v>10619</v>
      </c>
      <c r="E537"/>
      <c r="F537" t="s">
        <v>3118</v>
      </c>
      <c r="G537">
        <f>LEN(B537)-LEN(SUBSTITUTE(B537,",",""))+1</f>
        <v>7</v>
      </c>
      <c r="H537">
        <v>7</v>
      </c>
      <c r="I537" s="23">
        <f t="shared" si="34"/>
        <v>1</v>
      </c>
      <c r="J537">
        <v>7.28</v>
      </c>
      <c r="K537" s="25">
        <f t="shared" si="36"/>
        <v>7.28</v>
      </c>
    </row>
    <row r="538" spans="1:11" ht="15.6" x14ac:dyDescent="0.3">
      <c r="A538" s="26"/>
      <c r="B538" t="s">
        <v>10620</v>
      </c>
      <c r="C538" t="s">
        <v>10621</v>
      </c>
      <c r="D538" t="s">
        <v>10622</v>
      </c>
      <c r="E538"/>
      <c r="F538" t="s">
        <v>1186</v>
      </c>
      <c r="G538">
        <f>LEN(B538)-LEN(SUBSTITUTE(B538,",",""))+1</f>
        <v>3</v>
      </c>
      <c r="H538">
        <v>3</v>
      </c>
      <c r="I538" s="23">
        <f t="shared" si="34"/>
        <v>1</v>
      </c>
      <c r="J538">
        <v>7.34</v>
      </c>
      <c r="K538" s="25">
        <f t="shared" si="36"/>
        <v>7.34</v>
      </c>
    </row>
    <row r="539" spans="1:11" ht="15.6" x14ac:dyDescent="0.3">
      <c r="A539" s="26"/>
      <c r="B539" t="s">
        <v>10623</v>
      </c>
      <c r="C539" t="s">
        <v>10624</v>
      </c>
      <c r="D539" t="s">
        <v>10625</v>
      </c>
      <c r="E539">
        <v>509899700029</v>
      </c>
      <c r="F539" t="s">
        <v>1186</v>
      </c>
      <c r="G539">
        <f>LEN(B539)-LEN(SUBSTITUTE(B539,",",""))+1</f>
        <v>13</v>
      </c>
      <c r="H539">
        <v>13</v>
      </c>
      <c r="I539" s="23">
        <f t="shared" si="34"/>
        <v>1</v>
      </c>
      <c r="J539">
        <v>7.34</v>
      </c>
      <c r="K539" s="25">
        <f t="shared" si="36"/>
        <v>7.34</v>
      </c>
    </row>
    <row r="540" spans="1:11" ht="15.6" x14ac:dyDescent="0.3">
      <c r="A540" s="26"/>
      <c r="B540" t="s">
        <v>10626</v>
      </c>
      <c r="C540" t="s">
        <v>10627</v>
      </c>
      <c r="D540" t="s">
        <v>10628</v>
      </c>
      <c r="E540">
        <v>539266500001</v>
      </c>
      <c r="F540" t="s">
        <v>1223</v>
      </c>
      <c r="G540">
        <f>LEN(B540)-LEN(SUBSTITUTE(B540,",",""))+1</f>
        <v>15</v>
      </c>
      <c r="H540">
        <v>2</v>
      </c>
      <c r="I540" s="23">
        <f t="shared" si="34"/>
        <v>0.13333333333333333</v>
      </c>
      <c r="J540">
        <v>7.52</v>
      </c>
      <c r="K540" s="25">
        <f t="shared" si="36"/>
        <v>1.0026666666666666</v>
      </c>
    </row>
    <row r="541" spans="1:11" ht="15.6" x14ac:dyDescent="0.3">
      <c r="A541" s="26"/>
      <c r="B541" t="s">
        <v>10629</v>
      </c>
      <c r="C541" t="s">
        <v>10630</v>
      </c>
      <c r="D541" t="s">
        <v>10631</v>
      </c>
      <c r="E541"/>
      <c r="F541" t="s">
        <v>10632</v>
      </c>
      <c r="G541">
        <f>LEN(B541)-LEN(SUBSTITUTE(B541,",",""))+1</f>
        <v>12</v>
      </c>
      <c r="H541">
        <v>1</v>
      </c>
      <c r="I541" s="23">
        <f t="shared" si="34"/>
        <v>8.3333333333333329E-2</v>
      </c>
      <c r="J541">
        <v>7.64</v>
      </c>
      <c r="K541" s="25">
        <f t="shared" si="36"/>
        <v>0.6366666666666666</v>
      </c>
    </row>
    <row r="542" spans="1:11" ht="15.6" x14ac:dyDescent="0.3">
      <c r="A542" s="26"/>
      <c r="B542" t="s">
        <v>10032</v>
      </c>
      <c r="C542" t="s">
        <v>10633</v>
      </c>
      <c r="D542" t="s">
        <v>10634</v>
      </c>
      <c r="E542">
        <v>552446400009</v>
      </c>
      <c r="F542" t="s">
        <v>10635</v>
      </c>
      <c r="G542">
        <v>29</v>
      </c>
      <c r="H542">
        <v>1</v>
      </c>
      <c r="I542" s="23">
        <f t="shared" si="34"/>
        <v>3.4482758620689655E-2</v>
      </c>
      <c r="J542">
        <v>8.5500000000000007</v>
      </c>
      <c r="K542" s="25">
        <f t="shared" si="36"/>
        <v>0.29482758620689659</v>
      </c>
    </row>
    <row r="543" spans="1:11" ht="15.6" x14ac:dyDescent="0.3">
      <c r="A543" s="26"/>
      <c r="B543" t="s">
        <v>10636</v>
      </c>
      <c r="C543" t="s">
        <v>10637</v>
      </c>
      <c r="D543" t="s">
        <v>10638</v>
      </c>
      <c r="E543"/>
      <c r="F543" t="s">
        <v>1264</v>
      </c>
      <c r="G543">
        <v>199</v>
      </c>
      <c r="H543">
        <v>2</v>
      </c>
      <c r="I543" s="23">
        <f t="shared" si="34"/>
        <v>1.0050251256281407E-2</v>
      </c>
      <c r="J543">
        <v>8.67</v>
      </c>
      <c r="K543" s="25">
        <f t="shared" si="36"/>
        <v>8.7135678391959806E-2</v>
      </c>
    </row>
    <row r="544" spans="1:11" ht="15.6" x14ac:dyDescent="0.3">
      <c r="A544" s="26"/>
      <c r="B544" t="s">
        <v>10639</v>
      </c>
      <c r="C544" t="s">
        <v>10640</v>
      </c>
      <c r="D544" t="s">
        <v>10641</v>
      </c>
      <c r="E544">
        <v>546862400001</v>
      </c>
      <c r="F544" t="s">
        <v>1264</v>
      </c>
      <c r="G544">
        <v>82</v>
      </c>
      <c r="H544">
        <v>1</v>
      </c>
      <c r="I544" s="23">
        <f t="shared" si="34"/>
        <v>1.2195121951219513E-2</v>
      </c>
      <c r="J544">
        <v>8.67</v>
      </c>
      <c r="K544" s="25">
        <f t="shared" si="36"/>
        <v>0.10573170731707317</v>
      </c>
    </row>
    <row r="545" spans="1:11" ht="15.6" x14ac:dyDescent="0.3">
      <c r="A545" s="26"/>
      <c r="B545" t="s">
        <v>10642</v>
      </c>
      <c r="C545" t="s">
        <v>10643</v>
      </c>
      <c r="D545" t="s">
        <v>10644</v>
      </c>
      <c r="E545"/>
      <c r="F545" t="s">
        <v>3177</v>
      </c>
      <c r="G545">
        <v>659</v>
      </c>
      <c r="H545">
        <v>3</v>
      </c>
      <c r="I545" s="23">
        <f t="shared" si="34"/>
        <v>4.552352048558422E-3</v>
      </c>
      <c r="J545">
        <v>8.7100000000000009</v>
      </c>
      <c r="K545" s="25">
        <f t="shared" si="36"/>
        <v>3.965098634294386E-2</v>
      </c>
    </row>
    <row r="546" spans="1:11" ht="15.6" x14ac:dyDescent="0.3">
      <c r="A546" s="26"/>
      <c r="B546" t="s">
        <v>10645</v>
      </c>
      <c r="C546" t="s">
        <v>10646</v>
      </c>
      <c r="D546" t="s">
        <v>10647</v>
      </c>
      <c r="E546"/>
      <c r="F546" t="s">
        <v>3177</v>
      </c>
      <c r="G546">
        <v>437</v>
      </c>
      <c r="H546">
        <v>1</v>
      </c>
      <c r="I546" s="23">
        <f t="shared" si="34"/>
        <v>2.2883295194508009E-3</v>
      </c>
      <c r="J546">
        <v>8.7100000000000009</v>
      </c>
      <c r="K546" s="25">
        <f t="shared" si="36"/>
        <v>1.9931350114416477E-2</v>
      </c>
    </row>
    <row r="547" spans="1:11" ht="15.6" x14ac:dyDescent="0.3">
      <c r="A547" s="26"/>
      <c r="B547" t="s">
        <v>10648</v>
      </c>
      <c r="C547" t="s">
        <v>10649</v>
      </c>
      <c r="D547" t="s">
        <v>10650</v>
      </c>
      <c r="E547"/>
      <c r="F547" t="s">
        <v>3177</v>
      </c>
      <c r="G547">
        <v>297</v>
      </c>
      <c r="H547">
        <v>1</v>
      </c>
      <c r="I547" s="23">
        <f t="shared" si="34"/>
        <v>3.3670033670033669E-3</v>
      </c>
      <c r="J547">
        <v>8.7100000000000009</v>
      </c>
      <c r="K547" s="25">
        <f t="shared" si="36"/>
        <v>2.9326599326599329E-2</v>
      </c>
    </row>
    <row r="548" spans="1:11" ht="15.6" x14ac:dyDescent="0.3">
      <c r="A548" s="26"/>
      <c r="B548" t="s">
        <v>10651</v>
      </c>
      <c r="C548" t="s">
        <v>10652</v>
      </c>
      <c r="D548" t="s">
        <v>10653</v>
      </c>
      <c r="E548"/>
      <c r="F548" t="s">
        <v>10654</v>
      </c>
      <c r="G548">
        <v>21</v>
      </c>
      <c r="H548">
        <v>2</v>
      </c>
      <c r="I548" s="23">
        <f t="shared" si="34"/>
        <v>9.5238095238095233E-2</v>
      </c>
      <c r="J548">
        <v>8.9499999999999993</v>
      </c>
      <c r="K548" s="25">
        <f t="shared" si="36"/>
        <v>0.85238095238095224</v>
      </c>
    </row>
    <row r="549" spans="1:11" ht="15.6" x14ac:dyDescent="0.3">
      <c r="A549" s="26"/>
      <c r="B549" t="s">
        <v>10655</v>
      </c>
      <c r="C549" t="s">
        <v>10656</v>
      </c>
      <c r="D549" t="s">
        <v>10657</v>
      </c>
      <c r="E549"/>
      <c r="F549" t="s">
        <v>10658</v>
      </c>
      <c r="G549">
        <f>LEN(B549)-LEN(SUBSTITUTE(B549,",",""))+1</f>
        <v>14</v>
      </c>
      <c r="H549">
        <v>14</v>
      </c>
      <c r="I549" s="23">
        <f t="shared" si="34"/>
        <v>1</v>
      </c>
      <c r="J549">
        <v>9.91</v>
      </c>
      <c r="K549" s="25">
        <f t="shared" si="36"/>
        <v>9.91</v>
      </c>
    </row>
    <row r="550" spans="1:11" ht="15.6" x14ac:dyDescent="0.3">
      <c r="A550" s="26"/>
      <c r="B550" t="s">
        <v>10659</v>
      </c>
      <c r="C550" t="s">
        <v>10660</v>
      </c>
      <c r="D550" t="s">
        <v>10661</v>
      </c>
      <c r="E550"/>
      <c r="F550" t="s">
        <v>10662</v>
      </c>
      <c r="G550">
        <v>24</v>
      </c>
      <c r="H550">
        <v>2</v>
      </c>
      <c r="I550" s="23">
        <f t="shared" si="34"/>
        <v>8.3333333333333329E-2</v>
      </c>
      <c r="J550">
        <v>10.130000000000001</v>
      </c>
      <c r="K550" s="25">
        <f t="shared" si="36"/>
        <v>0.84416666666666673</v>
      </c>
    </row>
    <row r="551" spans="1:11" ht="15.6" x14ac:dyDescent="0.3">
      <c r="A551" s="26"/>
      <c r="B551" t="s">
        <v>10663</v>
      </c>
      <c r="C551" t="s">
        <v>10664</v>
      </c>
      <c r="D551" t="s">
        <v>10665</v>
      </c>
      <c r="E551">
        <v>539157800005</v>
      </c>
      <c r="F551" t="s">
        <v>1278</v>
      </c>
      <c r="G551">
        <v>75</v>
      </c>
      <c r="H551">
        <v>2</v>
      </c>
      <c r="I551" s="23">
        <f t="shared" si="34"/>
        <v>2.6666666666666668E-2</v>
      </c>
      <c r="J551">
        <v>10.23</v>
      </c>
      <c r="K551" s="25">
        <f t="shared" si="36"/>
        <v>0.27280000000000004</v>
      </c>
    </row>
    <row r="552" spans="1:11" ht="15.6" x14ac:dyDescent="0.3">
      <c r="A552" s="26"/>
      <c r="B552" t="s">
        <v>10666</v>
      </c>
      <c r="C552" t="s">
        <v>10667</v>
      </c>
      <c r="D552" t="s">
        <v>10668</v>
      </c>
      <c r="E552"/>
      <c r="F552" t="s">
        <v>10669</v>
      </c>
      <c r="G552">
        <v>61</v>
      </c>
      <c r="H552">
        <v>3</v>
      </c>
      <c r="I552" s="23">
        <f t="shared" si="34"/>
        <v>4.9180327868852458E-2</v>
      </c>
      <c r="J552">
        <v>10.41</v>
      </c>
      <c r="K552" s="25">
        <f t="shared" si="36"/>
        <v>0.51196721311475413</v>
      </c>
    </row>
    <row r="553" spans="1:11" ht="15.6" x14ac:dyDescent="0.3">
      <c r="A553" s="26"/>
      <c r="B553" t="s">
        <v>10670</v>
      </c>
      <c r="C553" t="s">
        <v>10671</v>
      </c>
      <c r="D553" t="s">
        <v>10672</v>
      </c>
      <c r="E553"/>
      <c r="F553" t="s">
        <v>10673</v>
      </c>
      <c r="G553">
        <v>73</v>
      </c>
      <c r="H553">
        <v>2</v>
      </c>
      <c r="I553" s="23">
        <f t="shared" si="34"/>
        <v>2.7397260273972601E-2</v>
      </c>
      <c r="J553">
        <v>10.5</v>
      </c>
      <c r="K553" s="25">
        <f t="shared" si="36"/>
        <v>0.28767123287671231</v>
      </c>
    </row>
    <row r="554" spans="1:11" ht="15.6" x14ac:dyDescent="0.3">
      <c r="A554" s="26"/>
      <c r="B554" t="s">
        <v>10562</v>
      </c>
      <c r="C554" t="s">
        <v>10674</v>
      </c>
      <c r="D554" t="s">
        <v>10675</v>
      </c>
      <c r="E554"/>
      <c r="F554" t="s">
        <v>10676</v>
      </c>
      <c r="G554">
        <v>62</v>
      </c>
      <c r="H554">
        <v>2</v>
      </c>
      <c r="I554" s="23">
        <f t="shared" si="34"/>
        <v>3.2258064516129031E-2</v>
      </c>
      <c r="J554">
        <v>10.68</v>
      </c>
      <c r="K554" s="25">
        <f t="shared" si="36"/>
        <v>0.34451612903225803</v>
      </c>
    </row>
    <row r="555" spans="1:11" ht="15.6" x14ac:dyDescent="0.3">
      <c r="A555" s="26"/>
      <c r="B555" t="s">
        <v>10677</v>
      </c>
      <c r="C555" t="s">
        <v>10678</v>
      </c>
      <c r="D555" t="s">
        <v>10679</v>
      </c>
      <c r="E555"/>
      <c r="F555" t="s">
        <v>1146</v>
      </c>
      <c r="G555">
        <v>594</v>
      </c>
      <c r="H555">
        <v>5</v>
      </c>
      <c r="I555" s="23">
        <f t="shared" si="34"/>
        <v>8.4175084175084174E-3</v>
      </c>
      <c r="J555">
        <v>11.63</v>
      </c>
      <c r="K555" s="25">
        <f t="shared" si="36"/>
        <v>9.7895622895622897E-2</v>
      </c>
    </row>
    <row r="556" spans="1:11" ht="15.6" x14ac:dyDescent="0.3">
      <c r="A556" s="26"/>
      <c r="B556" t="s">
        <v>10680</v>
      </c>
      <c r="C556" t="s">
        <v>10681</v>
      </c>
      <c r="D556" t="s">
        <v>10682</v>
      </c>
      <c r="E556"/>
      <c r="F556" t="s">
        <v>1146</v>
      </c>
      <c r="G556">
        <v>681</v>
      </c>
      <c r="H556">
        <v>5</v>
      </c>
      <c r="I556" s="23">
        <f t="shared" si="34"/>
        <v>7.3421439060205578E-3</v>
      </c>
      <c r="J556">
        <v>11.63</v>
      </c>
      <c r="K556" s="25">
        <f t="shared" si="36"/>
        <v>8.5389133627019095E-2</v>
      </c>
    </row>
    <row r="557" spans="1:11" ht="15.6" x14ac:dyDescent="0.3">
      <c r="A557" s="26"/>
      <c r="B557" t="s">
        <v>10683</v>
      </c>
      <c r="C557" t="s">
        <v>10684</v>
      </c>
      <c r="D557" t="s">
        <v>10685</v>
      </c>
      <c r="E557"/>
      <c r="F557" t="s">
        <v>1146</v>
      </c>
      <c r="G557">
        <v>48</v>
      </c>
      <c r="H557">
        <v>1</v>
      </c>
      <c r="I557" s="23">
        <f t="shared" si="34"/>
        <v>2.0833333333333332E-2</v>
      </c>
      <c r="J557">
        <v>11.63</v>
      </c>
      <c r="K557" s="25">
        <f t="shared" si="36"/>
        <v>0.24229166666666668</v>
      </c>
    </row>
    <row r="558" spans="1:11" ht="15.6" x14ac:dyDescent="0.3">
      <c r="A558" s="26"/>
      <c r="B558" t="s">
        <v>10686</v>
      </c>
      <c r="C558" t="s">
        <v>10687</v>
      </c>
      <c r="D558" t="s">
        <v>10688</v>
      </c>
      <c r="E558">
        <v>548712000001</v>
      </c>
      <c r="F558" t="s">
        <v>1146</v>
      </c>
      <c r="G558">
        <v>37</v>
      </c>
      <c r="H558">
        <v>1</v>
      </c>
      <c r="I558" s="23">
        <f t="shared" si="34"/>
        <v>2.7027027027027029E-2</v>
      </c>
      <c r="J558">
        <v>11.63</v>
      </c>
      <c r="K558" s="25">
        <f t="shared" si="36"/>
        <v>0.31432432432432439</v>
      </c>
    </row>
    <row r="559" spans="1:11" ht="15.6" x14ac:dyDescent="0.3">
      <c r="A559" s="26"/>
      <c r="B559" t="s">
        <v>10689</v>
      </c>
      <c r="C559" t="s">
        <v>10690</v>
      </c>
      <c r="D559" t="s">
        <v>10691</v>
      </c>
      <c r="E559"/>
      <c r="F559" t="s">
        <v>1146</v>
      </c>
      <c r="G559">
        <v>41</v>
      </c>
      <c r="H559">
        <v>1</v>
      </c>
      <c r="I559" s="23">
        <f t="shared" si="34"/>
        <v>2.4390243902439025E-2</v>
      </c>
      <c r="J559">
        <v>11.63</v>
      </c>
      <c r="K559" s="25">
        <f t="shared" si="36"/>
        <v>0.28365853658536588</v>
      </c>
    </row>
    <row r="560" spans="1:11" ht="15.6" x14ac:dyDescent="0.3">
      <c r="A560" s="26"/>
      <c r="B560" t="s">
        <v>10692</v>
      </c>
      <c r="C560" t="s">
        <v>10693</v>
      </c>
      <c r="D560" t="s">
        <v>10694</v>
      </c>
      <c r="E560"/>
      <c r="F560" t="s">
        <v>1146</v>
      </c>
      <c r="G560">
        <v>37</v>
      </c>
      <c r="H560">
        <v>1</v>
      </c>
      <c r="I560" s="23">
        <f t="shared" si="34"/>
        <v>2.7027027027027029E-2</v>
      </c>
      <c r="J560">
        <v>11.63</v>
      </c>
      <c r="K560" s="25">
        <f t="shared" si="36"/>
        <v>0.31432432432432439</v>
      </c>
    </row>
    <row r="561" spans="1:11" ht="15.6" x14ac:dyDescent="0.3">
      <c r="A561" s="26"/>
      <c r="B561" t="s">
        <v>10692</v>
      </c>
      <c r="C561" t="s">
        <v>10695</v>
      </c>
      <c r="D561" t="s">
        <v>10696</v>
      </c>
      <c r="E561"/>
      <c r="F561" t="s">
        <v>1146</v>
      </c>
      <c r="G561">
        <v>37</v>
      </c>
      <c r="H561">
        <v>1</v>
      </c>
      <c r="I561" s="23">
        <f t="shared" si="34"/>
        <v>2.7027027027027029E-2</v>
      </c>
      <c r="J561">
        <v>11.63</v>
      </c>
      <c r="K561" s="25">
        <f t="shared" si="36"/>
        <v>0.31432432432432439</v>
      </c>
    </row>
    <row r="562" spans="1:11" ht="15.6" x14ac:dyDescent="0.3">
      <c r="A562" s="26"/>
      <c r="B562" t="s">
        <v>10697</v>
      </c>
      <c r="C562" t="s">
        <v>10698</v>
      </c>
      <c r="D562" t="s">
        <v>10699</v>
      </c>
      <c r="E562"/>
      <c r="F562" t="s">
        <v>1146</v>
      </c>
      <c r="G562">
        <v>21</v>
      </c>
      <c r="H562">
        <v>1</v>
      </c>
      <c r="I562" s="23">
        <f t="shared" si="34"/>
        <v>4.7619047619047616E-2</v>
      </c>
      <c r="J562">
        <v>11.63</v>
      </c>
      <c r="K562" s="25">
        <f t="shared" si="36"/>
        <v>0.55380952380952386</v>
      </c>
    </row>
    <row r="563" spans="1:11" ht="15.6" x14ac:dyDescent="0.3">
      <c r="A563" s="26"/>
      <c r="B563" t="s">
        <v>10700</v>
      </c>
      <c r="C563" t="s">
        <v>10701</v>
      </c>
      <c r="D563" t="s">
        <v>10702</v>
      </c>
      <c r="E563"/>
      <c r="F563" t="s">
        <v>1146</v>
      </c>
      <c r="G563">
        <v>24</v>
      </c>
      <c r="H563">
        <v>1</v>
      </c>
      <c r="I563" s="23">
        <f t="shared" si="34"/>
        <v>4.1666666666666664E-2</v>
      </c>
      <c r="J563">
        <v>11.63</v>
      </c>
      <c r="K563" s="25">
        <f t="shared" si="36"/>
        <v>0.48458333333333337</v>
      </c>
    </row>
    <row r="564" spans="1:11" ht="15.6" x14ac:dyDescent="0.3">
      <c r="A564" s="26"/>
      <c r="B564" t="s">
        <v>10703</v>
      </c>
      <c r="C564" t="s">
        <v>10704</v>
      </c>
      <c r="D564" t="s">
        <v>10705</v>
      </c>
      <c r="E564"/>
      <c r="F564" t="s">
        <v>3228</v>
      </c>
      <c r="G564">
        <v>35</v>
      </c>
      <c r="H564">
        <v>1</v>
      </c>
      <c r="I564" s="23">
        <f t="shared" si="34"/>
        <v>2.8571428571428571E-2</v>
      </c>
      <c r="J564">
        <v>12.12</v>
      </c>
      <c r="K564" s="25">
        <f t="shared" si="36"/>
        <v>0.34628571428571425</v>
      </c>
    </row>
    <row r="565" spans="1:11" ht="15.6" x14ac:dyDescent="0.3">
      <c r="A565" s="26"/>
      <c r="B565" t="s">
        <v>10706</v>
      </c>
      <c r="C565" t="s">
        <v>10707</v>
      </c>
      <c r="D565" t="s">
        <v>10708</v>
      </c>
      <c r="E565"/>
      <c r="F565" t="s">
        <v>3228</v>
      </c>
      <c r="G565">
        <f>LEN(B565)-LEN(SUBSTITUTE(B565,",",""))+1</f>
        <v>7</v>
      </c>
      <c r="H565">
        <v>3</v>
      </c>
      <c r="I565" s="23">
        <f t="shared" si="34"/>
        <v>0.42857142857142855</v>
      </c>
      <c r="J565">
        <v>12.12</v>
      </c>
      <c r="K565" s="25">
        <f t="shared" si="36"/>
        <v>5.194285714285714</v>
      </c>
    </row>
    <row r="566" spans="1:11" ht="15.6" x14ac:dyDescent="0.3">
      <c r="A566" s="26"/>
      <c r="B566" t="s">
        <v>10332</v>
      </c>
      <c r="C566" t="s">
        <v>10709</v>
      </c>
      <c r="D566" t="s">
        <v>10710</v>
      </c>
      <c r="E566"/>
      <c r="F566" t="s">
        <v>10711</v>
      </c>
      <c r="G566">
        <v>25</v>
      </c>
      <c r="H566">
        <v>1</v>
      </c>
      <c r="I566" s="23">
        <f t="shared" si="34"/>
        <v>0.04</v>
      </c>
      <c r="J566">
        <v>13.63</v>
      </c>
      <c r="K566" s="25">
        <f t="shared" si="36"/>
        <v>0.54520000000000002</v>
      </c>
    </row>
    <row r="567" spans="1:11" ht="15.6" x14ac:dyDescent="0.3">
      <c r="A567" s="26"/>
      <c r="B567" t="s">
        <v>10712</v>
      </c>
      <c r="C567" t="s">
        <v>10713</v>
      </c>
      <c r="D567" t="s">
        <v>10714</v>
      </c>
      <c r="E567"/>
      <c r="F567" t="s">
        <v>1252</v>
      </c>
      <c r="G567">
        <f>LEN(B567)-LEN(SUBSTITUTE(B567,",",""))+1</f>
        <v>7</v>
      </c>
      <c r="H567">
        <v>1</v>
      </c>
      <c r="I567" s="23">
        <f t="shared" si="34"/>
        <v>0.14285714285714285</v>
      </c>
      <c r="J567">
        <v>16.02</v>
      </c>
      <c r="K567" s="25">
        <f t="shared" si="36"/>
        <v>2.2885714285714283</v>
      </c>
    </row>
    <row r="568" spans="1:11" ht="15.6" x14ac:dyDescent="0.3">
      <c r="A568" s="26"/>
      <c r="B568" t="s">
        <v>8275</v>
      </c>
      <c r="C568" t="s">
        <v>10715</v>
      </c>
      <c r="D568" t="s">
        <v>10716</v>
      </c>
      <c r="E568"/>
      <c r="F568" t="s">
        <v>1252</v>
      </c>
      <c r="G568">
        <v>43</v>
      </c>
      <c r="H568">
        <v>1</v>
      </c>
      <c r="I568" s="23">
        <f t="shared" si="34"/>
        <v>2.3255813953488372E-2</v>
      </c>
      <c r="J568">
        <v>16.02</v>
      </c>
      <c r="K568" s="25">
        <f t="shared" si="36"/>
        <v>0.3725581395348837</v>
      </c>
    </row>
    <row r="569" spans="1:11" ht="15.6" x14ac:dyDescent="0.3">
      <c r="A569" s="26"/>
      <c r="B569" t="s">
        <v>10717</v>
      </c>
      <c r="C569" t="s">
        <v>10718</v>
      </c>
      <c r="D569" t="s">
        <v>10719</v>
      </c>
      <c r="E569">
        <v>557252600025</v>
      </c>
      <c r="F569" t="s">
        <v>1267</v>
      </c>
      <c r="G569">
        <v>28</v>
      </c>
      <c r="H569">
        <v>1</v>
      </c>
      <c r="I569" s="23">
        <f t="shared" si="34"/>
        <v>3.5714285714285712E-2</v>
      </c>
      <c r="J569">
        <v>16.100000000000001</v>
      </c>
      <c r="K569" s="25">
        <f t="shared" si="36"/>
        <v>0.57500000000000007</v>
      </c>
    </row>
    <row r="570" spans="1:11" ht="15.6" x14ac:dyDescent="0.3">
      <c r="A570" s="26"/>
      <c r="B570" t="s">
        <v>10720</v>
      </c>
      <c r="C570" t="s">
        <v>10721</v>
      </c>
      <c r="D570" t="s">
        <v>10722</v>
      </c>
      <c r="E570"/>
      <c r="F570" t="s">
        <v>1267</v>
      </c>
      <c r="G570">
        <v>46</v>
      </c>
      <c r="H570">
        <v>1</v>
      </c>
      <c r="I570" s="23">
        <f t="shared" si="34"/>
        <v>2.1739130434782608E-2</v>
      </c>
      <c r="J570">
        <v>16.100000000000001</v>
      </c>
      <c r="K570" s="25">
        <f t="shared" si="36"/>
        <v>0.35000000000000003</v>
      </c>
    </row>
    <row r="571" spans="1:11" ht="15.6" x14ac:dyDescent="0.3">
      <c r="A571" s="26"/>
      <c r="B571" t="s">
        <v>10723</v>
      </c>
      <c r="C571" t="s">
        <v>10724</v>
      </c>
      <c r="D571" t="s">
        <v>10725</v>
      </c>
      <c r="E571"/>
      <c r="F571" t="s">
        <v>1267</v>
      </c>
      <c r="G571">
        <v>47</v>
      </c>
      <c r="H571">
        <v>1</v>
      </c>
      <c r="I571" s="23">
        <f t="shared" si="34"/>
        <v>2.1276595744680851E-2</v>
      </c>
      <c r="J571">
        <v>16.100000000000001</v>
      </c>
      <c r="K571" s="25">
        <f t="shared" si="36"/>
        <v>0.3425531914893617</v>
      </c>
    </row>
    <row r="572" spans="1:11" ht="15.6" x14ac:dyDescent="0.3">
      <c r="A572" s="26"/>
      <c r="B572" t="s">
        <v>10726</v>
      </c>
      <c r="C572" t="s">
        <v>10727</v>
      </c>
      <c r="D572" t="s">
        <v>10728</v>
      </c>
      <c r="E572">
        <v>561918600020</v>
      </c>
      <c r="F572" t="s">
        <v>1290</v>
      </c>
      <c r="G572">
        <f>LEN(B572)-LEN(SUBSTITUTE(B572,",",""))+1</f>
        <v>16</v>
      </c>
      <c r="H572">
        <v>2</v>
      </c>
      <c r="I572" s="23">
        <f t="shared" si="34"/>
        <v>0.125</v>
      </c>
      <c r="J572">
        <v>17.37</v>
      </c>
      <c r="K572" s="25">
        <f t="shared" si="36"/>
        <v>2.1712500000000001</v>
      </c>
    </row>
    <row r="573" spans="1:11" ht="15.6" x14ac:dyDescent="0.3">
      <c r="A573" s="26"/>
      <c r="B573" t="s">
        <v>10729</v>
      </c>
      <c r="C573" t="s">
        <v>10730</v>
      </c>
      <c r="D573" t="s">
        <v>10731</v>
      </c>
      <c r="E573">
        <v>550781800020</v>
      </c>
      <c r="F573" t="s">
        <v>1290</v>
      </c>
      <c r="G573">
        <v>39</v>
      </c>
      <c r="H573">
        <v>1</v>
      </c>
      <c r="I573" s="23">
        <f t="shared" si="34"/>
        <v>2.564102564102564E-2</v>
      </c>
      <c r="J573">
        <v>17.37</v>
      </c>
      <c r="K573" s="25">
        <f t="shared" si="36"/>
        <v>0.44538461538461538</v>
      </c>
    </row>
    <row r="574" spans="1:11" ht="15.6" x14ac:dyDescent="0.3">
      <c r="A574" s="26"/>
      <c r="B574" t="s">
        <v>10732</v>
      </c>
      <c r="C574" t="s">
        <v>10733</v>
      </c>
      <c r="D574" t="s">
        <v>10734</v>
      </c>
      <c r="E574"/>
      <c r="F574" t="s">
        <v>1290</v>
      </c>
      <c r="G574">
        <v>48</v>
      </c>
      <c r="H574">
        <v>1</v>
      </c>
      <c r="I574" s="23">
        <f t="shared" si="34"/>
        <v>2.0833333333333332E-2</v>
      </c>
      <c r="J574">
        <v>17.37</v>
      </c>
      <c r="K574" s="25">
        <f t="shared" si="36"/>
        <v>0.361875</v>
      </c>
    </row>
    <row r="575" spans="1:11" ht="15.6" x14ac:dyDescent="0.3">
      <c r="A575" s="26"/>
      <c r="B575" t="s">
        <v>10735</v>
      </c>
      <c r="C575" t="s">
        <v>10736</v>
      </c>
      <c r="D575" t="s">
        <v>10737</v>
      </c>
      <c r="E575"/>
      <c r="F575" t="s">
        <v>3224</v>
      </c>
      <c r="G575">
        <v>191</v>
      </c>
      <c r="H575">
        <v>4</v>
      </c>
      <c r="I575" s="23">
        <f t="shared" si="34"/>
        <v>2.0942408376963352E-2</v>
      </c>
      <c r="J575">
        <v>17.68</v>
      </c>
      <c r="K575" s="25">
        <f t="shared" si="36"/>
        <v>0.37026178010471206</v>
      </c>
    </row>
    <row r="576" spans="1:11" ht="15.6" x14ac:dyDescent="0.3">
      <c r="A576" s="26"/>
      <c r="B576" t="s">
        <v>10738</v>
      </c>
      <c r="C576" t="s">
        <v>10739</v>
      </c>
      <c r="D576" t="s">
        <v>10740</v>
      </c>
      <c r="E576"/>
      <c r="F576" t="s">
        <v>3270</v>
      </c>
      <c r="G576">
        <v>21</v>
      </c>
      <c r="H576">
        <v>2</v>
      </c>
      <c r="I576" s="23">
        <f t="shared" si="34"/>
        <v>9.5238095238095233E-2</v>
      </c>
      <c r="J576">
        <v>17.95</v>
      </c>
      <c r="K576" s="25">
        <f t="shared" si="36"/>
        <v>1.7095238095238094</v>
      </c>
    </row>
    <row r="577" spans="1:11" ht="15.6" x14ac:dyDescent="0.3">
      <c r="A577" s="26"/>
      <c r="B577" t="s">
        <v>8135</v>
      </c>
      <c r="C577" t="s">
        <v>10741</v>
      </c>
      <c r="D577" t="s">
        <v>10742</v>
      </c>
      <c r="E577"/>
      <c r="F577" t="s">
        <v>3270</v>
      </c>
      <c r="G577">
        <v>121</v>
      </c>
      <c r="H577">
        <v>2</v>
      </c>
      <c r="I577" s="23">
        <f t="shared" si="34"/>
        <v>1.6528925619834711E-2</v>
      </c>
      <c r="J577">
        <v>17.95</v>
      </c>
      <c r="K577" s="25">
        <f t="shared" si="36"/>
        <v>0.29669421487603304</v>
      </c>
    </row>
    <row r="578" spans="1:11" ht="15.6" x14ac:dyDescent="0.3">
      <c r="A578" s="26"/>
      <c r="B578" t="s">
        <v>10743</v>
      </c>
      <c r="C578" t="s">
        <v>10744</v>
      </c>
      <c r="D578" t="s">
        <v>10745</v>
      </c>
      <c r="E578"/>
      <c r="F578" t="s">
        <v>5677</v>
      </c>
      <c r="G578">
        <v>668</v>
      </c>
      <c r="H578">
        <v>3</v>
      </c>
      <c r="I578" s="23">
        <f t="shared" si="34"/>
        <v>4.4910179640718561E-3</v>
      </c>
      <c r="J578">
        <v>21.6</v>
      </c>
      <c r="K578" s="25">
        <f t="shared" si="36"/>
        <v>9.7005988023952106E-2</v>
      </c>
    </row>
    <row r="579" spans="1:11" ht="15.6" x14ac:dyDescent="0.3">
      <c r="A579" s="26"/>
      <c r="B579" t="s">
        <v>10743</v>
      </c>
      <c r="C579" t="s">
        <v>10746</v>
      </c>
      <c r="D579" t="s">
        <v>10747</v>
      </c>
      <c r="E579"/>
      <c r="F579" t="s">
        <v>5677</v>
      </c>
      <c r="G579">
        <v>668</v>
      </c>
      <c r="H579">
        <v>3</v>
      </c>
      <c r="I579" s="23">
        <f t="shared" si="34"/>
        <v>4.4910179640718561E-3</v>
      </c>
      <c r="J579">
        <v>21.6</v>
      </c>
      <c r="K579" s="25">
        <f t="shared" si="36"/>
        <v>9.7005988023952106E-2</v>
      </c>
    </row>
    <row r="580" spans="1:11" ht="15.6" x14ac:dyDescent="0.3">
      <c r="A580" s="26"/>
      <c r="B580" t="s">
        <v>10748</v>
      </c>
      <c r="C580" t="s">
        <v>10749</v>
      </c>
      <c r="D580" t="s">
        <v>10750</v>
      </c>
      <c r="E580">
        <v>563709300024</v>
      </c>
      <c r="F580" t="s">
        <v>5677</v>
      </c>
      <c r="G580">
        <v>706</v>
      </c>
      <c r="H580">
        <v>4</v>
      </c>
      <c r="I580" s="23">
        <f t="shared" si="34"/>
        <v>5.6657223796033997E-3</v>
      </c>
      <c r="J580">
        <v>21.6</v>
      </c>
      <c r="K580" s="25">
        <f t="shared" si="36"/>
        <v>0.12237960339943345</v>
      </c>
    </row>
    <row r="581" spans="1:11" ht="15.6" x14ac:dyDescent="0.3">
      <c r="A581" s="26"/>
      <c r="B581" t="s">
        <v>10751</v>
      </c>
      <c r="C581" t="s">
        <v>10752</v>
      </c>
      <c r="D581" t="s">
        <v>10753</v>
      </c>
      <c r="E581"/>
      <c r="F581" t="s">
        <v>1281</v>
      </c>
      <c r="G581">
        <v>20</v>
      </c>
      <c r="H581">
        <v>2</v>
      </c>
      <c r="I581" s="23">
        <f t="shared" si="34"/>
        <v>0.1</v>
      </c>
      <c r="J581">
        <v>22.67</v>
      </c>
      <c r="K581" s="25">
        <f t="shared" si="36"/>
        <v>2.2670000000000003</v>
      </c>
    </row>
    <row r="582" spans="1:11" ht="15.6" x14ac:dyDescent="0.3">
      <c r="A582" s="26"/>
      <c r="B582" t="s">
        <v>10754</v>
      </c>
      <c r="C582" t="s">
        <v>10755</v>
      </c>
      <c r="D582" t="s">
        <v>10756</v>
      </c>
      <c r="E582"/>
      <c r="F582" t="s">
        <v>1281</v>
      </c>
      <c r="G582">
        <f>LEN(B582)-LEN(SUBSTITUTE(B582,",",""))+1</f>
        <v>5</v>
      </c>
      <c r="H582">
        <v>5</v>
      </c>
      <c r="I582" s="23">
        <f t="shared" ref="I582:I645" si="37">H582/G582</f>
        <v>1</v>
      </c>
      <c r="J582">
        <v>22.67</v>
      </c>
      <c r="K582" s="25">
        <f t="shared" si="36"/>
        <v>22.67</v>
      </c>
    </row>
    <row r="583" spans="1:11" ht="15.6" x14ac:dyDescent="0.3">
      <c r="A583" s="26"/>
      <c r="B583" t="s">
        <v>10751</v>
      </c>
      <c r="C583" t="s">
        <v>10757</v>
      </c>
      <c r="D583" t="s">
        <v>10758</v>
      </c>
      <c r="E583">
        <v>537382900018</v>
      </c>
      <c r="F583" t="s">
        <v>1281</v>
      </c>
      <c r="G583">
        <v>20</v>
      </c>
      <c r="H583">
        <v>1</v>
      </c>
      <c r="I583" s="23">
        <f t="shared" si="37"/>
        <v>0.05</v>
      </c>
      <c r="J583">
        <v>22.67</v>
      </c>
      <c r="K583" s="25">
        <f t="shared" ref="K583:K646" si="38">I583*J583</f>
        <v>1.1335000000000002</v>
      </c>
    </row>
    <row r="584" spans="1:11" ht="15.6" x14ac:dyDescent="0.3">
      <c r="A584" s="26"/>
      <c r="B584" t="s">
        <v>10759</v>
      </c>
      <c r="C584" t="s">
        <v>10760</v>
      </c>
      <c r="D584" t="s">
        <v>10761</v>
      </c>
      <c r="E584"/>
      <c r="F584" t="s">
        <v>1281</v>
      </c>
      <c r="G584">
        <v>25</v>
      </c>
      <c r="H584">
        <v>1</v>
      </c>
      <c r="I584" s="23">
        <f t="shared" si="37"/>
        <v>0.04</v>
      </c>
      <c r="J584">
        <v>22.67</v>
      </c>
      <c r="K584" s="25">
        <f t="shared" si="38"/>
        <v>0.90680000000000005</v>
      </c>
    </row>
    <row r="585" spans="1:11" ht="15.6" x14ac:dyDescent="0.3">
      <c r="A585" s="26"/>
      <c r="B585" t="s">
        <v>10762</v>
      </c>
      <c r="C585" t="s">
        <v>10763</v>
      </c>
      <c r="D585" t="s">
        <v>10764</v>
      </c>
      <c r="E585"/>
      <c r="F585" t="s">
        <v>1281</v>
      </c>
      <c r="G585">
        <v>128</v>
      </c>
      <c r="H585">
        <v>1</v>
      </c>
      <c r="I585" s="23">
        <f t="shared" si="37"/>
        <v>7.8125E-3</v>
      </c>
      <c r="J585">
        <v>22.67</v>
      </c>
      <c r="K585" s="25">
        <f t="shared" si="38"/>
        <v>0.17710937500000001</v>
      </c>
    </row>
    <row r="586" spans="1:11" ht="15.6" x14ac:dyDescent="0.3">
      <c r="A586" s="26"/>
      <c r="B586" t="s">
        <v>10765</v>
      </c>
      <c r="C586" t="s">
        <v>10766</v>
      </c>
      <c r="D586" t="s">
        <v>10767</v>
      </c>
      <c r="E586"/>
      <c r="F586" t="s">
        <v>1281</v>
      </c>
      <c r="G586">
        <v>165</v>
      </c>
      <c r="H586">
        <v>3</v>
      </c>
      <c r="I586" s="23">
        <f t="shared" si="37"/>
        <v>1.8181818181818181E-2</v>
      </c>
      <c r="J586">
        <v>22.67</v>
      </c>
      <c r="K586" s="25">
        <f t="shared" si="38"/>
        <v>0.4121818181818182</v>
      </c>
    </row>
    <row r="587" spans="1:11" ht="15.6" x14ac:dyDescent="0.3">
      <c r="A587" s="26"/>
      <c r="B587" t="s">
        <v>10442</v>
      </c>
      <c r="C587" t="s">
        <v>10443</v>
      </c>
      <c r="D587" t="s">
        <v>10768</v>
      </c>
      <c r="E587"/>
      <c r="F587" t="s">
        <v>1281</v>
      </c>
      <c r="G587">
        <f>LEN(B587)-LEN(SUBSTITUTE(B587,",",""))+1</f>
        <v>4</v>
      </c>
      <c r="H587">
        <v>1</v>
      </c>
      <c r="I587" s="23">
        <f t="shared" si="37"/>
        <v>0.25</v>
      </c>
      <c r="J587">
        <v>22.67</v>
      </c>
      <c r="K587" s="25">
        <f t="shared" si="38"/>
        <v>5.6675000000000004</v>
      </c>
    </row>
    <row r="588" spans="1:11" ht="15.6" x14ac:dyDescent="0.3">
      <c r="A588" s="26"/>
      <c r="B588" t="s">
        <v>10769</v>
      </c>
      <c r="C588" t="s">
        <v>10770</v>
      </c>
      <c r="D588" t="s">
        <v>10771</v>
      </c>
      <c r="E588">
        <v>530866100007</v>
      </c>
      <c r="F588" t="s">
        <v>1281</v>
      </c>
      <c r="G588">
        <f>LEN(B588)-LEN(SUBSTITUTE(B588,",",""))+1</f>
        <v>7</v>
      </c>
      <c r="H588">
        <v>3</v>
      </c>
      <c r="I588" s="23">
        <f t="shared" si="37"/>
        <v>0.42857142857142855</v>
      </c>
      <c r="J588">
        <v>22.67</v>
      </c>
      <c r="K588" s="25">
        <f t="shared" si="38"/>
        <v>9.7157142857142862</v>
      </c>
    </row>
    <row r="589" spans="1:11" ht="15.6" x14ac:dyDescent="0.3">
      <c r="A589" s="26"/>
      <c r="B589" t="s">
        <v>10772</v>
      </c>
      <c r="C589" t="s">
        <v>10773</v>
      </c>
      <c r="D589" t="s">
        <v>10774</v>
      </c>
      <c r="E589"/>
      <c r="F589" t="s">
        <v>1281</v>
      </c>
      <c r="G589">
        <v>129</v>
      </c>
      <c r="H589">
        <v>1</v>
      </c>
      <c r="I589" s="23">
        <f t="shared" si="37"/>
        <v>7.7519379844961239E-3</v>
      </c>
      <c r="J589">
        <v>22.67</v>
      </c>
      <c r="K589" s="25">
        <f t="shared" si="38"/>
        <v>0.17573643410852716</v>
      </c>
    </row>
    <row r="590" spans="1:11" ht="15.6" x14ac:dyDescent="0.3">
      <c r="A590" s="26"/>
      <c r="B590" t="s">
        <v>10775</v>
      </c>
      <c r="C590" t="s">
        <v>10776</v>
      </c>
      <c r="D590" t="s">
        <v>10777</v>
      </c>
      <c r="E590">
        <v>537737300007</v>
      </c>
      <c r="F590" t="s">
        <v>5681</v>
      </c>
      <c r="G590">
        <v>67</v>
      </c>
      <c r="H590">
        <v>1</v>
      </c>
      <c r="I590" s="23">
        <f t="shared" si="37"/>
        <v>1.4925373134328358E-2</v>
      </c>
      <c r="J590">
        <v>23.6</v>
      </c>
      <c r="K590" s="25">
        <f t="shared" si="38"/>
        <v>0.35223880597014928</v>
      </c>
    </row>
    <row r="591" spans="1:11" ht="15.6" x14ac:dyDescent="0.3">
      <c r="A591" s="26"/>
      <c r="B591" t="s">
        <v>10778</v>
      </c>
      <c r="C591" t="s">
        <v>10779</v>
      </c>
      <c r="D591" t="s">
        <v>10780</v>
      </c>
      <c r="E591">
        <v>529205200009</v>
      </c>
      <c r="F591" t="s">
        <v>5681</v>
      </c>
      <c r="G591">
        <v>20</v>
      </c>
      <c r="H591">
        <v>1</v>
      </c>
      <c r="I591" s="23">
        <f t="shared" si="37"/>
        <v>0.05</v>
      </c>
      <c r="J591">
        <v>23.6</v>
      </c>
      <c r="K591" s="25">
        <f t="shared" si="38"/>
        <v>1.1800000000000002</v>
      </c>
    </row>
    <row r="592" spans="1:11" ht="15.6" x14ac:dyDescent="0.3">
      <c r="A592" s="26"/>
      <c r="B592" t="s">
        <v>10759</v>
      </c>
      <c r="C592" t="s">
        <v>10781</v>
      </c>
      <c r="D592" t="s">
        <v>10782</v>
      </c>
      <c r="E592"/>
      <c r="F592" t="s">
        <v>5681</v>
      </c>
      <c r="G592">
        <v>25</v>
      </c>
      <c r="H592">
        <v>1</v>
      </c>
      <c r="I592" s="23">
        <f t="shared" si="37"/>
        <v>0.04</v>
      </c>
      <c r="J592">
        <v>23.6</v>
      </c>
      <c r="K592" s="25">
        <f t="shared" si="38"/>
        <v>0.94400000000000006</v>
      </c>
    </row>
    <row r="593" spans="1:11" ht="15.6" x14ac:dyDescent="0.3">
      <c r="A593" s="26"/>
      <c r="B593" t="s">
        <v>10783</v>
      </c>
      <c r="C593" t="s">
        <v>10784</v>
      </c>
      <c r="D593" t="s">
        <v>10785</v>
      </c>
      <c r="E593"/>
      <c r="F593" t="s">
        <v>5681</v>
      </c>
      <c r="G593">
        <f>LEN(B593)-LEN(SUBSTITUTE(B593,",",""))+1</f>
        <v>2</v>
      </c>
      <c r="H593">
        <v>2</v>
      </c>
      <c r="I593" s="23">
        <f t="shared" si="37"/>
        <v>1</v>
      </c>
      <c r="J593">
        <v>23.6</v>
      </c>
      <c r="K593" s="25">
        <f t="shared" si="38"/>
        <v>23.6</v>
      </c>
    </row>
    <row r="594" spans="1:11" ht="15.6" x14ac:dyDescent="0.3">
      <c r="A594" s="26"/>
      <c r="B594" t="s">
        <v>10786</v>
      </c>
      <c r="C594" t="s">
        <v>10787</v>
      </c>
      <c r="D594" t="s">
        <v>10788</v>
      </c>
      <c r="E594">
        <v>504005300042</v>
      </c>
      <c r="F594" t="s">
        <v>5708</v>
      </c>
      <c r="G594">
        <v>184</v>
      </c>
      <c r="H594">
        <v>1</v>
      </c>
      <c r="I594" s="23">
        <f t="shared" si="37"/>
        <v>5.434782608695652E-3</v>
      </c>
      <c r="J594">
        <v>24.45</v>
      </c>
      <c r="K594" s="25">
        <f t="shared" si="38"/>
        <v>0.13288043478260869</v>
      </c>
    </row>
    <row r="595" spans="1:11" ht="15.6" x14ac:dyDescent="0.3">
      <c r="A595" s="26"/>
      <c r="B595" t="s">
        <v>10789</v>
      </c>
      <c r="C595" t="s">
        <v>10790</v>
      </c>
      <c r="D595" t="s">
        <v>10791</v>
      </c>
      <c r="E595">
        <v>504005300043</v>
      </c>
      <c r="F595" t="s">
        <v>5708</v>
      </c>
      <c r="G595">
        <v>201</v>
      </c>
      <c r="H595">
        <v>1</v>
      </c>
      <c r="I595" s="23">
        <f t="shared" si="37"/>
        <v>4.9751243781094526E-3</v>
      </c>
      <c r="J595">
        <v>24.45</v>
      </c>
      <c r="K595" s="25">
        <f t="shared" si="38"/>
        <v>0.12164179104477611</v>
      </c>
    </row>
    <row r="596" spans="1:11" ht="15.6" x14ac:dyDescent="0.3">
      <c r="A596" s="26"/>
      <c r="B596" t="s">
        <v>10792</v>
      </c>
      <c r="C596" t="s">
        <v>10793</v>
      </c>
      <c r="D596" t="s">
        <v>10794</v>
      </c>
      <c r="E596"/>
      <c r="F596" t="s">
        <v>8300</v>
      </c>
      <c r="G596">
        <v>472</v>
      </c>
      <c r="H596">
        <v>2</v>
      </c>
      <c r="I596" s="23">
        <f t="shared" si="37"/>
        <v>4.2372881355932203E-3</v>
      </c>
      <c r="J596">
        <v>24.8</v>
      </c>
      <c r="K596" s="25">
        <f t="shared" si="38"/>
        <v>0.10508474576271187</v>
      </c>
    </row>
    <row r="597" spans="1:11" ht="15.6" x14ac:dyDescent="0.3">
      <c r="A597" s="26"/>
      <c r="B597" t="s">
        <v>10795</v>
      </c>
      <c r="C597" t="s">
        <v>10796</v>
      </c>
      <c r="D597" t="s">
        <v>10797</v>
      </c>
      <c r="E597">
        <v>540618400031</v>
      </c>
      <c r="F597" t="s">
        <v>3290</v>
      </c>
      <c r="G597">
        <v>252</v>
      </c>
      <c r="H597">
        <v>1</v>
      </c>
      <c r="I597" s="23">
        <f t="shared" si="37"/>
        <v>3.968253968253968E-3</v>
      </c>
      <c r="J597">
        <v>25.09</v>
      </c>
      <c r="K597" s="25">
        <f t="shared" si="38"/>
        <v>9.9563492063492062E-2</v>
      </c>
    </row>
    <row r="598" spans="1:11" ht="15.6" x14ac:dyDescent="0.3">
      <c r="A598" s="26"/>
      <c r="B598" t="s">
        <v>10798</v>
      </c>
      <c r="C598" t="s">
        <v>10799</v>
      </c>
      <c r="D598" t="s">
        <v>10800</v>
      </c>
      <c r="E598"/>
      <c r="F598" t="s">
        <v>3290</v>
      </c>
      <c r="G598">
        <v>90</v>
      </c>
      <c r="H598">
        <v>1</v>
      </c>
      <c r="I598" s="23">
        <f t="shared" si="37"/>
        <v>1.1111111111111112E-2</v>
      </c>
      <c r="J598">
        <v>25.09</v>
      </c>
      <c r="K598" s="25">
        <f t="shared" si="38"/>
        <v>0.27877777777777779</v>
      </c>
    </row>
    <row r="599" spans="1:11" ht="15.6" x14ac:dyDescent="0.3">
      <c r="A599" s="26"/>
      <c r="B599" t="s">
        <v>10801</v>
      </c>
      <c r="C599" t="s">
        <v>10802</v>
      </c>
      <c r="D599" t="s">
        <v>10803</v>
      </c>
      <c r="E599">
        <v>549557700019</v>
      </c>
      <c r="F599" t="s">
        <v>1285</v>
      </c>
      <c r="G599">
        <v>88</v>
      </c>
      <c r="H599">
        <v>3</v>
      </c>
      <c r="I599" s="23">
        <f t="shared" si="37"/>
        <v>3.4090909090909088E-2</v>
      </c>
      <c r="J599">
        <v>25.34</v>
      </c>
      <c r="K599" s="25">
        <f t="shared" si="38"/>
        <v>0.86386363636363628</v>
      </c>
    </row>
    <row r="600" spans="1:11" ht="15.6" x14ac:dyDescent="0.3">
      <c r="A600" s="26"/>
      <c r="B600" t="s">
        <v>10804</v>
      </c>
      <c r="C600" t="s">
        <v>10805</v>
      </c>
      <c r="D600" t="s">
        <v>10806</v>
      </c>
      <c r="E600"/>
      <c r="F600" t="s">
        <v>10807</v>
      </c>
      <c r="G600">
        <v>928</v>
      </c>
      <c r="H600">
        <v>6</v>
      </c>
      <c r="I600" s="23">
        <f t="shared" si="37"/>
        <v>6.4655172413793103E-3</v>
      </c>
      <c r="J600">
        <v>36.130000000000003</v>
      </c>
      <c r="K600" s="25">
        <f t="shared" si="38"/>
        <v>0.23359913793103448</v>
      </c>
    </row>
    <row r="601" spans="1:11" ht="15.6" x14ac:dyDescent="0.3">
      <c r="A601" s="26"/>
      <c r="B601" t="s">
        <v>10808</v>
      </c>
      <c r="C601" t="s">
        <v>10809</v>
      </c>
      <c r="D601" t="s">
        <v>10810</v>
      </c>
      <c r="E601">
        <v>562463000002</v>
      </c>
      <c r="F601" t="s">
        <v>8302</v>
      </c>
      <c r="G601">
        <v>888</v>
      </c>
      <c r="H601">
        <v>1</v>
      </c>
      <c r="I601" s="23">
        <f t="shared" si="37"/>
        <v>1.1261261261261261E-3</v>
      </c>
      <c r="J601">
        <v>42.78</v>
      </c>
      <c r="K601" s="25">
        <f t="shared" si="38"/>
        <v>4.8175675675675676E-2</v>
      </c>
    </row>
    <row r="602" spans="1:11" ht="15.6" x14ac:dyDescent="0.3">
      <c r="A602" s="26"/>
      <c r="B602" t="s">
        <v>10811</v>
      </c>
      <c r="C602" t="s">
        <v>10812</v>
      </c>
      <c r="D602" t="s">
        <v>10813</v>
      </c>
      <c r="E602"/>
      <c r="F602" t="s">
        <v>8302</v>
      </c>
      <c r="G602">
        <v>288</v>
      </c>
      <c r="H602">
        <v>1</v>
      </c>
      <c r="I602" s="23">
        <f t="shared" si="37"/>
        <v>3.472222222222222E-3</v>
      </c>
      <c r="J602">
        <v>42.78</v>
      </c>
      <c r="K602" s="25">
        <f t="shared" si="38"/>
        <v>0.14854166666666666</v>
      </c>
    </row>
    <row r="603" spans="1:11" ht="15.6" x14ac:dyDescent="0.3">
      <c r="A603" s="26"/>
      <c r="B603" t="s">
        <v>10814</v>
      </c>
      <c r="C603" t="s">
        <v>10815</v>
      </c>
      <c r="D603" t="s">
        <v>10816</v>
      </c>
      <c r="E603"/>
      <c r="F603" t="s">
        <v>8302</v>
      </c>
      <c r="G603">
        <v>639</v>
      </c>
      <c r="H603">
        <v>3</v>
      </c>
      <c r="I603" s="23">
        <f t="shared" si="37"/>
        <v>4.6948356807511738E-3</v>
      </c>
      <c r="J603">
        <v>42.78</v>
      </c>
      <c r="K603" s="25">
        <f t="shared" si="38"/>
        <v>0.20084507042253522</v>
      </c>
    </row>
    <row r="604" spans="1:11" ht="15.6" x14ac:dyDescent="0.3">
      <c r="A604" s="26"/>
      <c r="B604" t="s">
        <v>10817</v>
      </c>
      <c r="C604" t="s">
        <v>10818</v>
      </c>
      <c r="D604" t="s">
        <v>10819</v>
      </c>
      <c r="E604">
        <v>516755200029</v>
      </c>
      <c r="F604" t="s">
        <v>3312</v>
      </c>
      <c r="G604">
        <v>222</v>
      </c>
      <c r="H604">
        <v>3</v>
      </c>
      <c r="I604" s="23">
        <f t="shared" si="37"/>
        <v>1.3513513513513514E-2</v>
      </c>
      <c r="J604">
        <v>60.39</v>
      </c>
      <c r="K604" s="25">
        <f t="shared" si="38"/>
        <v>0.81608108108108113</v>
      </c>
    </row>
    <row r="605" spans="1:11" ht="15.6" x14ac:dyDescent="0.3">
      <c r="A605" s="26"/>
      <c r="B605" t="s">
        <v>10820</v>
      </c>
      <c r="C605" t="s">
        <v>10821</v>
      </c>
      <c r="D605" t="s">
        <v>10822</v>
      </c>
      <c r="E605"/>
      <c r="F605" t="s">
        <v>3312</v>
      </c>
      <c r="G605">
        <v>790</v>
      </c>
      <c r="H605">
        <v>5</v>
      </c>
      <c r="I605" s="23">
        <f t="shared" si="37"/>
        <v>6.3291139240506328E-3</v>
      </c>
      <c r="J605">
        <v>60.39</v>
      </c>
      <c r="K605" s="25">
        <f t="shared" si="38"/>
        <v>0.38221518987341774</v>
      </c>
    </row>
    <row r="606" spans="1:11" ht="15.6" x14ac:dyDescent="0.3">
      <c r="A606" s="26"/>
      <c r="B606" t="s">
        <v>10823</v>
      </c>
      <c r="C606" t="s">
        <v>10824</v>
      </c>
      <c r="D606" t="s">
        <v>10825</v>
      </c>
      <c r="E606"/>
      <c r="F606" t="s">
        <v>3312</v>
      </c>
      <c r="G606">
        <v>1602</v>
      </c>
      <c r="H606">
        <v>7</v>
      </c>
      <c r="I606" s="23">
        <f t="shared" si="37"/>
        <v>4.3695380774032462E-3</v>
      </c>
      <c r="J606">
        <v>60.39</v>
      </c>
      <c r="K606" s="25">
        <f t="shared" si="38"/>
        <v>0.26387640449438204</v>
      </c>
    </row>
    <row r="607" spans="1:11" ht="15.6" x14ac:dyDescent="0.3">
      <c r="A607" s="26"/>
      <c r="B607" t="s">
        <v>10826</v>
      </c>
      <c r="C607" t="s">
        <v>10827</v>
      </c>
      <c r="D607" t="s">
        <v>10828</v>
      </c>
      <c r="E607"/>
      <c r="F607" t="s">
        <v>3312</v>
      </c>
      <c r="G607">
        <v>1603</v>
      </c>
      <c r="H607">
        <v>7</v>
      </c>
      <c r="I607" s="23">
        <f t="shared" si="37"/>
        <v>4.3668122270742356E-3</v>
      </c>
      <c r="J607">
        <v>60.39</v>
      </c>
      <c r="K607" s="25">
        <f t="shared" si="38"/>
        <v>0.26371179039301307</v>
      </c>
    </row>
    <row r="608" spans="1:11" ht="15.6" x14ac:dyDescent="0.3">
      <c r="A608" s="26"/>
      <c r="B608" t="s">
        <v>10826</v>
      </c>
      <c r="C608" t="s">
        <v>10829</v>
      </c>
      <c r="D608" t="s">
        <v>10830</v>
      </c>
      <c r="E608"/>
      <c r="F608" t="s">
        <v>3312</v>
      </c>
      <c r="G608">
        <v>1603</v>
      </c>
      <c r="H608">
        <v>7</v>
      </c>
      <c r="I608" s="23">
        <f t="shared" si="37"/>
        <v>4.3668122270742356E-3</v>
      </c>
      <c r="J608">
        <v>60.39</v>
      </c>
      <c r="K608" s="25">
        <f t="shared" si="38"/>
        <v>0.26371179039301307</v>
      </c>
    </row>
    <row r="609" spans="1:11" ht="15.6" x14ac:dyDescent="0.3">
      <c r="A609" s="26"/>
      <c r="B609" t="s">
        <v>10826</v>
      </c>
      <c r="C609" t="s">
        <v>10831</v>
      </c>
      <c r="D609" t="s">
        <v>10832</v>
      </c>
      <c r="E609"/>
      <c r="F609" t="s">
        <v>3312</v>
      </c>
      <c r="G609">
        <v>1603</v>
      </c>
      <c r="H609">
        <v>7</v>
      </c>
      <c r="I609" s="23">
        <f t="shared" si="37"/>
        <v>4.3668122270742356E-3</v>
      </c>
      <c r="J609">
        <v>60.39</v>
      </c>
      <c r="K609" s="25">
        <f t="shared" si="38"/>
        <v>0.26371179039301307</v>
      </c>
    </row>
    <row r="610" spans="1:11" ht="15.6" x14ac:dyDescent="0.3">
      <c r="A610" s="26"/>
      <c r="B610" t="s">
        <v>10833</v>
      </c>
      <c r="C610" t="s">
        <v>10834</v>
      </c>
      <c r="D610" t="s">
        <v>10835</v>
      </c>
      <c r="E610"/>
      <c r="F610" t="s">
        <v>3312</v>
      </c>
      <c r="G610">
        <v>1362</v>
      </c>
      <c r="H610">
        <v>3</v>
      </c>
      <c r="I610" s="23">
        <f t="shared" si="37"/>
        <v>2.2026431718061676E-3</v>
      </c>
      <c r="J610">
        <v>60.39</v>
      </c>
      <c r="K610" s="25">
        <f t="shared" si="38"/>
        <v>0.13301762114537447</v>
      </c>
    </row>
    <row r="611" spans="1:11" ht="15.6" x14ac:dyDescent="0.3">
      <c r="A611" s="26"/>
      <c r="B611" t="s">
        <v>10836</v>
      </c>
      <c r="C611" t="s">
        <v>10837</v>
      </c>
      <c r="D611" t="s">
        <v>10838</v>
      </c>
      <c r="E611">
        <v>540993600024</v>
      </c>
      <c r="F611" t="s">
        <v>3312</v>
      </c>
      <c r="G611">
        <v>631</v>
      </c>
      <c r="H611">
        <v>3</v>
      </c>
      <c r="I611" s="23">
        <f t="shared" si="37"/>
        <v>4.7543581616481777E-3</v>
      </c>
      <c r="J611">
        <v>60.39</v>
      </c>
      <c r="K611" s="25">
        <f t="shared" si="38"/>
        <v>0.28711568938193344</v>
      </c>
    </row>
    <row r="612" spans="1:11" ht="15.6" x14ac:dyDescent="0.3">
      <c r="A612" s="26"/>
      <c r="B612" t="s">
        <v>10839</v>
      </c>
      <c r="C612" t="s">
        <v>10840</v>
      </c>
      <c r="D612" t="s">
        <v>10841</v>
      </c>
      <c r="E612"/>
      <c r="F612" t="s">
        <v>3312</v>
      </c>
      <c r="G612">
        <v>204</v>
      </c>
      <c r="H612">
        <v>1</v>
      </c>
      <c r="I612" s="23">
        <f t="shared" si="37"/>
        <v>4.9019607843137254E-3</v>
      </c>
      <c r="J612">
        <v>60.39</v>
      </c>
      <c r="K612" s="25">
        <f t="shared" si="38"/>
        <v>0.29602941176470587</v>
      </c>
    </row>
    <row r="613" spans="1:11" ht="15.6" x14ac:dyDescent="0.3">
      <c r="A613" s="26"/>
      <c r="B613" t="s">
        <v>10842</v>
      </c>
      <c r="C613" t="s">
        <v>10843</v>
      </c>
      <c r="D613" t="s">
        <v>10844</v>
      </c>
      <c r="E613"/>
      <c r="F613" t="s">
        <v>3312</v>
      </c>
      <c r="G613">
        <v>250</v>
      </c>
      <c r="H613">
        <v>3</v>
      </c>
      <c r="I613" s="23">
        <f t="shared" si="37"/>
        <v>1.2E-2</v>
      </c>
      <c r="J613">
        <v>60.39</v>
      </c>
      <c r="K613" s="25">
        <f t="shared" si="38"/>
        <v>0.72467999999999999</v>
      </c>
    </row>
    <row r="614" spans="1:11" ht="15.6" x14ac:dyDescent="0.3">
      <c r="A614" s="26"/>
      <c r="B614" t="s">
        <v>10845</v>
      </c>
      <c r="C614" t="s">
        <v>10846</v>
      </c>
      <c r="D614" t="s">
        <v>10847</v>
      </c>
      <c r="E614"/>
      <c r="F614" t="s">
        <v>3312</v>
      </c>
      <c r="G614">
        <v>462</v>
      </c>
      <c r="H614">
        <v>3</v>
      </c>
      <c r="I614" s="23">
        <f t="shared" si="37"/>
        <v>6.4935064935064939E-3</v>
      </c>
      <c r="J614">
        <v>60.39</v>
      </c>
      <c r="K614" s="25">
        <f t="shared" si="38"/>
        <v>0.39214285714285718</v>
      </c>
    </row>
    <row r="615" spans="1:11" ht="15.6" x14ac:dyDescent="0.3">
      <c r="A615" s="2" t="s">
        <v>1453</v>
      </c>
      <c r="B615" t="s">
        <v>8968</v>
      </c>
      <c r="C615" t="s">
        <v>8969</v>
      </c>
      <c r="D615"/>
      <c r="E615" t="s">
        <v>8970</v>
      </c>
      <c r="F615" t="s">
        <v>3749</v>
      </c>
      <c r="G615">
        <f t="shared" ref="G615:G666" si="39">LEN(B615)-LEN(SUBSTITUTE(B615,",",""))+1</f>
        <v>9</v>
      </c>
      <c r="H615">
        <v>9</v>
      </c>
      <c r="I615" s="23">
        <f t="shared" si="37"/>
        <v>1</v>
      </c>
      <c r="J615">
        <v>0.4</v>
      </c>
      <c r="K615" s="25">
        <f t="shared" si="38"/>
        <v>0.4</v>
      </c>
    </row>
    <row r="616" spans="1:11" ht="15.6" x14ac:dyDescent="0.3">
      <c r="B616" t="s">
        <v>10848</v>
      </c>
      <c r="C616" t="s">
        <v>10849</v>
      </c>
      <c r="D616"/>
      <c r="E616"/>
      <c r="F616" t="s">
        <v>10850</v>
      </c>
      <c r="G616">
        <f t="shared" si="39"/>
        <v>5</v>
      </c>
      <c r="H616">
        <v>5</v>
      </c>
      <c r="I616" s="23">
        <f t="shared" si="37"/>
        <v>1</v>
      </c>
      <c r="J616">
        <v>0.45</v>
      </c>
      <c r="K616" s="25">
        <f t="shared" si="38"/>
        <v>0.45</v>
      </c>
    </row>
    <row r="617" spans="1:11" ht="15.6" x14ac:dyDescent="0.3">
      <c r="B617" t="s">
        <v>10851</v>
      </c>
      <c r="C617" t="s">
        <v>10852</v>
      </c>
      <c r="D617">
        <v>557806700019</v>
      </c>
      <c r="E617" t="s">
        <v>10853</v>
      </c>
      <c r="F617" t="s">
        <v>39</v>
      </c>
      <c r="G617">
        <f t="shared" si="39"/>
        <v>5</v>
      </c>
      <c r="H617">
        <v>5</v>
      </c>
      <c r="I617" s="23">
        <f t="shared" si="37"/>
        <v>1</v>
      </c>
      <c r="J617">
        <v>0.49</v>
      </c>
      <c r="K617" s="25">
        <f t="shared" si="38"/>
        <v>0.49</v>
      </c>
    </row>
    <row r="618" spans="1:11" ht="15.6" x14ac:dyDescent="0.3">
      <c r="B618" t="s">
        <v>10854</v>
      </c>
      <c r="C618" t="s">
        <v>10855</v>
      </c>
      <c r="D618">
        <v>557806700016</v>
      </c>
      <c r="E618" t="s">
        <v>10856</v>
      </c>
      <c r="F618" t="s">
        <v>39</v>
      </c>
      <c r="G618">
        <f t="shared" si="39"/>
        <v>7</v>
      </c>
      <c r="H618">
        <v>7</v>
      </c>
      <c r="I618" s="23">
        <f t="shared" si="37"/>
        <v>1</v>
      </c>
      <c r="J618">
        <v>0.49</v>
      </c>
      <c r="K618" s="25">
        <f t="shared" si="38"/>
        <v>0.49</v>
      </c>
    </row>
    <row r="619" spans="1:11" ht="15.6" x14ac:dyDescent="0.3">
      <c r="B619" t="s">
        <v>10857</v>
      </c>
      <c r="C619" t="s">
        <v>10858</v>
      </c>
      <c r="D619">
        <v>605342300021</v>
      </c>
      <c r="E619" t="s">
        <v>10859</v>
      </c>
      <c r="F619" t="s">
        <v>39</v>
      </c>
      <c r="G619">
        <f t="shared" si="39"/>
        <v>5</v>
      </c>
      <c r="H619">
        <v>5</v>
      </c>
      <c r="I619" s="23">
        <f t="shared" si="37"/>
        <v>1</v>
      </c>
      <c r="J619">
        <v>0.49</v>
      </c>
      <c r="K619" s="25">
        <f t="shared" si="38"/>
        <v>0.49</v>
      </c>
    </row>
    <row r="620" spans="1:11" ht="15.6" x14ac:dyDescent="0.3">
      <c r="B620" t="s">
        <v>10860</v>
      </c>
      <c r="C620" t="s">
        <v>10861</v>
      </c>
      <c r="D620"/>
      <c r="E620"/>
      <c r="F620" t="s">
        <v>1806</v>
      </c>
      <c r="G620">
        <f t="shared" si="39"/>
        <v>8</v>
      </c>
      <c r="H620">
        <v>8</v>
      </c>
      <c r="I620" s="23">
        <f t="shared" si="37"/>
        <v>1</v>
      </c>
      <c r="J620">
        <v>0.54</v>
      </c>
      <c r="K620" s="25">
        <f t="shared" si="38"/>
        <v>0.54</v>
      </c>
    </row>
    <row r="621" spans="1:11" ht="15.6" x14ac:dyDescent="0.3">
      <c r="B621" t="s">
        <v>9040</v>
      </c>
      <c r="C621" t="s">
        <v>9041</v>
      </c>
      <c r="D621">
        <v>539783800004</v>
      </c>
      <c r="E621" t="s">
        <v>9042</v>
      </c>
      <c r="F621" t="s">
        <v>135</v>
      </c>
      <c r="G621">
        <f t="shared" si="39"/>
        <v>9</v>
      </c>
      <c r="H621">
        <v>9</v>
      </c>
      <c r="I621" s="23">
        <f t="shared" si="37"/>
        <v>1</v>
      </c>
      <c r="J621">
        <v>0.56000000000000005</v>
      </c>
      <c r="K621" s="25">
        <f t="shared" si="38"/>
        <v>0.56000000000000005</v>
      </c>
    </row>
    <row r="622" spans="1:11" ht="15.6" x14ac:dyDescent="0.3">
      <c r="B622" t="s">
        <v>10862</v>
      </c>
      <c r="C622" t="s">
        <v>10863</v>
      </c>
      <c r="D622"/>
      <c r="E622" t="s">
        <v>10864</v>
      </c>
      <c r="F622" t="s">
        <v>10865</v>
      </c>
      <c r="G622">
        <f t="shared" si="39"/>
        <v>6</v>
      </c>
      <c r="H622">
        <v>6</v>
      </c>
      <c r="I622" s="23">
        <f t="shared" si="37"/>
        <v>1</v>
      </c>
      <c r="J622">
        <v>0.63</v>
      </c>
      <c r="K622" s="25">
        <f t="shared" si="38"/>
        <v>0.63</v>
      </c>
    </row>
    <row r="623" spans="1:11" ht="15.6" x14ac:dyDescent="0.3">
      <c r="B623" t="s">
        <v>10866</v>
      </c>
      <c r="C623" t="s">
        <v>10867</v>
      </c>
      <c r="D623"/>
      <c r="E623"/>
      <c r="F623" t="s">
        <v>5797</v>
      </c>
      <c r="G623">
        <f t="shared" si="39"/>
        <v>7</v>
      </c>
      <c r="H623">
        <v>7</v>
      </c>
      <c r="I623" s="23">
        <f t="shared" si="37"/>
        <v>1</v>
      </c>
      <c r="J623">
        <v>0.63</v>
      </c>
      <c r="K623" s="25">
        <f t="shared" si="38"/>
        <v>0.63</v>
      </c>
    </row>
    <row r="624" spans="1:11" ht="15.6" x14ac:dyDescent="0.3">
      <c r="B624" t="s">
        <v>10868</v>
      </c>
      <c r="C624" t="s">
        <v>10869</v>
      </c>
      <c r="D624"/>
      <c r="E624"/>
      <c r="F624" t="s">
        <v>5797</v>
      </c>
      <c r="G624">
        <f t="shared" si="39"/>
        <v>3</v>
      </c>
      <c r="H624">
        <v>3</v>
      </c>
      <c r="I624" s="23">
        <f t="shared" si="37"/>
        <v>1</v>
      </c>
      <c r="J624">
        <v>0.63</v>
      </c>
      <c r="K624" s="25">
        <f t="shared" si="38"/>
        <v>0.63</v>
      </c>
    </row>
    <row r="625" spans="2:11" ht="15.6" x14ac:dyDescent="0.3">
      <c r="B625" t="s">
        <v>10870</v>
      </c>
      <c r="C625" t="s">
        <v>10871</v>
      </c>
      <c r="D625"/>
      <c r="E625" t="s">
        <v>10872</v>
      </c>
      <c r="F625" t="s">
        <v>152</v>
      </c>
      <c r="G625">
        <f t="shared" si="39"/>
        <v>7</v>
      </c>
      <c r="H625">
        <v>7</v>
      </c>
      <c r="I625" s="23">
        <f t="shared" si="37"/>
        <v>1</v>
      </c>
      <c r="J625">
        <v>0.74</v>
      </c>
      <c r="K625" s="25">
        <f t="shared" si="38"/>
        <v>0.74</v>
      </c>
    </row>
    <row r="626" spans="2:11" ht="15.6" x14ac:dyDescent="0.3">
      <c r="B626" t="s">
        <v>10873</v>
      </c>
      <c r="C626" t="s">
        <v>10874</v>
      </c>
      <c r="D626">
        <v>539565000024</v>
      </c>
      <c r="E626" t="s">
        <v>10875</v>
      </c>
      <c r="F626" t="s">
        <v>1315</v>
      </c>
      <c r="G626">
        <f t="shared" si="39"/>
        <v>10</v>
      </c>
      <c r="H626">
        <v>10</v>
      </c>
      <c r="I626" s="23">
        <f t="shared" si="37"/>
        <v>1</v>
      </c>
      <c r="J626">
        <v>0.77</v>
      </c>
      <c r="K626" s="25">
        <f t="shared" si="38"/>
        <v>0.77</v>
      </c>
    </row>
    <row r="627" spans="2:11" ht="15.6" x14ac:dyDescent="0.3">
      <c r="B627" t="s">
        <v>9070</v>
      </c>
      <c r="C627" t="s">
        <v>9071</v>
      </c>
      <c r="D627">
        <v>557385000006</v>
      </c>
      <c r="E627" t="s">
        <v>9072</v>
      </c>
      <c r="F627" t="s">
        <v>1315</v>
      </c>
      <c r="G627">
        <f t="shared" si="39"/>
        <v>11</v>
      </c>
      <c r="H627">
        <v>11</v>
      </c>
      <c r="I627" s="23">
        <f t="shared" si="37"/>
        <v>1</v>
      </c>
      <c r="J627">
        <v>0.77</v>
      </c>
      <c r="K627" s="25">
        <f t="shared" si="38"/>
        <v>0.77</v>
      </c>
    </row>
    <row r="628" spans="2:11" ht="15.6" x14ac:dyDescent="0.3">
      <c r="B628" t="s">
        <v>10876</v>
      </c>
      <c r="C628" t="s">
        <v>10877</v>
      </c>
      <c r="D628">
        <v>581736800019</v>
      </c>
      <c r="E628" t="s">
        <v>10878</v>
      </c>
      <c r="F628" t="s">
        <v>1315</v>
      </c>
      <c r="G628">
        <f t="shared" si="39"/>
        <v>11</v>
      </c>
      <c r="H628">
        <v>11</v>
      </c>
      <c r="I628" s="23">
        <f t="shared" si="37"/>
        <v>1</v>
      </c>
      <c r="J628">
        <v>0.77</v>
      </c>
      <c r="K628" s="25">
        <f t="shared" si="38"/>
        <v>0.77</v>
      </c>
    </row>
    <row r="629" spans="2:11" ht="15.6" x14ac:dyDescent="0.3">
      <c r="B629" t="s">
        <v>10879</v>
      </c>
      <c r="C629" t="s">
        <v>10880</v>
      </c>
      <c r="D629">
        <v>539565000003</v>
      </c>
      <c r="E629" t="s">
        <v>10881</v>
      </c>
      <c r="F629" t="s">
        <v>1315</v>
      </c>
      <c r="G629">
        <f t="shared" si="39"/>
        <v>4</v>
      </c>
      <c r="H629">
        <v>4</v>
      </c>
      <c r="I629" s="23">
        <f t="shared" si="37"/>
        <v>1</v>
      </c>
      <c r="J629">
        <v>0.77</v>
      </c>
      <c r="K629" s="25">
        <f t="shared" si="38"/>
        <v>0.77</v>
      </c>
    </row>
    <row r="630" spans="2:11" ht="15.6" x14ac:dyDescent="0.3">
      <c r="B630" t="s">
        <v>10882</v>
      </c>
      <c r="C630" t="s">
        <v>10883</v>
      </c>
      <c r="D630"/>
      <c r="E630" t="s">
        <v>10884</v>
      </c>
      <c r="F630" t="s">
        <v>8366</v>
      </c>
      <c r="G630">
        <f t="shared" si="39"/>
        <v>2</v>
      </c>
      <c r="H630">
        <v>2</v>
      </c>
      <c r="I630" s="23">
        <f t="shared" si="37"/>
        <v>1</v>
      </c>
      <c r="J630">
        <v>0.86</v>
      </c>
      <c r="K630" s="25">
        <f t="shared" si="38"/>
        <v>0.86</v>
      </c>
    </row>
    <row r="631" spans="2:11" ht="15.6" x14ac:dyDescent="0.3">
      <c r="B631" t="s">
        <v>10885</v>
      </c>
      <c r="C631" t="s">
        <v>10886</v>
      </c>
      <c r="D631"/>
      <c r="E631" t="s">
        <v>10887</v>
      </c>
      <c r="F631" t="s">
        <v>171</v>
      </c>
      <c r="G631">
        <f t="shared" si="39"/>
        <v>4</v>
      </c>
      <c r="H631">
        <v>4</v>
      </c>
      <c r="I631" s="23">
        <f t="shared" si="37"/>
        <v>1</v>
      </c>
      <c r="J631">
        <v>0.94</v>
      </c>
      <c r="K631" s="25">
        <f t="shared" si="38"/>
        <v>0.94</v>
      </c>
    </row>
    <row r="632" spans="2:11" ht="15.6" x14ac:dyDescent="0.3">
      <c r="B632" t="s">
        <v>9095</v>
      </c>
      <c r="C632" t="s">
        <v>9096</v>
      </c>
      <c r="D632"/>
      <c r="E632" t="s">
        <v>9097</v>
      </c>
      <c r="F632" t="s">
        <v>34</v>
      </c>
      <c r="G632">
        <f t="shared" si="39"/>
        <v>6</v>
      </c>
      <c r="H632">
        <v>6</v>
      </c>
      <c r="I632" s="23">
        <f t="shared" si="37"/>
        <v>1</v>
      </c>
      <c r="J632">
        <v>0.95</v>
      </c>
      <c r="K632" s="25">
        <f t="shared" si="38"/>
        <v>0.95</v>
      </c>
    </row>
    <row r="633" spans="2:11" ht="15.6" x14ac:dyDescent="0.3">
      <c r="B633" t="s">
        <v>10888</v>
      </c>
      <c r="C633" t="s">
        <v>10889</v>
      </c>
      <c r="D633">
        <v>520574500001</v>
      </c>
      <c r="E633" t="s">
        <v>10890</v>
      </c>
      <c r="F633" t="s">
        <v>8723</v>
      </c>
      <c r="G633">
        <f t="shared" si="39"/>
        <v>18</v>
      </c>
      <c r="H633">
        <v>18</v>
      </c>
      <c r="I633" s="23">
        <f t="shared" si="37"/>
        <v>1</v>
      </c>
      <c r="J633">
        <v>1.05</v>
      </c>
      <c r="K633" s="25">
        <f t="shared" si="38"/>
        <v>1.05</v>
      </c>
    </row>
    <row r="634" spans="2:11" ht="15.6" x14ac:dyDescent="0.3">
      <c r="B634" t="s">
        <v>10891</v>
      </c>
      <c r="C634" t="s">
        <v>10892</v>
      </c>
      <c r="D634">
        <v>514971300017</v>
      </c>
      <c r="E634" t="s">
        <v>10893</v>
      </c>
      <c r="F634" t="s">
        <v>1386</v>
      </c>
      <c r="G634">
        <f t="shared" si="39"/>
        <v>3</v>
      </c>
      <c r="H634">
        <v>3</v>
      </c>
      <c r="I634" s="23">
        <f t="shared" si="37"/>
        <v>1</v>
      </c>
      <c r="J634">
        <v>1.0900000000000001</v>
      </c>
      <c r="K634" s="25">
        <f t="shared" si="38"/>
        <v>1.0900000000000001</v>
      </c>
    </row>
    <row r="635" spans="2:11" ht="15.6" x14ac:dyDescent="0.3">
      <c r="B635" t="s">
        <v>9125</v>
      </c>
      <c r="C635" t="s">
        <v>9126</v>
      </c>
      <c r="D635"/>
      <c r="E635" t="s">
        <v>9127</v>
      </c>
      <c r="F635" t="s">
        <v>8304</v>
      </c>
      <c r="G635">
        <f t="shared" si="39"/>
        <v>9</v>
      </c>
      <c r="H635">
        <v>9</v>
      </c>
      <c r="I635" s="23">
        <f t="shared" si="37"/>
        <v>1</v>
      </c>
      <c r="J635">
        <v>1.21</v>
      </c>
      <c r="K635" s="25">
        <f t="shared" si="38"/>
        <v>1.21</v>
      </c>
    </row>
    <row r="636" spans="2:11" ht="15.6" x14ac:dyDescent="0.3">
      <c r="B636" t="s">
        <v>9155</v>
      </c>
      <c r="C636" t="s">
        <v>9156</v>
      </c>
      <c r="D636"/>
      <c r="E636" t="s">
        <v>9157</v>
      </c>
      <c r="F636" t="s">
        <v>8304</v>
      </c>
      <c r="G636">
        <f t="shared" si="39"/>
        <v>12</v>
      </c>
      <c r="H636">
        <v>12</v>
      </c>
      <c r="I636" s="23">
        <f t="shared" si="37"/>
        <v>1</v>
      </c>
      <c r="J636">
        <v>1.21</v>
      </c>
      <c r="K636" s="25">
        <f t="shared" si="38"/>
        <v>1.21</v>
      </c>
    </row>
    <row r="637" spans="2:11" ht="15.6" x14ac:dyDescent="0.3">
      <c r="B637" t="s">
        <v>9209</v>
      </c>
      <c r="C637" t="s">
        <v>9210</v>
      </c>
      <c r="D637"/>
      <c r="E637" t="s">
        <v>9211</v>
      </c>
      <c r="F637" t="s">
        <v>8304</v>
      </c>
      <c r="G637">
        <f t="shared" si="39"/>
        <v>7</v>
      </c>
      <c r="H637">
        <v>7</v>
      </c>
      <c r="I637" s="23">
        <f t="shared" si="37"/>
        <v>1</v>
      </c>
      <c r="J637">
        <v>1.21</v>
      </c>
      <c r="K637" s="25">
        <f t="shared" si="38"/>
        <v>1.21</v>
      </c>
    </row>
    <row r="638" spans="2:11" ht="15.6" x14ac:dyDescent="0.3">
      <c r="B638" t="s">
        <v>9143</v>
      </c>
      <c r="C638" t="s">
        <v>9144</v>
      </c>
      <c r="D638">
        <v>519235800019</v>
      </c>
      <c r="E638" t="s">
        <v>9145</v>
      </c>
      <c r="F638" t="s">
        <v>8304</v>
      </c>
      <c r="G638">
        <f t="shared" si="39"/>
        <v>8</v>
      </c>
      <c r="H638">
        <v>8</v>
      </c>
      <c r="I638" s="23">
        <f t="shared" si="37"/>
        <v>1</v>
      </c>
      <c r="J638">
        <v>1.21</v>
      </c>
      <c r="K638" s="25">
        <f t="shared" si="38"/>
        <v>1.21</v>
      </c>
    </row>
    <row r="639" spans="2:11" ht="15.6" x14ac:dyDescent="0.3">
      <c r="B639" t="s">
        <v>10894</v>
      </c>
      <c r="C639" t="s">
        <v>10895</v>
      </c>
      <c r="D639"/>
      <c r="E639" t="s">
        <v>10896</v>
      </c>
      <c r="F639" t="s">
        <v>10897</v>
      </c>
      <c r="G639">
        <f t="shared" si="39"/>
        <v>5</v>
      </c>
      <c r="H639">
        <v>5</v>
      </c>
      <c r="I639" s="23">
        <f t="shared" si="37"/>
        <v>1</v>
      </c>
      <c r="J639">
        <v>1.31</v>
      </c>
      <c r="K639" s="25">
        <f t="shared" si="38"/>
        <v>1.31</v>
      </c>
    </row>
    <row r="640" spans="2:11" ht="15.6" x14ac:dyDescent="0.3">
      <c r="B640" t="s">
        <v>10898</v>
      </c>
      <c r="C640" t="s">
        <v>10899</v>
      </c>
      <c r="D640">
        <v>559110100007</v>
      </c>
      <c r="E640" t="s">
        <v>10900</v>
      </c>
      <c r="F640" t="s">
        <v>222</v>
      </c>
      <c r="G640">
        <f t="shared" si="39"/>
        <v>6</v>
      </c>
      <c r="H640">
        <v>6</v>
      </c>
      <c r="I640" s="23">
        <f t="shared" si="37"/>
        <v>1</v>
      </c>
      <c r="J640">
        <v>1.41</v>
      </c>
      <c r="K640" s="25">
        <f t="shared" si="38"/>
        <v>1.41</v>
      </c>
    </row>
    <row r="641" spans="2:11" ht="15.6" x14ac:dyDescent="0.3">
      <c r="B641" t="s">
        <v>9295</v>
      </c>
      <c r="C641" t="s">
        <v>9296</v>
      </c>
      <c r="D641">
        <v>559110100002</v>
      </c>
      <c r="E641" t="s">
        <v>9297</v>
      </c>
      <c r="F641" t="s">
        <v>222</v>
      </c>
      <c r="G641">
        <f t="shared" si="39"/>
        <v>7</v>
      </c>
      <c r="H641">
        <v>7</v>
      </c>
      <c r="I641" s="23">
        <f t="shared" si="37"/>
        <v>1</v>
      </c>
      <c r="J641">
        <v>1.41</v>
      </c>
      <c r="K641" s="25">
        <f t="shared" si="38"/>
        <v>1.41</v>
      </c>
    </row>
    <row r="642" spans="2:11" ht="15.6" x14ac:dyDescent="0.3">
      <c r="B642" t="s">
        <v>9286</v>
      </c>
      <c r="C642" t="s">
        <v>9287</v>
      </c>
      <c r="D642">
        <v>559113400006</v>
      </c>
      <c r="E642" t="s">
        <v>9288</v>
      </c>
      <c r="F642" t="s">
        <v>222</v>
      </c>
      <c r="G642">
        <f t="shared" si="39"/>
        <v>4</v>
      </c>
      <c r="H642">
        <v>4</v>
      </c>
      <c r="I642" s="23">
        <f t="shared" si="37"/>
        <v>1</v>
      </c>
      <c r="J642">
        <v>1.41</v>
      </c>
      <c r="K642" s="25">
        <f t="shared" si="38"/>
        <v>1.41</v>
      </c>
    </row>
    <row r="643" spans="2:11" ht="15.6" x14ac:dyDescent="0.3">
      <c r="B643" t="s">
        <v>9280</v>
      </c>
      <c r="C643" t="s">
        <v>9281</v>
      </c>
      <c r="D643">
        <v>559112300006</v>
      </c>
      <c r="E643" t="s">
        <v>9282</v>
      </c>
      <c r="F643" t="s">
        <v>222</v>
      </c>
      <c r="G643">
        <f t="shared" si="39"/>
        <v>11</v>
      </c>
      <c r="H643">
        <v>11</v>
      </c>
      <c r="I643" s="23">
        <f t="shared" si="37"/>
        <v>1</v>
      </c>
      <c r="J643">
        <v>1.41</v>
      </c>
      <c r="K643" s="25">
        <f t="shared" si="38"/>
        <v>1.41</v>
      </c>
    </row>
    <row r="644" spans="2:11" ht="15.6" x14ac:dyDescent="0.3">
      <c r="B644" t="s">
        <v>10901</v>
      </c>
      <c r="C644" t="s">
        <v>10902</v>
      </c>
      <c r="D644">
        <v>566615700001</v>
      </c>
      <c r="E644" t="s">
        <v>10903</v>
      </c>
      <c r="F644" t="s">
        <v>10904</v>
      </c>
      <c r="G644">
        <f t="shared" si="39"/>
        <v>5</v>
      </c>
      <c r="H644">
        <v>5</v>
      </c>
      <c r="I644" s="23">
        <f t="shared" si="37"/>
        <v>1</v>
      </c>
      <c r="J644">
        <v>1.57</v>
      </c>
      <c r="K644" s="25">
        <f t="shared" si="38"/>
        <v>1.57</v>
      </c>
    </row>
    <row r="645" spans="2:11" ht="15.6" x14ac:dyDescent="0.3">
      <c r="B645" t="s">
        <v>9454</v>
      </c>
      <c r="C645" t="s">
        <v>9455</v>
      </c>
      <c r="D645"/>
      <c r="E645" t="s">
        <v>9456</v>
      </c>
      <c r="F645" t="s">
        <v>492</v>
      </c>
      <c r="G645">
        <f t="shared" si="39"/>
        <v>12</v>
      </c>
      <c r="H645">
        <v>12</v>
      </c>
      <c r="I645" s="23">
        <f t="shared" si="37"/>
        <v>1</v>
      </c>
      <c r="J645">
        <v>1.61</v>
      </c>
      <c r="K645" s="25">
        <f t="shared" si="38"/>
        <v>1.61</v>
      </c>
    </row>
    <row r="646" spans="2:11" ht="15.6" x14ac:dyDescent="0.3">
      <c r="B646" t="s">
        <v>10905</v>
      </c>
      <c r="C646" t="s">
        <v>10906</v>
      </c>
      <c r="D646"/>
      <c r="E646" t="s">
        <v>10907</v>
      </c>
      <c r="F646" t="s">
        <v>492</v>
      </c>
      <c r="G646">
        <f t="shared" si="39"/>
        <v>7</v>
      </c>
      <c r="H646">
        <v>7</v>
      </c>
      <c r="I646" s="23">
        <f t="shared" ref="I646:I709" si="40">H646/G646</f>
        <v>1</v>
      </c>
      <c r="J646">
        <v>1.61</v>
      </c>
      <c r="K646" s="25">
        <f t="shared" si="38"/>
        <v>1.61</v>
      </c>
    </row>
    <row r="647" spans="2:11" ht="15.6" x14ac:dyDescent="0.3">
      <c r="B647" t="s">
        <v>10908</v>
      </c>
      <c r="C647" t="s">
        <v>10909</v>
      </c>
      <c r="D647"/>
      <c r="E647" t="s">
        <v>10910</v>
      </c>
      <c r="F647" t="s">
        <v>492</v>
      </c>
      <c r="G647">
        <f t="shared" si="39"/>
        <v>9</v>
      </c>
      <c r="H647">
        <v>9</v>
      </c>
      <c r="I647" s="23">
        <f t="shared" si="40"/>
        <v>1</v>
      </c>
      <c r="J647">
        <v>1.61</v>
      </c>
      <c r="K647" s="25">
        <f t="shared" ref="K647:K701" si="41">I647*J647</f>
        <v>1.61</v>
      </c>
    </row>
    <row r="648" spans="2:11" ht="15.6" x14ac:dyDescent="0.3">
      <c r="B648" t="s">
        <v>9418</v>
      </c>
      <c r="C648" t="s">
        <v>9419</v>
      </c>
      <c r="D648">
        <v>527105400010</v>
      </c>
      <c r="E648" t="s">
        <v>9420</v>
      </c>
      <c r="F648" t="s">
        <v>492</v>
      </c>
      <c r="G648">
        <f t="shared" si="39"/>
        <v>7</v>
      </c>
      <c r="H648">
        <v>7</v>
      </c>
      <c r="I648" s="23">
        <f t="shared" si="40"/>
        <v>1</v>
      </c>
      <c r="J648">
        <v>1.61</v>
      </c>
      <c r="K648" s="25">
        <f t="shared" si="41"/>
        <v>1.61</v>
      </c>
    </row>
    <row r="649" spans="2:11" ht="15.6" x14ac:dyDescent="0.3">
      <c r="B649" t="s">
        <v>9409</v>
      </c>
      <c r="C649" t="s">
        <v>9410</v>
      </c>
      <c r="D649">
        <v>543326400005</v>
      </c>
      <c r="E649" t="s">
        <v>9411</v>
      </c>
      <c r="F649" t="s">
        <v>492</v>
      </c>
      <c r="G649">
        <f t="shared" si="39"/>
        <v>11</v>
      </c>
      <c r="H649">
        <v>11</v>
      </c>
      <c r="I649" s="23">
        <f t="shared" si="40"/>
        <v>1</v>
      </c>
      <c r="J649">
        <v>1.61</v>
      </c>
      <c r="K649" s="25">
        <f t="shared" si="41"/>
        <v>1.61</v>
      </c>
    </row>
    <row r="650" spans="2:11" ht="15.6" x14ac:dyDescent="0.3">
      <c r="B650" t="s">
        <v>9397</v>
      </c>
      <c r="C650" t="s">
        <v>9398</v>
      </c>
      <c r="D650">
        <v>543326400001</v>
      </c>
      <c r="E650" t="s">
        <v>9399</v>
      </c>
      <c r="F650" t="s">
        <v>492</v>
      </c>
      <c r="G650">
        <f t="shared" si="39"/>
        <v>10</v>
      </c>
      <c r="H650">
        <v>10</v>
      </c>
      <c r="I650" s="23">
        <f t="shared" si="40"/>
        <v>1</v>
      </c>
      <c r="J650">
        <v>1.61</v>
      </c>
      <c r="K650" s="25">
        <f t="shared" si="41"/>
        <v>1.61</v>
      </c>
    </row>
    <row r="651" spans="2:11" ht="15.6" x14ac:dyDescent="0.3">
      <c r="B651" t="s">
        <v>9457</v>
      </c>
      <c r="C651" t="s">
        <v>9458</v>
      </c>
      <c r="D651"/>
      <c r="E651" t="s">
        <v>9459</v>
      </c>
      <c r="F651" t="s">
        <v>492</v>
      </c>
      <c r="G651">
        <f t="shared" si="39"/>
        <v>6</v>
      </c>
      <c r="H651">
        <v>6</v>
      </c>
      <c r="I651" s="23">
        <f t="shared" si="40"/>
        <v>1</v>
      </c>
      <c r="J651">
        <v>1.61</v>
      </c>
      <c r="K651" s="25">
        <f t="shared" si="41"/>
        <v>1.61</v>
      </c>
    </row>
    <row r="652" spans="2:11" ht="15.6" x14ac:dyDescent="0.3">
      <c r="B652" t="s">
        <v>10911</v>
      </c>
      <c r="C652" t="s">
        <v>10912</v>
      </c>
      <c r="D652"/>
      <c r="E652" t="s">
        <v>10913</v>
      </c>
      <c r="F652" t="s">
        <v>378</v>
      </c>
      <c r="G652">
        <f t="shared" si="39"/>
        <v>8</v>
      </c>
      <c r="H652">
        <v>8</v>
      </c>
      <c r="I652" s="23">
        <f t="shared" si="40"/>
        <v>1</v>
      </c>
      <c r="J652">
        <v>1.76</v>
      </c>
      <c r="K652" s="25">
        <f t="shared" si="41"/>
        <v>1.76</v>
      </c>
    </row>
    <row r="653" spans="2:11" ht="15.6" x14ac:dyDescent="0.3">
      <c r="B653" t="s">
        <v>10914</v>
      </c>
      <c r="C653" t="s">
        <v>10915</v>
      </c>
      <c r="D653"/>
      <c r="E653" t="s">
        <v>10916</v>
      </c>
      <c r="F653" t="s">
        <v>378</v>
      </c>
      <c r="G653">
        <f t="shared" si="39"/>
        <v>6</v>
      </c>
      <c r="H653">
        <v>6</v>
      </c>
      <c r="I653" s="23">
        <f t="shared" si="40"/>
        <v>1</v>
      </c>
      <c r="J653">
        <v>1.76</v>
      </c>
      <c r="K653" s="25">
        <f t="shared" si="41"/>
        <v>1.76</v>
      </c>
    </row>
    <row r="654" spans="2:11" ht="15.6" x14ac:dyDescent="0.3">
      <c r="B654" t="s">
        <v>10917</v>
      </c>
      <c r="C654" t="s">
        <v>10918</v>
      </c>
      <c r="D654"/>
      <c r="E654" t="s">
        <v>10919</v>
      </c>
      <c r="F654" t="s">
        <v>378</v>
      </c>
      <c r="G654">
        <f t="shared" si="39"/>
        <v>5</v>
      </c>
      <c r="H654">
        <v>5</v>
      </c>
      <c r="I654" s="23">
        <f t="shared" si="40"/>
        <v>1</v>
      </c>
      <c r="J654">
        <v>1.76</v>
      </c>
      <c r="K654" s="25">
        <f t="shared" si="41"/>
        <v>1.76</v>
      </c>
    </row>
    <row r="655" spans="2:11" ht="15.6" x14ac:dyDescent="0.3">
      <c r="B655" t="s">
        <v>9514</v>
      </c>
      <c r="C655" t="s">
        <v>9515</v>
      </c>
      <c r="D655"/>
      <c r="E655" t="s">
        <v>9516</v>
      </c>
      <c r="F655" t="s">
        <v>378</v>
      </c>
      <c r="G655">
        <f t="shared" si="39"/>
        <v>8</v>
      </c>
      <c r="H655">
        <v>8</v>
      </c>
      <c r="I655" s="23">
        <f t="shared" si="40"/>
        <v>1</v>
      </c>
      <c r="J655">
        <v>1.76</v>
      </c>
      <c r="K655" s="25">
        <f t="shared" si="41"/>
        <v>1.76</v>
      </c>
    </row>
    <row r="656" spans="2:11" ht="15.6" x14ac:dyDescent="0.3">
      <c r="B656" t="s">
        <v>9484</v>
      </c>
      <c r="C656" t="s">
        <v>9485</v>
      </c>
      <c r="D656"/>
      <c r="E656" t="s">
        <v>9486</v>
      </c>
      <c r="F656" t="s">
        <v>378</v>
      </c>
      <c r="G656">
        <f t="shared" si="39"/>
        <v>5</v>
      </c>
      <c r="H656">
        <v>5</v>
      </c>
      <c r="I656" s="23">
        <f t="shared" si="40"/>
        <v>1</v>
      </c>
      <c r="J656">
        <v>1.76</v>
      </c>
      <c r="K656" s="25">
        <f t="shared" si="41"/>
        <v>1.76</v>
      </c>
    </row>
    <row r="657" spans="2:11" ht="15.6" x14ac:dyDescent="0.3">
      <c r="B657" t="s">
        <v>10920</v>
      </c>
      <c r="C657" t="s">
        <v>10921</v>
      </c>
      <c r="D657"/>
      <c r="E657" t="s">
        <v>10922</v>
      </c>
      <c r="F657" t="s">
        <v>378</v>
      </c>
      <c r="G657">
        <f t="shared" si="39"/>
        <v>8</v>
      </c>
      <c r="H657">
        <v>8</v>
      </c>
      <c r="I657" s="23">
        <f t="shared" si="40"/>
        <v>1</v>
      </c>
      <c r="J657">
        <v>1.76</v>
      </c>
      <c r="K657" s="25">
        <f t="shared" si="41"/>
        <v>1.76</v>
      </c>
    </row>
    <row r="658" spans="2:11" ht="15.6" x14ac:dyDescent="0.3">
      <c r="B658" t="s">
        <v>9481</v>
      </c>
      <c r="C658" t="s">
        <v>9482</v>
      </c>
      <c r="D658"/>
      <c r="E658" t="s">
        <v>9483</v>
      </c>
      <c r="F658" t="s">
        <v>378</v>
      </c>
      <c r="G658">
        <f t="shared" si="39"/>
        <v>9</v>
      </c>
      <c r="H658">
        <v>9</v>
      </c>
      <c r="I658" s="23">
        <f t="shared" si="40"/>
        <v>1</v>
      </c>
      <c r="J658">
        <v>1.76</v>
      </c>
      <c r="K658" s="25">
        <f t="shared" si="41"/>
        <v>1.76</v>
      </c>
    </row>
    <row r="659" spans="2:11" ht="15.6" x14ac:dyDescent="0.3">
      <c r="B659" t="s">
        <v>10923</v>
      </c>
      <c r="C659" t="s">
        <v>10924</v>
      </c>
      <c r="D659"/>
      <c r="E659" t="s">
        <v>10925</v>
      </c>
      <c r="F659" t="s">
        <v>378</v>
      </c>
      <c r="G659">
        <f t="shared" si="39"/>
        <v>6</v>
      </c>
      <c r="H659">
        <v>6</v>
      </c>
      <c r="I659" s="23">
        <f t="shared" si="40"/>
        <v>1</v>
      </c>
      <c r="J659">
        <v>1.76</v>
      </c>
      <c r="K659" s="25">
        <f t="shared" si="41"/>
        <v>1.76</v>
      </c>
    </row>
    <row r="660" spans="2:11" ht="15.6" x14ac:dyDescent="0.3">
      <c r="B660" t="s">
        <v>10926</v>
      </c>
      <c r="C660" t="s">
        <v>10927</v>
      </c>
      <c r="D660"/>
      <c r="E660" t="s">
        <v>10928</v>
      </c>
      <c r="F660" t="s">
        <v>378</v>
      </c>
      <c r="G660">
        <f t="shared" si="39"/>
        <v>7</v>
      </c>
      <c r="H660">
        <v>7</v>
      </c>
      <c r="I660" s="23">
        <f t="shared" si="40"/>
        <v>1</v>
      </c>
      <c r="J660">
        <v>1.76</v>
      </c>
      <c r="K660" s="25">
        <f t="shared" si="41"/>
        <v>1.76</v>
      </c>
    </row>
    <row r="661" spans="2:11" ht="15.6" x14ac:dyDescent="0.3">
      <c r="B661" t="s">
        <v>9536</v>
      </c>
      <c r="C661" t="s">
        <v>9537</v>
      </c>
      <c r="D661"/>
      <c r="E661" t="s">
        <v>9538</v>
      </c>
      <c r="F661" t="s">
        <v>378</v>
      </c>
      <c r="G661">
        <f t="shared" si="39"/>
        <v>8</v>
      </c>
      <c r="H661">
        <v>8</v>
      </c>
      <c r="I661" s="23">
        <f t="shared" si="40"/>
        <v>1</v>
      </c>
      <c r="J661">
        <v>1.76</v>
      </c>
      <c r="K661" s="25">
        <f t="shared" si="41"/>
        <v>1.76</v>
      </c>
    </row>
    <row r="662" spans="2:11" ht="15.6" x14ac:dyDescent="0.3">
      <c r="B662" t="s">
        <v>9626</v>
      </c>
      <c r="C662" t="s">
        <v>9627</v>
      </c>
      <c r="D662">
        <v>563844300063</v>
      </c>
      <c r="E662" t="s">
        <v>9628</v>
      </c>
      <c r="F662" t="s">
        <v>562</v>
      </c>
      <c r="G662">
        <f t="shared" si="39"/>
        <v>9</v>
      </c>
      <c r="H662">
        <v>9</v>
      </c>
      <c r="I662" s="23">
        <f t="shared" si="40"/>
        <v>1</v>
      </c>
      <c r="J662">
        <v>1.79</v>
      </c>
      <c r="K662" s="25">
        <f t="shared" si="41"/>
        <v>1.79</v>
      </c>
    </row>
    <row r="663" spans="2:11" ht="15.6" x14ac:dyDescent="0.3">
      <c r="B663" t="s">
        <v>9656</v>
      </c>
      <c r="C663" t="s">
        <v>9657</v>
      </c>
      <c r="D663">
        <v>563844300062</v>
      </c>
      <c r="E663" t="s">
        <v>9658</v>
      </c>
      <c r="F663" t="s">
        <v>562</v>
      </c>
      <c r="G663">
        <f t="shared" si="39"/>
        <v>6</v>
      </c>
      <c r="H663">
        <v>6</v>
      </c>
      <c r="I663" s="23">
        <f t="shared" si="40"/>
        <v>1</v>
      </c>
      <c r="J663">
        <v>1.79</v>
      </c>
      <c r="K663" s="25">
        <f t="shared" si="41"/>
        <v>1.79</v>
      </c>
    </row>
    <row r="664" spans="2:11" ht="15.6" x14ac:dyDescent="0.3">
      <c r="B664" t="s">
        <v>10929</v>
      </c>
      <c r="C664" t="s">
        <v>10930</v>
      </c>
      <c r="D664"/>
      <c r="E664" t="s">
        <v>9649</v>
      </c>
      <c r="F664" t="s">
        <v>562</v>
      </c>
      <c r="G664">
        <f t="shared" si="39"/>
        <v>5</v>
      </c>
      <c r="H664">
        <v>5</v>
      </c>
      <c r="I664" s="23">
        <f t="shared" si="40"/>
        <v>1</v>
      </c>
      <c r="J664">
        <v>1.79</v>
      </c>
      <c r="K664" s="25">
        <f t="shared" si="41"/>
        <v>1.79</v>
      </c>
    </row>
    <row r="665" spans="2:11" ht="15.6" x14ac:dyDescent="0.3">
      <c r="B665" t="s">
        <v>9647</v>
      </c>
      <c r="C665" t="s">
        <v>9648</v>
      </c>
      <c r="D665">
        <v>563844300070</v>
      </c>
      <c r="E665" t="s">
        <v>9649</v>
      </c>
      <c r="F665" t="s">
        <v>562</v>
      </c>
      <c r="G665">
        <f t="shared" si="39"/>
        <v>5</v>
      </c>
      <c r="H665">
        <v>5</v>
      </c>
      <c r="I665" s="23">
        <f t="shared" si="40"/>
        <v>1</v>
      </c>
      <c r="J665">
        <v>1.79</v>
      </c>
      <c r="K665" s="25">
        <f t="shared" si="41"/>
        <v>1.79</v>
      </c>
    </row>
    <row r="666" spans="2:11" ht="15.6" x14ac:dyDescent="0.3">
      <c r="B666" t="s">
        <v>9766</v>
      </c>
      <c r="C666" t="s">
        <v>9767</v>
      </c>
      <c r="D666">
        <v>532779400001</v>
      </c>
      <c r="E666" t="s">
        <v>9768</v>
      </c>
      <c r="F666" t="s">
        <v>4619</v>
      </c>
      <c r="G666">
        <f t="shared" si="39"/>
        <v>4</v>
      </c>
      <c r="H666">
        <v>4</v>
      </c>
      <c r="I666" s="23">
        <f t="shared" si="40"/>
        <v>1</v>
      </c>
      <c r="J666">
        <v>2.11</v>
      </c>
      <c r="K666" s="25">
        <f t="shared" si="41"/>
        <v>2.11</v>
      </c>
    </row>
    <row r="667" spans="2:11" ht="15.6" x14ac:dyDescent="0.3">
      <c r="B667" t="s">
        <v>9783</v>
      </c>
      <c r="C667" t="s">
        <v>9784</v>
      </c>
      <c r="D667"/>
      <c r="E667" t="s">
        <v>9785</v>
      </c>
      <c r="F667" t="s">
        <v>8327</v>
      </c>
      <c r="G667">
        <v>134</v>
      </c>
      <c r="H667">
        <v>2</v>
      </c>
      <c r="I667" s="23">
        <f t="shared" si="40"/>
        <v>1.4925373134328358E-2</v>
      </c>
      <c r="J667">
        <v>2.19</v>
      </c>
      <c r="K667" s="25">
        <f t="shared" si="41"/>
        <v>3.2686567164179101E-2</v>
      </c>
    </row>
    <row r="668" spans="2:11" ht="15.6" x14ac:dyDescent="0.3">
      <c r="B668" t="s">
        <v>9786</v>
      </c>
      <c r="C668" t="s">
        <v>9787</v>
      </c>
      <c r="D668"/>
      <c r="E668" t="s">
        <v>9788</v>
      </c>
      <c r="F668" t="s">
        <v>8327</v>
      </c>
      <c r="G668">
        <v>538</v>
      </c>
      <c r="H668">
        <v>4</v>
      </c>
      <c r="I668" s="23">
        <f t="shared" si="40"/>
        <v>7.4349442379182153E-3</v>
      </c>
      <c r="J668">
        <v>2.19</v>
      </c>
      <c r="K668" s="25">
        <f t="shared" si="41"/>
        <v>1.6282527881040891E-2</v>
      </c>
    </row>
    <row r="669" spans="2:11" ht="15.6" x14ac:dyDescent="0.3">
      <c r="B669" t="s">
        <v>9780</v>
      </c>
      <c r="C669" t="s">
        <v>9781</v>
      </c>
      <c r="D669"/>
      <c r="E669" t="s">
        <v>9782</v>
      </c>
      <c r="F669" t="s">
        <v>8327</v>
      </c>
      <c r="G669">
        <v>597</v>
      </c>
      <c r="H669">
        <v>6</v>
      </c>
      <c r="I669" s="23">
        <f t="shared" si="40"/>
        <v>1.0050251256281407E-2</v>
      </c>
      <c r="J669">
        <v>2.19</v>
      </c>
      <c r="K669" s="25">
        <f t="shared" si="41"/>
        <v>2.2010050251256283E-2</v>
      </c>
    </row>
    <row r="670" spans="2:11" ht="15.6" x14ac:dyDescent="0.3">
      <c r="B670" t="s">
        <v>9844</v>
      </c>
      <c r="C670" t="s">
        <v>9845</v>
      </c>
      <c r="D670">
        <v>508895000052</v>
      </c>
      <c r="E670" t="s">
        <v>9846</v>
      </c>
      <c r="F670" t="s">
        <v>608</v>
      </c>
      <c r="G670">
        <f>LEN(B670)-LEN(SUBSTITUTE(B670,",",""))+1</f>
        <v>18</v>
      </c>
      <c r="H670">
        <v>18</v>
      </c>
      <c r="I670" s="23">
        <f t="shared" si="40"/>
        <v>1</v>
      </c>
      <c r="J670">
        <v>2.31</v>
      </c>
      <c r="K670" s="25">
        <f t="shared" si="41"/>
        <v>2.31</v>
      </c>
    </row>
    <row r="671" spans="2:11" ht="15.6" x14ac:dyDescent="0.3">
      <c r="B671" t="s">
        <v>9872</v>
      </c>
      <c r="C671" t="s">
        <v>9873</v>
      </c>
      <c r="D671"/>
      <c r="E671" t="s">
        <v>9874</v>
      </c>
      <c r="F671" t="s">
        <v>682</v>
      </c>
      <c r="G671">
        <f>LEN(B671)-LEN(SUBSTITUTE(B671,",",""))+1</f>
        <v>5</v>
      </c>
      <c r="H671">
        <v>5</v>
      </c>
      <c r="I671" s="23">
        <f t="shared" si="40"/>
        <v>1</v>
      </c>
      <c r="J671">
        <v>2.35</v>
      </c>
      <c r="K671" s="25">
        <f t="shared" si="41"/>
        <v>2.35</v>
      </c>
    </row>
    <row r="672" spans="2:11" ht="15.6" x14ac:dyDescent="0.3">
      <c r="B672" t="s">
        <v>10931</v>
      </c>
      <c r="C672" t="s">
        <v>10932</v>
      </c>
      <c r="D672">
        <v>526542300012</v>
      </c>
      <c r="E672" t="s">
        <v>10933</v>
      </c>
      <c r="F672" t="s">
        <v>3474</v>
      </c>
      <c r="G672">
        <f>LEN(B672)-LEN(SUBSTITUTE(B672,",",""))+1</f>
        <v>6</v>
      </c>
      <c r="H672">
        <v>6</v>
      </c>
      <c r="I672" s="23">
        <f t="shared" si="40"/>
        <v>1</v>
      </c>
      <c r="J672">
        <v>2.39</v>
      </c>
      <c r="K672" s="25">
        <f t="shared" si="41"/>
        <v>2.39</v>
      </c>
    </row>
    <row r="673" spans="2:11" ht="15.6" x14ac:dyDescent="0.3">
      <c r="B673" t="s">
        <v>10934</v>
      </c>
      <c r="C673" t="s">
        <v>10935</v>
      </c>
      <c r="D673"/>
      <c r="E673" t="s">
        <v>10936</v>
      </c>
      <c r="F673" t="s">
        <v>8394</v>
      </c>
      <c r="G673">
        <f>LEN(B673)-LEN(SUBSTITUTE(B673,",",""))+1</f>
        <v>2</v>
      </c>
      <c r="H673">
        <v>2</v>
      </c>
      <c r="I673" s="23">
        <f t="shared" si="40"/>
        <v>1</v>
      </c>
      <c r="J673">
        <v>2.44</v>
      </c>
      <c r="K673" s="25">
        <f t="shared" si="41"/>
        <v>2.44</v>
      </c>
    </row>
    <row r="674" spans="2:11" ht="15.6" x14ac:dyDescent="0.3">
      <c r="B674" t="s">
        <v>10937</v>
      </c>
      <c r="C674" t="s">
        <v>10938</v>
      </c>
      <c r="D674"/>
      <c r="E674" t="s">
        <v>10939</v>
      </c>
      <c r="F674" t="s">
        <v>10940</v>
      </c>
      <c r="G674">
        <v>22</v>
      </c>
      <c r="H674">
        <v>1</v>
      </c>
      <c r="I674" s="23">
        <f t="shared" si="40"/>
        <v>4.5454545454545456E-2</v>
      </c>
      <c r="J674">
        <v>2.4900000000000002</v>
      </c>
      <c r="K674" s="25">
        <f t="shared" si="41"/>
        <v>0.11318181818181819</v>
      </c>
    </row>
    <row r="675" spans="2:11" ht="15.6" x14ac:dyDescent="0.3">
      <c r="B675" t="s">
        <v>9945</v>
      </c>
      <c r="C675" t="s">
        <v>9946</v>
      </c>
      <c r="D675"/>
      <c r="E675" t="s">
        <v>9947</v>
      </c>
      <c r="F675" t="s">
        <v>9948</v>
      </c>
      <c r="G675">
        <v>20</v>
      </c>
      <c r="H675">
        <v>3</v>
      </c>
      <c r="I675" s="23">
        <f t="shared" si="40"/>
        <v>0.15</v>
      </c>
      <c r="J675">
        <v>2.61</v>
      </c>
      <c r="K675" s="25">
        <f t="shared" si="41"/>
        <v>0.39149999999999996</v>
      </c>
    </row>
    <row r="676" spans="2:11" ht="15.6" x14ac:dyDescent="0.3">
      <c r="B676" t="s">
        <v>9963</v>
      </c>
      <c r="C676" t="s">
        <v>9964</v>
      </c>
      <c r="D676">
        <v>535245300003</v>
      </c>
      <c r="E676" t="s">
        <v>9965</v>
      </c>
      <c r="F676" t="s">
        <v>921</v>
      </c>
      <c r="G676">
        <v>38</v>
      </c>
      <c r="H676">
        <v>6</v>
      </c>
      <c r="I676" s="23">
        <f t="shared" si="40"/>
        <v>0.15789473684210525</v>
      </c>
      <c r="J676">
        <v>2.74</v>
      </c>
      <c r="K676" s="25">
        <f t="shared" si="41"/>
        <v>0.43263157894736842</v>
      </c>
    </row>
    <row r="677" spans="2:11" ht="15.6" x14ac:dyDescent="0.3">
      <c r="B677" t="s">
        <v>10941</v>
      </c>
      <c r="C677" t="s">
        <v>10942</v>
      </c>
      <c r="D677"/>
      <c r="E677" t="s">
        <v>10943</v>
      </c>
      <c r="F677" t="s">
        <v>4979</v>
      </c>
      <c r="G677">
        <v>154</v>
      </c>
      <c r="H677">
        <v>1</v>
      </c>
      <c r="I677" s="23">
        <f t="shared" si="40"/>
        <v>6.4935064935064939E-3</v>
      </c>
      <c r="J677">
        <v>3.02</v>
      </c>
      <c r="K677" s="25">
        <f t="shared" si="41"/>
        <v>1.9610389610389613E-2</v>
      </c>
    </row>
    <row r="678" spans="2:11" ht="15.6" x14ac:dyDescent="0.3">
      <c r="B678" t="s">
        <v>10944</v>
      </c>
      <c r="C678" t="s">
        <v>10945</v>
      </c>
      <c r="D678"/>
      <c r="E678" t="s">
        <v>10946</v>
      </c>
      <c r="F678" t="s">
        <v>10947</v>
      </c>
      <c r="G678">
        <f t="shared" ref="G678:G683" si="42">LEN(B678)-LEN(SUBSTITUTE(B678,",",""))+1</f>
        <v>5</v>
      </c>
      <c r="H678">
        <v>5</v>
      </c>
      <c r="I678" s="23">
        <f t="shared" si="40"/>
        <v>1</v>
      </c>
      <c r="J678">
        <v>3.24</v>
      </c>
      <c r="K678" s="25">
        <f t="shared" si="41"/>
        <v>3.24</v>
      </c>
    </row>
    <row r="679" spans="2:11" ht="15.6" x14ac:dyDescent="0.3">
      <c r="B679" t="s">
        <v>10170</v>
      </c>
      <c r="C679" t="s">
        <v>10171</v>
      </c>
      <c r="D679"/>
      <c r="E679" t="s">
        <v>10172</v>
      </c>
      <c r="F679" t="s">
        <v>3494</v>
      </c>
      <c r="G679">
        <f t="shared" si="42"/>
        <v>11</v>
      </c>
      <c r="H679">
        <v>11</v>
      </c>
      <c r="I679" s="23">
        <f t="shared" si="40"/>
        <v>1</v>
      </c>
      <c r="J679">
        <v>3.33</v>
      </c>
      <c r="K679" s="25">
        <f t="shared" si="41"/>
        <v>3.33</v>
      </c>
    </row>
    <row r="680" spans="2:11" ht="15.6" x14ac:dyDescent="0.3">
      <c r="B680" t="s">
        <v>10948</v>
      </c>
      <c r="C680" t="s">
        <v>10949</v>
      </c>
      <c r="D680"/>
      <c r="E680" t="s">
        <v>10950</v>
      </c>
      <c r="F680" t="s">
        <v>3494</v>
      </c>
      <c r="G680">
        <f t="shared" si="42"/>
        <v>4</v>
      </c>
      <c r="H680">
        <v>4</v>
      </c>
      <c r="I680" s="23">
        <f t="shared" si="40"/>
        <v>1</v>
      </c>
      <c r="J680">
        <v>3.33</v>
      </c>
      <c r="K680" s="25">
        <f t="shared" si="41"/>
        <v>3.33</v>
      </c>
    </row>
    <row r="681" spans="2:11" ht="15.6" x14ac:dyDescent="0.3">
      <c r="B681" t="s">
        <v>10164</v>
      </c>
      <c r="C681" t="s">
        <v>10165</v>
      </c>
      <c r="D681">
        <v>529214900003</v>
      </c>
      <c r="E681" t="s">
        <v>10166</v>
      </c>
      <c r="F681" t="s">
        <v>3494</v>
      </c>
      <c r="G681">
        <f t="shared" si="42"/>
        <v>10</v>
      </c>
      <c r="H681">
        <v>10</v>
      </c>
      <c r="I681" s="23">
        <f t="shared" si="40"/>
        <v>1</v>
      </c>
      <c r="J681">
        <v>3.33</v>
      </c>
      <c r="K681" s="25">
        <f t="shared" si="41"/>
        <v>3.33</v>
      </c>
    </row>
    <row r="682" spans="2:11" ht="15.6" x14ac:dyDescent="0.3">
      <c r="B682" t="s">
        <v>10167</v>
      </c>
      <c r="C682" t="s">
        <v>10168</v>
      </c>
      <c r="D682"/>
      <c r="E682" t="s">
        <v>10169</v>
      </c>
      <c r="F682" t="s">
        <v>3494</v>
      </c>
      <c r="G682">
        <f t="shared" si="42"/>
        <v>9</v>
      </c>
      <c r="H682">
        <v>9</v>
      </c>
      <c r="I682" s="23">
        <f t="shared" si="40"/>
        <v>1</v>
      </c>
      <c r="J682">
        <v>3.33</v>
      </c>
      <c r="K682" s="25">
        <f t="shared" si="41"/>
        <v>3.33</v>
      </c>
    </row>
    <row r="683" spans="2:11" ht="15.6" x14ac:dyDescent="0.3">
      <c r="B683" t="s">
        <v>10176</v>
      </c>
      <c r="C683" t="s">
        <v>10177</v>
      </c>
      <c r="D683"/>
      <c r="E683" t="s">
        <v>10178</v>
      </c>
      <c r="F683" t="s">
        <v>10154</v>
      </c>
      <c r="G683">
        <f t="shared" si="42"/>
        <v>6</v>
      </c>
      <c r="H683">
        <v>6</v>
      </c>
      <c r="I683" s="23">
        <f t="shared" si="40"/>
        <v>1</v>
      </c>
      <c r="J683">
        <v>3.33</v>
      </c>
      <c r="K683" s="25">
        <f t="shared" si="41"/>
        <v>3.33</v>
      </c>
    </row>
    <row r="684" spans="2:11" ht="15.6" x14ac:dyDescent="0.3">
      <c r="B684" t="s">
        <v>10278</v>
      </c>
      <c r="C684" t="s">
        <v>10279</v>
      </c>
      <c r="D684"/>
      <c r="E684" t="s">
        <v>10280</v>
      </c>
      <c r="F684" t="s">
        <v>10281</v>
      </c>
      <c r="G684">
        <v>185</v>
      </c>
      <c r="H684">
        <v>4</v>
      </c>
      <c r="I684" s="23">
        <f t="shared" si="40"/>
        <v>2.1621621621621623E-2</v>
      </c>
      <c r="J684">
        <v>3.82</v>
      </c>
      <c r="K684" s="25">
        <f t="shared" si="41"/>
        <v>8.2594594594594589E-2</v>
      </c>
    </row>
    <row r="685" spans="2:11" ht="15.6" x14ac:dyDescent="0.3">
      <c r="B685" t="s">
        <v>10282</v>
      </c>
      <c r="C685" t="s">
        <v>10283</v>
      </c>
      <c r="D685"/>
      <c r="E685" t="s">
        <v>10284</v>
      </c>
      <c r="F685" t="s">
        <v>10281</v>
      </c>
      <c r="G685">
        <v>222</v>
      </c>
      <c r="H685">
        <v>4</v>
      </c>
      <c r="I685" s="23">
        <f t="shared" si="40"/>
        <v>1.8018018018018018E-2</v>
      </c>
      <c r="J685">
        <v>3.82</v>
      </c>
      <c r="K685" s="25">
        <f t="shared" si="41"/>
        <v>6.882882882882882E-2</v>
      </c>
    </row>
    <row r="686" spans="2:11" ht="15.6" x14ac:dyDescent="0.3">
      <c r="B686" t="s">
        <v>10951</v>
      </c>
      <c r="C686" t="s">
        <v>10283</v>
      </c>
      <c r="D686"/>
      <c r="E686" t="s">
        <v>10952</v>
      </c>
      <c r="F686" t="s">
        <v>10281</v>
      </c>
      <c r="G686">
        <v>292</v>
      </c>
      <c r="H686">
        <v>4</v>
      </c>
      <c r="I686" s="23">
        <f t="shared" si="40"/>
        <v>1.3698630136986301E-2</v>
      </c>
      <c r="J686">
        <v>3.82</v>
      </c>
      <c r="K686" s="25">
        <f t="shared" si="41"/>
        <v>5.2328767123287663E-2</v>
      </c>
    </row>
    <row r="687" spans="2:11" ht="15.6" x14ac:dyDescent="0.3">
      <c r="B687" t="s">
        <v>10953</v>
      </c>
      <c r="C687" t="s">
        <v>10954</v>
      </c>
      <c r="D687">
        <v>528481900023</v>
      </c>
      <c r="E687" t="s">
        <v>10955</v>
      </c>
      <c r="F687" t="s">
        <v>882</v>
      </c>
      <c r="G687">
        <f>LEN(B687)-LEN(SUBSTITUTE(B687,",",""))+1</f>
        <v>8</v>
      </c>
      <c r="H687">
        <v>8</v>
      </c>
      <c r="I687" s="23">
        <f t="shared" si="40"/>
        <v>1</v>
      </c>
      <c r="J687">
        <v>3.83</v>
      </c>
      <c r="K687" s="25">
        <f t="shared" si="41"/>
        <v>3.83</v>
      </c>
    </row>
    <row r="688" spans="2:11" ht="15.6" x14ac:dyDescent="0.3">
      <c r="B688" t="s">
        <v>10285</v>
      </c>
      <c r="C688" t="s">
        <v>10286</v>
      </c>
      <c r="D688"/>
      <c r="E688" t="s">
        <v>10287</v>
      </c>
      <c r="F688" t="s">
        <v>10288</v>
      </c>
      <c r="G688">
        <f>LEN(B688)-LEN(SUBSTITUTE(B688,",",""))+1</f>
        <v>12</v>
      </c>
      <c r="H688">
        <v>12</v>
      </c>
      <c r="I688" s="23">
        <f t="shared" si="40"/>
        <v>1</v>
      </c>
      <c r="J688">
        <v>3.89</v>
      </c>
      <c r="K688" s="25">
        <f t="shared" si="41"/>
        <v>3.89</v>
      </c>
    </row>
    <row r="689" spans="1:11" ht="15.6" x14ac:dyDescent="0.3">
      <c r="B689" t="s">
        <v>10301</v>
      </c>
      <c r="C689" t="s">
        <v>10302</v>
      </c>
      <c r="D689"/>
      <c r="E689" t="s">
        <v>10303</v>
      </c>
      <c r="F689" t="s">
        <v>1165</v>
      </c>
      <c r="G689">
        <v>21</v>
      </c>
      <c r="H689">
        <v>9</v>
      </c>
      <c r="I689" s="23">
        <f t="shared" si="40"/>
        <v>0.42857142857142855</v>
      </c>
      <c r="J689">
        <v>4</v>
      </c>
      <c r="K689" s="25">
        <f t="shared" si="41"/>
        <v>1.7142857142857142</v>
      </c>
    </row>
    <row r="690" spans="1:11" ht="15.6" x14ac:dyDescent="0.3">
      <c r="B690" t="s">
        <v>10403</v>
      </c>
      <c r="C690" t="s">
        <v>10404</v>
      </c>
      <c r="D690">
        <v>542419500001</v>
      </c>
      <c r="E690" t="s">
        <v>10405</v>
      </c>
      <c r="F690" t="s">
        <v>1123</v>
      </c>
      <c r="G690">
        <f>LEN(B690)-LEN(SUBSTITUTE(B690,",",""))+1</f>
        <v>5</v>
      </c>
      <c r="H690">
        <v>5</v>
      </c>
      <c r="I690" s="23">
        <f t="shared" si="40"/>
        <v>1</v>
      </c>
      <c r="J690">
        <v>4.49</v>
      </c>
      <c r="K690" s="25">
        <f t="shared" si="41"/>
        <v>4.49</v>
      </c>
    </row>
    <row r="691" spans="1:11" ht="15.6" x14ac:dyDescent="0.3">
      <c r="B691" t="s">
        <v>10956</v>
      </c>
      <c r="C691" t="s">
        <v>10957</v>
      </c>
      <c r="D691"/>
      <c r="E691" t="s">
        <v>10958</v>
      </c>
      <c r="F691" t="s">
        <v>10959</v>
      </c>
      <c r="G691">
        <v>82</v>
      </c>
      <c r="H691">
        <v>1</v>
      </c>
      <c r="I691" s="23">
        <f t="shared" si="40"/>
        <v>1.2195121951219513E-2</v>
      </c>
      <c r="J691">
        <v>4.91</v>
      </c>
      <c r="K691" s="25">
        <f t="shared" si="41"/>
        <v>5.9878048780487809E-2</v>
      </c>
    </row>
    <row r="692" spans="1:11" ht="15.6" x14ac:dyDescent="0.3">
      <c r="B692" t="s">
        <v>10527</v>
      </c>
      <c r="C692" t="s">
        <v>10528</v>
      </c>
      <c r="D692"/>
      <c r="E692" t="s">
        <v>10529</v>
      </c>
      <c r="F692" t="s">
        <v>10530</v>
      </c>
      <c r="G692">
        <f>LEN(B692)-LEN(SUBSTITUTE(B692,",",""))+1</f>
        <v>12</v>
      </c>
      <c r="H692">
        <v>12</v>
      </c>
      <c r="I692" s="23">
        <f t="shared" si="40"/>
        <v>1</v>
      </c>
      <c r="J692">
        <v>5.54</v>
      </c>
      <c r="K692" s="25">
        <f t="shared" si="41"/>
        <v>5.54</v>
      </c>
    </row>
    <row r="693" spans="1:11" ht="15.6" x14ac:dyDescent="0.3">
      <c r="B693" t="s">
        <v>10960</v>
      </c>
      <c r="C693" t="s">
        <v>10961</v>
      </c>
      <c r="D693"/>
      <c r="E693" t="s">
        <v>10962</v>
      </c>
      <c r="F693" t="s">
        <v>10963</v>
      </c>
      <c r="G693">
        <f>LEN(B693)-LEN(SUBSTITUTE(B693,",",""))+1</f>
        <v>14</v>
      </c>
      <c r="H693">
        <v>14</v>
      </c>
      <c r="I693" s="23">
        <f t="shared" si="40"/>
        <v>1</v>
      </c>
      <c r="J693">
        <v>6.99</v>
      </c>
      <c r="K693" s="25">
        <f t="shared" si="41"/>
        <v>6.99</v>
      </c>
    </row>
    <row r="694" spans="1:11" ht="15.6" x14ac:dyDescent="0.3">
      <c r="B694" t="s">
        <v>10964</v>
      </c>
      <c r="C694" t="s">
        <v>10965</v>
      </c>
      <c r="D694"/>
      <c r="E694" t="s">
        <v>10966</v>
      </c>
      <c r="F694" t="s">
        <v>10967</v>
      </c>
      <c r="G694">
        <v>99</v>
      </c>
      <c r="H694">
        <v>1</v>
      </c>
      <c r="I694" s="23">
        <f t="shared" si="40"/>
        <v>1.0101010101010102E-2</v>
      </c>
      <c r="J694">
        <v>8.9</v>
      </c>
      <c r="K694" s="25">
        <f t="shared" si="41"/>
        <v>8.9898989898989909E-2</v>
      </c>
    </row>
    <row r="695" spans="1:11" ht="15.6" x14ac:dyDescent="0.3">
      <c r="B695" t="s">
        <v>10804</v>
      </c>
      <c r="C695" t="s">
        <v>10805</v>
      </c>
      <c r="D695"/>
      <c r="E695" t="s">
        <v>10806</v>
      </c>
      <c r="F695" t="s">
        <v>10807</v>
      </c>
      <c r="G695">
        <v>928</v>
      </c>
      <c r="H695">
        <v>5</v>
      </c>
      <c r="I695" s="23">
        <f t="shared" si="40"/>
        <v>5.387931034482759E-3</v>
      </c>
      <c r="J695">
        <v>36.130000000000003</v>
      </c>
      <c r="K695" s="25">
        <f t="shared" si="41"/>
        <v>0.19466594827586209</v>
      </c>
    </row>
    <row r="696" spans="1:11" ht="15.6" x14ac:dyDescent="0.3">
      <c r="B696" t="s">
        <v>10842</v>
      </c>
      <c r="C696" t="s">
        <v>10843</v>
      </c>
      <c r="D696"/>
      <c r="E696" t="s">
        <v>10844</v>
      </c>
      <c r="F696" t="s">
        <v>3312</v>
      </c>
      <c r="G696">
        <v>250</v>
      </c>
      <c r="H696">
        <v>3</v>
      </c>
      <c r="I696" s="23">
        <f t="shared" si="40"/>
        <v>1.2E-2</v>
      </c>
      <c r="J696">
        <v>60.39</v>
      </c>
      <c r="K696" s="25">
        <f t="shared" si="41"/>
        <v>0.72467999999999999</v>
      </c>
    </row>
    <row r="697" spans="1:11" ht="15.6" x14ac:dyDescent="0.3">
      <c r="B697" t="s">
        <v>10820</v>
      </c>
      <c r="C697" t="s">
        <v>10821</v>
      </c>
      <c r="D697"/>
      <c r="E697" t="s">
        <v>10822</v>
      </c>
      <c r="F697" t="s">
        <v>3312</v>
      </c>
      <c r="G697">
        <v>790</v>
      </c>
      <c r="H697">
        <v>5</v>
      </c>
      <c r="I697" s="23">
        <f t="shared" si="40"/>
        <v>6.3291139240506328E-3</v>
      </c>
      <c r="J697">
        <v>60.39</v>
      </c>
      <c r="K697" s="25">
        <f t="shared" si="41"/>
        <v>0.38221518987341774</v>
      </c>
    </row>
    <row r="698" spans="1:11" ht="15.6" x14ac:dyDescent="0.3">
      <c r="B698" t="s">
        <v>10823</v>
      </c>
      <c r="C698" t="s">
        <v>10824</v>
      </c>
      <c r="D698"/>
      <c r="E698" t="s">
        <v>10825</v>
      </c>
      <c r="F698" t="s">
        <v>3312</v>
      </c>
      <c r="G698">
        <v>1602</v>
      </c>
      <c r="H698">
        <v>7</v>
      </c>
      <c r="I698" s="23">
        <f t="shared" si="40"/>
        <v>4.3695380774032462E-3</v>
      </c>
      <c r="J698">
        <v>60.39</v>
      </c>
      <c r="K698" s="25">
        <f t="shared" si="41"/>
        <v>0.26387640449438204</v>
      </c>
    </row>
    <row r="699" spans="1:11" ht="15.6" x14ac:dyDescent="0.3">
      <c r="B699" t="s">
        <v>10826</v>
      </c>
      <c r="C699" t="s">
        <v>10827</v>
      </c>
      <c r="D699"/>
      <c r="E699" t="s">
        <v>10828</v>
      </c>
      <c r="F699" t="s">
        <v>3312</v>
      </c>
      <c r="G699">
        <v>1603</v>
      </c>
      <c r="H699">
        <v>7</v>
      </c>
      <c r="I699" s="23">
        <f t="shared" si="40"/>
        <v>4.3668122270742356E-3</v>
      </c>
      <c r="J699">
        <v>60.39</v>
      </c>
      <c r="K699" s="25">
        <f t="shared" si="41"/>
        <v>0.26371179039301307</v>
      </c>
    </row>
    <row r="700" spans="1:11" ht="15.6" x14ac:dyDescent="0.3">
      <c r="B700" t="s">
        <v>10826</v>
      </c>
      <c r="C700" t="s">
        <v>10829</v>
      </c>
      <c r="D700"/>
      <c r="E700" t="s">
        <v>10830</v>
      </c>
      <c r="F700" t="s">
        <v>3312</v>
      </c>
      <c r="G700">
        <v>1603</v>
      </c>
      <c r="H700">
        <v>7</v>
      </c>
      <c r="I700" s="23">
        <f t="shared" si="40"/>
        <v>4.3668122270742356E-3</v>
      </c>
      <c r="J700">
        <v>60.39</v>
      </c>
      <c r="K700" s="25">
        <f t="shared" si="41"/>
        <v>0.26371179039301307</v>
      </c>
    </row>
    <row r="701" spans="1:11" ht="15.6" x14ac:dyDescent="0.3">
      <c r="B701" t="s">
        <v>10826</v>
      </c>
      <c r="C701" t="s">
        <v>10831</v>
      </c>
      <c r="D701"/>
      <c r="E701" t="s">
        <v>10832</v>
      </c>
      <c r="F701" t="s">
        <v>3312</v>
      </c>
      <c r="G701">
        <v>1603</v>
      </c>
      <c r="H701">
        <v>7</v>
      </c>
      <c r="I701" s="23">
        <f t="shared" si="40"/>
        <v>4.3668122270742356E-3</v>
      </c>
      <c r="J701">
        <v>60.39</v>
      </c>
      <c r="K701" s="25">
        <f t="shared" si="41"/>
        <v>0.26371179039301307</v>
      </c>
    </row>
    <row r="702" spans="1:11" ht="15.6" x14ac:dyDescent="0.3">
      <c r="A702" s="2" t="s">
        <v>1455</v>
      </c>
      <c r="B702" t="s">
        <v>10968</v>
      </c>
      <c r="C702" t="s">
        <v>10969</v>
      </c>
      <c r="D702" t="s">
        <v>10969</v>
      </c>
      <c r="E702" t="s">
        <v>10970</v>
      </c>
      <c r="F702" t="s">
        <v>83</v>
      </c>
      <c r="G702">
        <f t="shared" ref="G702:G752" si="43">LEN(B702)-LEN(SUBSTITUTE(B702,",",""))+1</f>
        <v>2</v>
      </c>
      <c r="H702">
        <v>2</v>
      </c>
      <c r="I702" s="23">
        <f t="shared" si="40"/>
        <v>1</v>
      </c>
      <c r="J702">
        <v>0.55000000000000004</v>
      </c>
      <c r="K702" s="25">
        <f>I702*J702</f>
        <v>0.55000000000000004</v>
      </c>
    </row>
    <row r="703" spans="1:11" ht="15.6" x14ac:dyDescent="0.3">
      <c r="B703" t="s">
        <v>10971</v>
      </c>
      <c r="C703" t="s">
        <v>10972</v>
      </c>
      <c r="D703" t="s">
        <v>10972</v>
      </c>
      <c r="E703" t="s">
        <v>10973</v>
      </c>
      <c r="F703" t="s">
        <v>10974</v>
      </c>
      <c r="G703">
        <f t="shared" si="43"/>
        <v>7</v>
      </c>
      <c r="H703">
        <v>7</v>
      </c>
      <c r="I703" s="23">
        <f t="shared" si="40"/>
        <v>1</v>
      </c>
      <c r="J703">
        <v>0.93</v>
      </c>
      <c r="K703" s="25">
        <f t="shared" ref="K703:K767" si="44">I703*J703</f>
        <v>0.93</v>
      </c>
    </row>
    <row r="704" spans="1:11" ht="15.6" x14ac:dyDescent="0.3">
      <c r="B704" t="s">
        <v>10975</v>
      </c>
      <c r="C704" t="s">
        <v>10976</v>
      </c>
      <c r="D704" t="s">
        <v>10976</v>
      </c>
      <c r="E704" t="s">
        <v>10977</v>
      </c>
      <c r="F704" t="s">
        <v>10978</v>
      </c>
      <c r="G704">
        <f t="shared" si="43"/>
        <v>7</v>
      </c>
      <c r="H704">
        <v>7</v>
      </c>
      <c r="I704" s="23">
        <f t="shared" si="40"/>
        <v>1</v>
      </c>
      <c r="J704">
        <v>1.05</v>
      </c>
      <c r="K704" s="25">
        <f t="shared" si="44"/>
        <v>1.05</v>
      </c>
    </row>
    <row r="705" spans="2:11" ht="15.6" x14ac:dyDescent="0.3">
      <c r="B705" t="s">
        <v>10979</v>
      </c>
      <c r="C705" t="s">
        <v>10980</v>
      </c>
      <c r="D705" t="s">
        <v>10980</v>
      </c>
      <c r="E705" t="s">
        <v>10981</v>
      </c>
      <c r="F705" t="s">
        <v>222</v>
      </c>
      <c r="G705">
        <f t="shared" si="43"/>
        <v>9</v>
      </c>
      <c r="H705">
        <v>9</v>
      </c>
      <c r="I705" s="23">
        <f t="shared" si="40"/>
        <v>1</v>
      </c>
      <c r="J705">
        <v>1.41</v>
      </c>
      <c r="K705" s="25">
        <f t="shared" si="44"/>
        <v>1.41</v>
      </c>
    </row>
    <row r="706" spans="2:11" ht="15.6" x14ac:dyDescent="0.3">
      <c r="B706" t="s">
        <v>10982</v>
      </c>
      <c r="C706" t="s">
        <v>10983</v>
      </c>
      <c r="D706" t="s">
        <v>10983</v>
      </c>
      <c r="E706" t="s">
        <v>10984</v>
      </c>
      <c r="F706" t="s">
        <v>492</v>
      </c>
      <c r="G706">
        <f t="shared" si="43"/>
        <v>11</v>
      </c>
      <c r="H706">
        <v>11</v>
      </c>
      <c r="I706" s="23">
        <f t="shared" si="40"/>
        <v>1</v>
      </c>
      <c r="J706">
        <v>1.61</v>
      </c>
      <c r="K706" s="25">
        <f t="shared" si="44"/>
        <v>1.61</v>
      </c>
    </row>
    <row r="707" spans="2:11" ht="15.6" x14ac:dyDescent="0.3">
      <c r="B707" t="s">
        <v>10985</v>
      </c>
      <c r="C707" t="s">
        <v>10986</v>
      </c>
      <c r="D707" t="s">
        <v>10986</v>
      </c>
      <c r="E707" t="s">
        <v>10987</v>
      </c>
      <c r="F707" t="s">
        <v>492</v>
      </c>
      <c r="G707">
        <f t="shared" si="43"/>
        <v>6</v>
      </c>
      <c r="H707">
        <v>6</v>
      </c>
      <c r="I707" s="23">
        <f t="shared" si="40"/>
        <v>1</v>
      </c>
      <c r="J707">
        <v>1.61</v>
      </c>
      <c r="K707" s="25">
        <f t="shared" si="44"/>
        <v>1.61</v>
      </c>
    </row>
    <row r="708" spans="2:11" ht="15.6" x14ac:dyDescent="0.3">
      <c r="B708" t="s">
        <v>10988</v>
      </c>
      <c r="C708" t="s">
        <v>10989</v>
      </c>
      <c r="D708" t="s">
        <v>10989</v>
      </c>
      <c r="E708" t="s">
        <v>10990</v>
      </c>
      <c r="F708" t="s">
        <v>492</v>
      </c>
      <c r="G708">
        <f t="shared" si="43"/>
        <v>9</v>
      </c>
      <c r="H708">
        <v>9</v>
      </c>
      <c r="I708" s="23">
        <f t="shared" si="40"/>
        <v>1</v>
      </c>
      <c r="J708">
        <v>1.61</v>
      </c>
      <c r="K708" s="25">
        <f t="shared" si="44"/>
        <v>1.61</v>
      </c>
    </row>
    <row r="709" spans="2:11" ht="15.6" x14ac:dyDescent="0.3">
      <c r="B709" t="s">
        <v>10908</v>
      </c>
      <c r="C709" t="s">
        <v>10909</v>
      </c>
      <c r="D709" t="s">
        <v>10909</v>
      </c>
      <c r="E709" t="s">
        <v>10910</v>
      </c>
      <c r="F709" t="s">
        <v>492</v>
      </c>
      <c r="G709">
        <f t="shared" si="43"/>
        <v>9</v>
      </c>
      <c r="H709">
        <v>9</v>
      </c>
      <c r="I709" s="23">
        <f t="shared" si="40"/>
        <v>1</v>
      </c>
      <c r="J709">
        <v>1.61</v>
      </c>
      <c r="K709" s="25">
        <f t="shared" si="44"/>
        <v>1.61</v>
      </c>
    </row>
    <row r="710" spans="2:11" ht="15.6" x14ac:dyDescent="0.3">
      <c r="B710" t="s">
        <v>10991</v>
      </c>
      <c r="C710" t="s">
        <v>9428</v>
      </c>
      <c r="D710" t="s">
        <v>9428</v>
      </c>
      <c r="E710" t="s">
        <v>9429</v>
      </c>
      <c r="F710" t="s">
        <v>492</v>
      </c>
      <c r="G710">
        <f t="shared" si="43"/>
        <v>16</v>
      </c>
      <c r="H710">
        <v>16</v>
      </c>
      <c r="I710" s="23">
        <f t="shared" ref="I710:I773" si="45">H710/G710</f>
        <v>1</v>
      </c>
      <c r="J710">
        <v>1.61</v>
      </c>
      <c r="K710" s="25">
        <f t="shared" si="44"/>
        <v>1.61</v>
      </c>
    </row>
    <row r="711" spans="2:11" ht="15.6" x14ac:dyDescent="0.3">
      <c r="B711" t="s">
        <v>9445</v>
      </c>
      <c r="C711" t="s">
        <v>9446</v>
      </c>
      <c r="D711" t="s">
        <v>9446</v>
      </c>
      <c r="E711" t="s">
        <v>9447</v>
      </c>
      <c r="F711" t="s">
        <v>492</v>
      </c>
      <c r="G711">
        <f t="shared" si="43"/>
        <v>6</v>
      </c>
      <c r="H711">
        <v>6</v>
      </c>
      <c r="I711" s="23">
        <f t="shared" si="45"/>
        <v>1</v>
      </c>
      <c r="J711">
        <v>1.61</v>
      </c>
      <c r="K711" s="25">
        <f t="shared" si="44"/>
        <v>1.61</v>
      </c>
    </row>
    <row r="712" spans="2:11" ht="15.6" x14ac:dyDescent="0.3">
      <c r="B712" t="s">
        <v>10992</v>
      </c>
      <c r="C712" t="s">
        <v>10993</v>
      </c>
      <c r="D712" t="s">
        <v>10993</v>
      </c>
      <c r="E712" t="s">
        <v>10994</v>
      </c>
      <c r="F712" t="s">
        <v>492</v>
      </c>
      <c r="G712">
        <f t="shared" si="43"/>
        <v>6</v>
      </c>
      <c r="H712">
        <v>6</v>
      </c>
      <c r="I712" s="23">
        <f t="shared" si="45"/>
        <v>1</v>
      </c>
      <c r="J712">
        <v>1.61</v>
      </c>
      <c r="K712" s="25">
        <f t="shared" si="44"/>
        <v>1.61</v>
      </c>
    </row>
    <row r="713" spans="2:11" ht="15.6" x14ac:dyDescent="0.3">
      <c r="B713" t="s">
        <v>10995</v>
      </c>
      <c r="C713" t="s">
        <v>10996</v>
      </c>
      <c r="D713" t="s">
        <v>10996</v>
      </c>
      <c r="E713" t="s">
        <v>10997</v>
      </c>
      <c r="F713" t="s">
        <v>492</v>
      </c>
      <c r="G713">
        <f t="shared" si="43"/>
        <v>13</v>
      </c>
      <c r="H713">
        <v>13</v>
      </c>
      <c r="I713" s="23">
        <f t="shared" si="45"/>
        <v>1</v>
      </c>
      <c r="J713">
        <v>1.61</v>
      </c>
      <c r="K713" s="25">
        <f t="shared" si="44"/>
        <v>1.61</v>
      </c>
    </row>
    <row r="714" spans="2:11" ht="15.6" x14ac:dyDescent="0.3">
      <c r="B714" t="s">
        <v>10998</v>
      </c>
      <c r="C714" t="s">
        <v>10999</v>
      </c>
      <c r="D714" t="s">
        <v>10999</v>
      </c>
      <c r="E714" t="s">
        <v>11000</v>
      </c>
      <c r="F714" t="s">
        <v>492</v>
      </c>
      <c r="G714">
        <f t="shared" si="43"/>
        <v>6</v>
      </c>
      <c r="H714">
        <v>6</v>
      </c>
      <c r="I714" s="23">
        <f t="shared" si="45"/>
        <v>1</v>
      </c>
      <c r="J714">
        <v>1.61</v>
      </c>
      <c r="K714" s="25">
        <f t="shared" si="44"/>
        <v>1.61</v>
      </c>
    </row>
    <row r="715" spans="2:11" ht="15.6" x14ac:dyDescent="0.3">
      <c r="B715" t="s">
        <v>9397</v>
      </c>
      <c r="C715" t="s">
        <v>9398</v>
      </c>
      <c r="D715" t="s">
        <v>9398</v>
      </c>
      <c r="E715" t="s">
        <v>9399</v>
      </c>
      <c r="F715" t="s">
        <v>492</v>
      </c>
      <c r="G715">
        <f t="shared" si="43"/>
        <v>10</v>
      </c>
      <c r="H715">
        <v>10</v>
      </c>
      <c r="I715" s="23">
        <f t="shared" si="45"/>
        <v>1</v>
      </c>
      <c r="J715">
        <v>1.61</v>
      </c>
      <c r="K715" s="25">
        <f t="shared" si="44"/>
        <v>1.61</v>
      </c>
    </row>
    <row r="716" spans="2:11" ht="15.6" x14ac:dyDescent="0.3">
      <c r="B716" t="s">
        <v>11001</v>
      </c>
      <c r="C716" t="s">
        <v>11002</v>
      </c>
      <c r="D716" t="s">
        <v>11002</v>
      </c>
      <c r="E716" t="s">
        <v>11003</v>
      </c>
      <c r="F716" t="s">
        <v>492</v>
      </c>
      <c r="G716">
        <f t="shared" si="43"/>
        <v>10</v>
      </c>
      <c r="H716">
        <v>10</v>
      </c>
      <c r="I716" s="23">
        <f t="shared" si="45"/>
        <v>1</v>
      </c>
      <c r="J716">
        <v>1.61</v>
      </c>
      <c r="K716" s="25">
        <f t="shared" si="44"/>
        <v>1.61</v>
      </c>
    </row>
    <row r="717" spans="2:11" ht="15.6" x14ac:dyDescent="0.3">
      <c r="B717" t="s">
        <v>11004</v>
      </c>
      <c r="C717" t="s">
        <v>11005</v>
      </c>
      <c r="D717" t="s">
        <v>11005</v>
      </c>
      <c r="E717" t="s">
        <v>11006</v>
      </c>
      <c r="F717" t="s">
        <v>492</v>
      </c>
      <c r="G717">
        <f t="shared" si="43"/>
        <v>6</v>
      </c>
      <c r="H717">
        <v>6</v>
      </c>
      <c r="I717" s="23">
        <f t="shared" si="45"/>
        <v>1</v>
      </c>
      <c r="J717">
        <v>1.61</v>
      </c>
      <c r="K717" s="25">
        <f t="shared" si="44"/>
        <v>1.61</v>
      </c>
    </row>
    <row r="718" spans="2:11" ht="15.6" x14ac:dyDescent="0.3">
      <c r="B718" t="s">
        <v>11007</v>
      </c>
      <c r="C718" t="s">
        <v>11008</v>
      </c>
      <c r="D718" t="s">
        <v>11008</v>
      </c>
      <c r="E718" t="s">
        <v>11009</v>
      </c>
      <c r="F718" t="s">
        <v>492</v>
      </c>
      <c r="G718">
        <f t="shared" si="43"/>
        <v>6</v>
      </c>
      <c r="H718">
        <v>6</v>
      </c>
      <c r="I718" s="23">
        <f t="shared" si="45"/>
        <v>1</v>
      </c>
      <c r="J718">
        <v>1.61</v>
      </c>
      <c r="K718" s="25">
        <f t="shared" si="44"/>
        <v>1.61</v>
      </c>
    </row>
    <row r="719" spans="2:11" ht="15.6" x14ac:dyDescent="0.3">
      <c r="B719" t="s">
        <v>11010</v>
      </c>
      <c r="C719" t="s">
        <v>11011</v>
      </c>
      <c r="D719" t="s">
        <v>11011</v>
      </c>
      <c r="E719" t="s">
        <v>11012</v>
      </c>
      <c r="F719" t="s">
        <v>492</v>
      </c>
      <c r="G719">
        <f t="shared" si="43"/>
        <v>9</v>
      </c>
      <c r="H719">
        <v>9</v>
      </c>
      <c r="I719" s="23">
        <f t="shared" si="45"/>
        <v>1</v>
      </c>
      <c r="J719">
        <v>1.61</v>
      </c>
      <c r="K719" s="25">
        <f t="shared" si="44"/>
        <v>1.61</v>
      </c>
    </row>
    <row r="720" spans="2:11" ht="15.6" x14ac:dyDescent="0.3">
      <c r="B720" t="s">
        <v>11013</v>
      </c>
      <c r="C720" t="s">
        <v>11014</v>
      </c>
      <c r="D720" t="s">
        <v>11014</v>
      </c>
      <c r="E720" t="s">
        <v>11015</v>
      </c>
      <c r="F720" t="s">
        <v>492</v>
      </c>
      <c r="G720">
        <f t="shared" si="43"/>
        <v>7</v>
      </c>
      <c r="H720">
        <v>7</v>
      </c>
      <c r="I720" s="23">
        <f t="shared" si="45"/>
        <v>1</v>
      </c>
      <c r="J720">
        <v>1.61</v>
      </c>
      <c r="K720" s="25">
        <f t="shared" si="44"/>
        <v>1.61</v>
      </c>
    </row>
    <row r="721" spans="2:11" ht="15.6" x14ac:dyDescent="0.3">
      <c r="B721" t="s">
        <v>11016</v>
      </c>
      <c r="C721" t="s">
        <v>11017</v>
      </c>
      <c r="D721" t="s">
        <v>11017</v>
      </c>
      <c r="E721" t="s">
        <v>11018</v>
      </c>
      <c r="F721" t="s">
        <v>492</v>
      </c>
      <c r="G721">
        <f t="shared" si="43"/>
        <v>5</v>
      </c>
      <c r="H721">
        <v>5</v>
      </c>
      <c r="I721" s="23">
        <f t="shared" si="45"/>
        <v>1</v>
      </c>
      <c r="J721">
        <v>1.61</v>
      </c>
      <c r="K721" s="25">
        <f t="shared" si="44"/>
        <v>1.61</v>
      </c>
    </row>
    <row r="722" spans="2:11" ht="15.6" x14ac:dyDescent="0.3">
      <c r="B722" t="s">
        <v>9412</v>
      </c>
      <c r="C722" t="s">
        <v>9413</v>
      </c>
      <c r="D722" t="s">
        <v>9413</v>
      </c>
      <c r="E722" t="s">
        <v>9414</v>
      </c>
      <c r="F722" t="s">
        <v>492</v>
      </c>
      <c r="G722">
        <f t="shared" si="43"/>
        <v>18</v>
      </c>
      <c r="H722">
        <v>18</v>
      </c>
      <c r="I722" s="23">
        <f t="shared" si="45"/>
        <v>1</v>
      </c>
      <c r="J722">
        <v>1.61</v>
      </c>
      <c r="K722" s="25">
        <f t="shared" si="44"/>
        <v>1.61</v>
      </c>
    </row>
    <row r="723" spans="2:11" ht="15.6" x14ac:dyDescent="0.3">
      <c r="B723" t="s">
        <v>9409</v>
      </c>
      <c r="C723" t="s">
        <v>9410</v>
      </c>
      <c r="D723" t="s">
        <v>9410</v>
      </c>
      <c r="E723" t="s">
        <v>9411</v>
      </c>
      <c r="F723" t="s">
        <v>492</v>
      </c>
      <c r="G723">
        <f t="shared" si="43"/>
        <v>11</v>
      </c>
      <c r="H723">
        <v>11</v>
      </c>
      <c r="I723" s="23">
        <f t="shared" si="45"/>
        <v>1</v>
      </c>
      <c r="J723">
        <v>1.61</v>
      </c>
      <c r="K723" s="25">
        <f t="shared" si="44"/>
        <v>1.61</v>
      </c>
    </row>
    <row r="724" spans="2:11" ht="15.6" x14ac:dyDescent="0.3">
      <c r="B724" t="s">
        <v>11019</v>
      </c>
      <c r="C724" t="s">
        <v>11020</v>
      </c>
      <c r="D724" t="s">
        <v>11020</v>
      </c>
      <c r="E724" t="s">
        <v>11021</v>
      </c>
      <c r="F724" t="s">
        <v>492</v>
      </c>
      <c r="G724">
        <f t="shared" si="43"/>
        <v>5</v>
      </c>
      <c r="H724">
        <v>5</v>
      </c>
      <c r="I724" s="23">
        <f t="shared" si="45"/>
        <v>1</v>
      </c>
      <c r="J724">
        <v>1.61</v>
      </c>
      <c r="K724" s="25">
        <f t="shared" si="44"/>
        <v>1.61</v>
      </c>
    </row>
    <row r="725" spans="2:11" ht="15.6" x14ac:dyDescent="0.3">
      <c r="B725" t="s">
        <v>11022</v>
      </c>
      <c r="C725" t="s">
        <v>11023</v>
      </c>
      <c r="D725" t="s">
        <v>11023</v>
      </c>
      <c r="E725" t="s">
        <v>11024</v>
      </c>
      <c r="F725" t="s">
        <v>492</v>
      </c>
      <c r="G725">
        <f t="shared" si="43"/>
        <v>5</v>
      </c>
      <c r="H725">
        <v>5</v>
      </c>
      <c r="I725" s="23">
        <f t="shared" si="45"/>
        <v>1</v>
      </c>
      <c r="J725">
        <v>1.61</v>
      </c>
      <c r="K725" s="25">
        <f t="shared" si="44"/>
        <v>1.61</v>
      </c>
    </row>
    <row r="726" spans="2:11" ht="15.6" x14ac:dyDescent="0.3">
      <c r="B726" t="s">
        <v>11025</v>
      </c>
      <c r="C726" t="s">
        <v>11026</v>
      </c>
      <c r="D726" t="s">
        <v>11026</v>
      </c>
      <c r="E726" t="s">
        <v>11027</v>
      </c>
      <c r="F726" t="s">
        <v>492</v>
      </c>
      <c r="G726">
        <f t="shared" si="43"/>
        <v>6</v>
      </c>
      <c r="H726">
        <v>6</v>
      </c>
      <c r="I726" s="23">
        <f t="shared" si="45"/>
        <v>1</v>
      </c>
      <c r="J726">
        <v>1.61</v>
      </c>
      <c r="K726" s="25">
        <f t="shared" si="44"/>
        <v>1.61</v>
      </c>
    </row>
    <row r="727" spans="2:11" ht="15.6" x14ac:dyDescent="0.3">
      <c r="B727" t="s">
        <v>11028</v>
      </c>
      <c r="C727" t="s">
        <v>11029</v>
      </c>
      <c r="D727" t="s">
        <v>11029</v>
      </c>
      <c r="E727" t="s">
        <v>11030</v>
      </c>
      <c r="F727" t="s">
        <v>492</v>
      </c>
      <c r="G727">
        <f t="shared" si="43"/>
        <v>4</v>
      </c>
      <c r="H727">
        <v>4</v>
      </c>
      <c r="I727" s="23">
        <f t="shared" si="45"/>
        <v>1</v>
      </c>
      <c r="J727">
        <v>1.61</v>
      </c>
      <c r="K727" s="25">
        <f t="shared" si="44"/>
        <v>1.61</v>
      </c>
    </row>
    <row r="728" spans="2:11" ht="15.6" x14ac:dyDescent="0.3">
      <c r="B728" t="s">
        <v>11031</v>
      </c>
      <c r="C728" t="s">
        <v>11032</v>
      </c>
      <c r="D728" t="s">
        <v>11032</v>
      </c>
      <c r="E728" t="s">
        <v>11033</v>
      </c>
      <c r="F728" t="s">
        <v>492</v>
      </c>
      <c r="G728">
        <f t="shared" si="43"/>
        <v>7</v>
      </c>
      <c r="H728">
        <v>7</v>
      </c>
      <c r="I728" s="23">
        <f t="shared" si="45"/>
        <v>1</v>
      </c>
      <c r="J728">
        <v>1.61</v>
      </c>
      <c r="K728" s="25">
        <f t="shared" si="44"/>
        <v>1.61</v>
      </c>
    </row>
    <row r="729" spans="2:11" ht="15.6" x14ac:dyDescent="0.3">
      <c r="B729" t="s">
        <v>11034</v>
      </c>
      <c r="C729" t="s">
        <v>11035</v>
      </c>
      <c r="D729" t="s">
        <v>11035</v>
      </c>
      <c r="E729" t="s">
        <v>11036</v>
      </c>
      <c r="F729" t="s">
        <v>492</v>
      </c>
      <c r="G729">
        <f t="shared" si="43"/>
        <v>3</v>
      </c>
      <c r="H729">
        <v>3</v>
      </c>
      <c r="I729" s="23">
        <f t="shared" si="45"/>
        <v>1</v>
      </c>
      <c r="J729">
        <v>1.61</v>
      </c>
      <c r="K729" s="25">
        <f t="shared" si="44"/>
        <v>1.61</v>
      </c>
    </row>
    <row r="730" spans="2:11" ht="15.6" x14ac:dyDescent="0.3">
      <c r="B730" t="s">
        <v>11037</v>
      </c>
      <c r="C730" t="s">
        <v>11038</v>
      </c>
      <c r="D730" t="s">
        <v>11038</v>
      </c>
      <c r="E730" t="s">
        <v>11039</v>
      </c>
      <c r="F730" t="s">
        <v>492</v>
      </c>
      <c r="G730">
        <f t="shared" si="43"/>
        <v>5</v>
      </c>
      <c r="H730">
        <v>5</v>
      </c>
      <c r="I730" s="23">
        <f t="shared" si="45"/>
        <v>1</v>
      </c>
      <c r="J730">
        <v>1.61</v>
      </c>
      <c r="K730" s="25">
        <f t="shared" si="44"/>
        <v>1.61</v>
      </c>
    </row>
    <row r="731" spans="2:11" ht="15.6" x14ac:dyDescent="0.3">
      <c r="B731" t="s">
        <v>10905</v>
      </c>
      <c r="C731" t="s">
        <v>10906</v>
      </c>
      <c r="D731" t="s">
        <v>10906</v>
      </c>
      <c r="E731" t="s">
        <v>10907</v>
      </c>
      <c r="F731" t="s">
        <v>492</v>
      </c>
      <c r="G731">
        <f t="shared" si="43"/>
        <v>7</v>
      </c>
      <c r="H731">
        <v>7</v>
      </c>
      <c r="I731" s="23">
        <f t="shared" si="45"/>
        <v>1</v>
      </c>
      <c r="J731">
        <v>1.61</v>
      </c>
      <c r="K731" s="25">
        <f t="shared" si="44"/>
        <v>1.61</v>
      </c>
    </row>
    <row r="732" spans="2:11" ht="15.6" x14ac:dyDescent="0.3">
      <c r="B732" t="s">
        <v>11040</v>
      </c>
      <c r="C732" t="s">
        <v>11041</v>
      </c>
      <c r="D732" t="s">
        <v>11041</v>
      </c>
      <c r="E732" t="s">
        <v>11042</v>
      </c>
      <c r="F732" t="s">
        <v>492</v>
      </c>
      <c r="G732">
        <f t="shared" si="43"/>
        <v>10</v>
      </c>
      <c r="H732">
        <v>10</v>
      </c>
      <c r="I732" s="23">
        <f t="shared" si="45"/>
        <v>1</v>
      </c>
      <c r="J732">
        <v>1.61</v>
      </c>
      <c r="K732" s="25">
        <f t="shared" si="44"/>
        <v>1.61</v>
      </c>
    </row>
    <row r="733" spans="2:11" ht="15.6" x14ac:dyDescent="0.3">
      <c r="B733" t="s">
        <v>11043</v>
      </c>
      <c r="C733" t="s">
        <v>11044</v>
      </c>
      <c r="D733" t="s">
        <v>11044</v>
      </c>
      <c r="E733" t="s">
        <v>11045</v>
      </c>
      <c r="F733" t="s">
        <v>492</v>
      </c>
      <c r="G733">
        <f t="shared" si="43"/>
        <v>7</v>
      </c>
      <c r="H733">
        <v>4</v>
      </c>
      <c r="I733" s="23">
        <f t="shared" si="45"/>
        <v>0.5714285714285714</v>
      </c>
      <c r="J733">
        <v>1.61</v>
      </c>
      <c r="K733" s="25">
        <f t="shared" si="44"/>
        <v>0.92</v>
      </c>
    </row>
    <row r="734" spans="2:11" ht="15.6" x14ac:dyDescent="0.3">
      <c r="B734" t="s">
        <v>11046</v>
      </c>
      <c r="C734" t="s">
        <v>11047</v>
      </c>
      <c r="D734" t="s">
        <v>11047</v>
      </c>
      <c r="E734" t="s">
        <v>11048</v>
      </c>
      <c r="F734" t="s">
        <v>492</v>
      </c>
      <c r="G734">
        <f t="shared" si="43"/>
        <v>10</v>
      </c>
      <c r="H734">
        <v>10</v>
      </c>
      <c r="I734" s="23">
        <f t="shared" si="45"/>
        <v>1</v>
      </c>
      <c r="J734">
        <v>1.61</v>
      </c>
      <c r="K734" s="25">
        <f t="shared" si="44"/>
        <v>1.61</v>
      </c>
    </row>
    <row r="735" spans="2:11" ht="15.6" x14ac:dyDescent="0.3">
      <c r="B735" t="s">
        <v>9394</v>
      </c>
      <c r="C735" t="s">
        <v>9395</v>
      </c>
      <c r="D735" t="s">
        <v>9395</v>
      </c>
      <c r="E735" t="s">
        <v>9396</v>
      </c>
      <c r="F735" t="s">
        <v>492</v>
      </c>
      <c r="G735">
        <f t="shared" si="43"/>
        <v>6</v>
      </c>
      <c r="H735">
        <v>6</v>
      </c>
      <c r="I735" s="23">
        <f t="shared" si="45"/>
        <v>1</v>
      </c>
      <c r="J735">
        <v>1.61</v>
      </c>
      <c r="K735" s="25">
        <f t="shared" si="44"/>
        <v>1.61</v>
      </c>
    </row>
    <row r="736" spans="2:11" ht="15.6" x14ac:dyDescent="0.3">
      <c r="B736" t="s">
        <v>11049</v>
      </c>
      <c r="C736" t="s">
        <v>11050</v>
      </c>
      <c r="D736" t="s">
        <v>11050</v>
      </c>
      <c r="E736" t="s">
        <v>11051</v>
      </c>
      <c r="F736" t="s">
        <v>378</v>
      </c>
      <c r="G736">
        <f t="shared" si="43"/>
        <v>4</v>
      </c>
      <c r="H736">
        <v>4</v>
      </c>
      <c r="I736" s="23">
        <f t="shared" si="45"/>
        <v>1</v>
      </c>
      <c r="J736">
        <v>1.76</v>
      </c>
      <c r="K736" s="25">
        <f t="shared" si="44"/>
        <v>1.76</v>
      </c>
    </row>
    <row r="737" spans="2:11" ht="15.6" x14ac:dyDescent="0.3">
      <c r="B737" t="s">
        <v>11052</v>
      </c>
      <c r="C737" t="s">
        <v>11053</v>
      </c>
      <c r="D737" t="s">
        <v>11053</v>
      </c>
      <c r="E737" t="s">
        <v>11054</v>
      </c>
      <c r="F737" t="s">
        <v>378</v>
      </c>
      <c r="G737">
        <f t="shared" si="43"/>
        <v>12</v>
      </c>
      <c r="H737">
        <v>12</v>
      </c>
      <c r="I737" s="23">
        <f t="shared" si="45"/>
        <v>1</v>
      </c>
      <c r="J737">
        <v>1.76</v>
      </c>
      <c r="K737" s="25">
        <f t="shared" si="44"/>
        <v>1.76</v>
      </c>
    </row>
    <row r="738" spans="2:11" ht="15.6" x14ac:dyDescent="0.3">
      <c r="B738" t="s">
        <v>11055</v>
      </c>
      <c r="C738" t="s">
        <v>11056</v>
      </c>
      <c r="D738" t="s">
        <v>11056</v>
      </c>
      <c r="E738" t="s">
        <v>11057</v>
      </c>
      <c r="F738" t="s">
        <v>378</v>
      </c>
      <c r="G738">
        <f t="shared" si="43"/>
        <v>8</v>
      </c>
      <c r="H738">
        <v>8</v>
      </c>
      <c r="I738" s="23">
        <f t="shared" si="45"/>
        <v>1</v>
      </c>
      <c r="J738">
        <v>1.76</v>
      </c>
      <c r="K738" s="25">
        <f t="shared" si="44"/>
        <v>1.76</v>
      </c>
    </row>
    <row r="739" spans="2:11" ht="15.6" x14ac:dyDescent="0.3">
      <c r="B739" t="s">
        <v>9715</v>
      </c>
      <c r="C739" t="s">
        <v>9716</v>
      </c>
      <c r="D739" t="s">
        <v>9716</v>
      </c>
      <c r="E739" t="s">
        <v>9717</v>
      </c>
      <c r="F739" t="s">
        <v>2325</v>
      </c>
      <c r="G739">
        <f t="shared" si="43"/>
        <v>7</v>
      </c>
      <c r="H739">
        <v>7</v>
      </c>
      <c r="I739" s="23">
        <f t="shared" si="45"/>
        <v>1</v>
      </c>
      <c r="J739">
        <v>1.96</v>
      </c>
      <c r="K739" s="25">
        <f t="shared" si="44"/>
        <v>1.96</v>
      </c>
    </row>
    <row r="740" spans="2:11" ht="15.6" x14ac:dyDescent="0.3">
      <c r="B740" t="s">
        <v>11058</v>
      </c>
      <c r="C740" t="s">
        <v>11059</v>
      </c>
      <c r="D740" t="s">
        <v>11059</v>
      </c>
      <c r="E740" t="s">
        <v>11060</v>
      </c>
      <c r="F740" t="s">
        <v>624</v>
      </c>
      <c r="G740">
        <f t="shared" si="43"/>
        <v>9</v>
      </c>
      <c r="H740">
        <v>9</v>
      </c>
      <c r="I740" s="23">
        <f t="shared" si="45"/>
        <v>1</v>
      </c>
      <c r="J740">
        <v>2.1</v>
      </c>
      <c r="K740" s="25">
        <f t="shared" si="44"/>
        <v>2.1</v>
      </c>
    </row>
    <row r="741" spans="2:11" ht="15.6" x14ac:dyDescent="0.3">
      <c r="B741" t="s">
        <v>11061</v>
      </c>
      <c r="C741" t="s">
        <v>11062</v>
      </c>
      <c r="D741" t="s">
        <v>11062</v>
      </c>
      <c r="E741" t="s">
        <v>11063</v>
      </c>
      <c r="F741" t="s">
        <v>11064</v>
      </c>
      <c r="G741">
        <f t="shared" si="43"/>
        <v>8</v>
      </c>
      <c r="H741">
        <v>8</v>
      </c>
      <c r="I741" s="23">
        <f t="shared" si="45"/>
        <v>1</v>
      </c>
      <c r="J741">
        <v>2.2200000000000002</v>
      </c>
      <c r="K741" s="25">
        <f t="shared" si="44"/>
        <v>2.2200000000000002</v>
      </c>
    </row>
    <row r="742" spans="2:11" ht="15.6" x14ac:dyDescent="0.3">
      <c r="B742" t="s">
        <v>9844</v>
      </c>
      <c r="C742" t="s">
        <v>9845</v>
      </c>
      <c r="D742" t="s">
        <v>9845</v>
      </c>
      <c r="E742" t="s">
        <v>9846</v>
      </c>
      <c r="F742" t="s">
        <v>608</v>
      </c>
      <c r="G742">
        <f t="shared" si="43"/>
        <v>18</v>
      </c>
      <c r="H742">
        <v>18</v>
      </c>
      <c r="I742" s="23">
        <f t="shared" si="45"/>
        <v>1</v>
      </c>
      <c r="J742">
        <v>2.31</v>
      </c>
      <c r="K742" s="25">
        <f t="shared" si="44"/>
        <v>2.31</v>
      </c>
    </row>
    <row r="743" spans="2:11" ht="15.6" x14ac:dyDescent="0.3">
      <c r="B743" t="s">
        <v>11065</v>
      </c>
      <c r="C743" t="s">
        <v>11066</v>
      </c>
      <c r="D743" t="s">
        <v>11066</v>
      </c>
      <c r="E743" t="s">
        <v>11067</v>
      </c>
      <c r="F743" t="s">
        <v>11068</v>
      </c>
      <c r="G743">
        <f t="shared" si="43"/>
        <v>9</v>
      </c>
      <c r="H743">
        <v>9</v>
      </c>
      <c r="I743" s="23">
        <f t="shared" si="45"/>
        <v>1</v>
      </c>
      <c r="J743">
        <v>2.5099999999999998</v>
      </c>
      <c r="K743" s="25">
        <f t="shared" si="44"/>
        <v>2.5099999999999998</v>
      </c>
    </row>
    <row r="744" spans="2:11" ht="15.6" x14ac:dyDescent="0.3">
      <c r="B744" t="s">
        <v>11069</v>
      </c>
      <c r="C744" t="s">
        <v>11070</v>
      </c>
      <c r="D744" t="s">
        <v>11070</v>
      </c>
      <c r="E744" t="s">
        <v>11071</v>
      </c>
      <c r="F744" t="s">
        <v>10002</v>
      </c>
      <c r="G744">
        <f t="shared" si="43"/>
        <v>5</v>
      </c>
      <c r="H744">
        <v>5</v>
      </c>
      <c r="I744" s="23">
        <f t="shared" si="45"/>
        <v>1</v>
      </c>
      <c r="J744">
        <v>2.85</v>
      </c>
      <c r="K744" s="25">
        <f t="shared" si="44"/>
        <v>2.85</v>
      </c>
    </row>
    <row r="745" spans="2:11" ht="15.6" x14ac:dyDescent="0.3">
      <c r="B745" t="s">
        <v>11072</v>
      </c>
      <c r="C745" t="s">
        <v>11073</v>
      </c>
      <c r="D745" t="s">
        <v>11073</v>
      </c>
      <c r="E745" t="s">
        <v>11074</v>
      </c>
      <c r="F745" t="s">
        <v>10002</v>
      </c>
      <c r="G745">
        <f t="shared" si="43"/>
        <v>10</v>
      </c>
      <c r="H745">
        <v>10</v>
      </c>
      <c r="I745" s="23">
        <f t="shared" si="45"/>
        <v>1</v>
      </c>
      <c r="J745">
        <v>2.85</v>
      </c>
      <c r="K745" s="25">
        <f t="shared" si="44"/>
        <v>2.85</v>
      </c>
    </row>
    <row r="746" spans="2:11" ht="15.6" x14ac:dyDescent="0.3">
      <c r="B746" t="s">
        <v>10064</v>
      </c>
      <c r="C746" t="s">
        <v>10065</v>
      </c>
      <c r="D746" t="s">
        <v>10065</v>
      </c>
      <c r="E746" t="s">
        <v>10066</v>
      </c>
      <c r="F746" t="s">
        <v>8842</v>
      </c>
      <c r="G746">
        <f t="shared" si="43"/>
        <v>10</v>
      </c>
      <c r="H746">
        <v>10</v>
      </c>
      <c r="I746" s="23">
        <f t="shared" si="45"/>
        <v>1</v>
      </c>
      <c r="J746">
        <v>3.1</v>
      </c>
      <c r="K746" s="25">
        <f t="shared" si="44"/>
        <v>3.1</v>
      </c>
    </row>
    <row r="747" spans="2:11" ht="15.6" x14ac:dyDescent="0.3">
      <c r="B747" t="s">
        <v>11075</v>
      </c>
      <c r="C747" t="s">
        <v>11076</v>
      </c>
      <c r="D747" t="s">
        <v>11076</v>
      </c>
      <c r="E747" t="s">
        <v>11077</v>
      </c>
      <c r="F747" t="s">
        <v>5943</v>
      </c>
      <c r="G747">
        <f t="shared" si="43"/>
        <v>13</v>
      </c>
      <c r="H747">
        <v>13</v>
      </c>
      <c r="I747" s="23">
        <f t="shared" si="45"/>
        <v>1</v>
      </c>
      <c r="J747">
        <v>3.14</v>
      </c>
      <c r="K747" s="25">
        <f t="shared" si="44"/>
        <v>3.14</v>
      </c>
    </row>
    <row r="748" spans="2:11" ht="15.6" x14ac:dyDescent="0.3">
      <c r="B748" t="s">
        <v>11078</v>
      </c>
      <c r="C748" t="s">
        <v>11079</v>
      </c>
      <c r="D748" t="s">
        <v>11079</v>
      </c>
      <c r="E748" t="s">
        <v>11080</v>
      </c>
      <c r="F748" t="s">
        <v>11081</v>
      </c>
      <c r="G748">
        <f t="shared" si="43"/>
        <v>9</v>
      </c>
      <c r="H748">
        <v>9</v>
      </c>
      <c r="I748" s="23">
        <f t="shared" si="45"/>
        <v>1</v>
      </c>
      <c r="J748">
        <v>3.29</v>
      </c>
      <c r="K748" s="25">
        <f t="shared" si="44"/>
        <v>3.29</v>
      </c>
    </row>
    <row r="749" spans="2:11" ht="15.6" x14ac:dyDescent="0.3">
      <c r="B749" t="s">
        <v>11082</v>
      </c>
      <c r="C749" t="s">
        <v>11083</v>
      </c>
      <c r="D749" t="s">
        <v>11083</v>
      </c>
      <c r="E749" t="s">
        <v>11084</v>
      </c>
      <c r="F749" t="s">
        <v>11085</v>
      </c>
      <c r="G749">
        <f t="shared" si="43"/>
        <v>6</v>
      </c>
      <c r="H749">
        <v>6</v>
      </c>
      <c r="I749" s="23">
        <f t="shared" si="45"/>
        <v>1</v>
      </c>
      <c r="J749">
        <v>3.31</v>
      </c>
      <c r="K749" s="25">
        <f t="shared" si="44"/>
        <v>3.31</v>
      </c>
    </row>
    <row r="750" spans="2:11" ht="15.6" x14ac:dyDescent="0.3">
      <c r="B750" t="s">
        <v>10176</v>
      </c>
      <c r="C750" t="s">
        <v>10177</v>
      </c>
      <c r="D750" t="s">
        <v>10177</v>
      </c>
      <c r="E750" t="s">
        <v>10178</v>
      </c>
      <c r="F750" t="s">
        <v>10154</v>
      </c>
      <c r="G750">
        <f t="shared" si="43"/>
        <v>6</v>
      </c>
      <c r="H750">
        <v>6</v>
      </c>
      <c r="I750" s="23">
        <f t="shared" si="45"/>
        <v>1</v>
      </c>
      <c r="J750">
        <v>3.33</v>
      </c>
      <c r="K750" s="25">
        <f t="shared" si="44"/>
        <v>3.33</v>
      </c>
    </row>
    <row r="751" spans="2:11" ht="15.6" x14ac:dyDescent="0.3">
      <c r="B751" t="s">
        <v>11086</v>
      </c>
      <c r="C751" t="s">
        <v>11087</v>
      </c>
      <c r="D751" t="s">
        <v>11087</v>
      </c>
      <c r="E751" t="s">
        <v>11088</v>
      </c>
      <c r="F751" t="s">
        <v>8384</v>
      </c>
      <c r="G751">
        <f t="shared" si="43"/>
        <v>10</v>
      </c>
      <c r="H751">
        <v>10</v>
      </c>
      <c r="I751" s="23">
        <f t="shared" si="45"/>
        <v>1</v>
      </c>
      <c r="J751">
        <v>3.41</v>
      </c>
      <c r="K751" s="25">
        <f t="shared" si="44"/>
        <v>3.41</v>
      </c>
    </row>
    <row r="752" spans="2:11" ht="15.6" x14ac:dyDescent="0.3">
      <c r="B752" t="s">
        <v>11089</v>
      </c>
      <c r="C752" t="s">
        <v>11090</v>
      </c>
      <c r="D752" t="s">
        <v>11090</v>
      </c>
      <c r="E752" t="s">
        <v>11091</v>
      </c>
      <c r="F752" t="s">
        <v>1428</v>
      </c>
      <c r="G752">
        <f t="shared" si="43"/>
        <v>8</v>
      </c>
      <c r="H752">
        <v>8</v>
      </c>
      <c r="I752" s="23">
        <f t="shared" si="45"/>
        <v>1</v>
      </c>
      <c r="J752">
        <v>3.42</v>
      </c>
      <c r="K752" s="25">
        <f t="shared" si="44"/>
        <v>3.42</v>
      </c>
    </row>
    <row r="753" spans="1:11" ht="15.6" x14ac:dyDescent="0.3">
      <c r="B753" t="s">
        <v>10301</v>
      </c>
      <c r="C753" t="s">
        <v>10302</v>
      </c>
      <c r="D753" t="s">
        <v>10302</v>
      </c>
      <c r="E753" t="s">
        <v>10303</v>
      </c>
      <c r="F753" t="s">
        <v>1165</v>
      </c>
      <c r="G753">
        <v>21</v>
      </c>
      <c r="H753">
        <v>10</v>
      </c>
      <c r="I753" s="23">
        <f t="shared" si="45"/>
        <v>0.47619047619047616</v>
      </c>
      <c r="J753">
        <v>4</v>
      </c>
      <c r="K753" s="25">
        <f t="shared" si="44"/>
        <v>1.9047619047619047</v>
      </c>
    </row>
    <row r="754" spans="1:11" ht="15.6" x14ac:dyDescent="0.3">
      <c r="B754" t="s">
        <v>11092</v>
      </c>
      <c r="C754" t="s">
        <v>11093</v>
      </c>
      <c r="D754" t="s">
        <v>11093</v>
      </c>
      <c r="E754" t="s">
        <v>11094</v>
      </c>
      <c r="F754" t="s">
        <v>1165</v>
      </c>
      <c r="G754">
        <f t="shared" ref="G754:G759" si="46">LEN(B754)-LEN(SUBSTITUTE(B754,",",""))+1</f>
        <v>4</v>
      </c>
      <c r="H754">
        <v>4</v>
      </c>
      <c r="I754" s="23">
        <f t="shared" si="45"/>
        <v>1</v>
      </c>
      <c r="J754">
        <v>4</v>
      </c>
      <c r="K754" s="25">
        <f t="shared" si="44"/>
        <v>4</v>
      </c>
    </row>
    <row r="755" spans="1:11" ht="15.6" x14ac:dyDescent="0.3">
      <c r="B755" t="s">
        <v>11095</v>
      </c>
      <c r="C755" t="s">
        <v>11096</v>
      </c>
      <c r="D755" t="s">
        <v>11096</v>
      </c>
      <c r="E755" t="s">
        <v>11097</v>
      </c>
      <c r="F755" t="s">
        <v>11098</v>
      </c>
      <c r="G755">
        <f t="shared" si="46"/>
        <v>5</v>
      </c>
      <c r="H755">
        <v>5</v>
      </c>
      <c r="I755" s="23">
        <f t="shared" si="45"/>
        <v>1</v>
      </c>
      <c r="J755">
        <v>4.67</v>
      </c>
      <c r="K755" s="25">
        <f t="shared" si="44"/>
        <v>4.67</v>
      </c>
    </row>
    <row r="756" spans="1:11" ht="15.6" x14ac:dyDescent="0.3">
      <c r="B756" t="s">
        <v>11099</v>
      </c>
      <c r="C756" t="s">
        <v>11100</v>
      </c>
      <c r="D756" t="s">
        <v>11100</v>
      </c>
      <c r="E756" t="s">
        <v>11101</v>
      </c>
      <c r="F756" t="s">
        <v>3638</v>
      </c>
      <c r="G756">
        <f t="shared" si="46"/>
        <v>10</v>
      </c>
      <c r="H756">
        <v>10</v>
      </c>
      <c r="I756" s="23">
        <f t="shared" si="45"/>
        <v>1</v>
      </c>
      <c r="J756">
        <v>4.68</v>
      </c>
      <c r="K756" s="25">
        <f t="shared" si="44"/>
        <v>4.68</v>
      </c>
    </row>
    <row r="757" spans="1:11" ht="15.6" x14ac:dyDescent="0.3">
      <c r="B757" t="s">
        <v>11102</v>
      </c>
      <c r="C757" t="s">
        <v>11103</v>
      </c>
      <c r="D757" t="s">
        <v>11103</v>
      </c>
      <c r="E757" t="s">
        <v>11104</v>
      </c>
      <c r="F757" t="s">
        <v>3638</v>
      </c>
      <c r="G757">
        <f t="shared" si="46"/>
        <v>13</v>
      </c>
      <c r="H757">
        <v>13</v>
      </c>
      <c r="I757" s="23">
        <f t="shared" si="45"/>
        <v>1</v>
      </c>
      <c r="J757">
        <v>4.68</v>
      </c>
      <c r="K757" s="25">
        <f t="shared" si="44"/>
        <v>4.68</v>
      </c>
    </row>
    <row r="758" spans="1:11" ht="15.6" x14ac:dyDescent="0.3">
      <c r="B758" t="s">
        <v>10421</v>
      </c>
      <c r="C758" t="s">
        <v>10422</v>
      </c>
      <c r="D758" t="s">
        <v>10422</v>
      </c>
      <c r="E758" t="s">
        <v>10423</v>
      </c>
      <c r="F758" t="s">
        <v>10424</v>
      </c>
      <c r="G758">
        <f t="shared" si="46"/>
        <v>8</v>
      </c>
      <c r="H758">
        <v>8</v>
      </c>
      <c r="I758" s="23">
        <f t="shared" si="45"/>
        <v>1</v>
      </c>
      <c r="J758">
        <v>4.83</v>
      </c>
      <c r="K758" s="25">
        <f t="shared" si="44"/>
        <v>4.83</v>
      </c>
    </row>
    <row r="759" spans="1:11" ht="15.6" x14ac:dyDescent="0.3">
      <c r="B759" t="s">
        <v>11105</v>
      </c>
      <c r="C759" t="s">
        <v>11106</v>
      </c>
      <c r="D759" t="s">
        <v>11106</v>
      </c>
      <c r="E759" t="s">
        <v>11107</v>
      </c>
      <c r="F759" t="s">
        <v>5416</v>
      </c>
      <c r="G759">
        <f t="shared" si="46"/>
        <v>11</v>
      </c>
      <c r="H759">
        <v>11</v>
      </c>
      <c r="I759" s="23">
        <f t="shared" si="45"/>
        <v>1</v>
      </c>
      <c r="J759">
        <v>5.08</v>
      </c>
      <c r="K759" s="25">
        <f t="shared" si="44"/>
        <v>5.08</v>
      </c>
    </row>
    <row r="760" spans="1:11" ht="15.6" x14ac:dyDescent="0.3">
      <c r="B760" t="s">
        <v>10814</v>
      </c>
      <c r="C760" t="s">
        <v>10815</v>
      </c>
      <c r="D760" t="s">
        <v>10815</v>
      </c>
      <c r="E760" t="s">
        <v>10816</v>
      </c>
      <c r="F760" t="s">
        <v>8302</v>
      </c>
      <c r="G760">
        <v>639</v>
      </c>
      <c r="H760">
        <v>3</v>
      </c>
      <c r="I760" s="23">
        <f t="shared" si="45"/>
        <v>4.6948356807511738E-3</v>
      </c>
      <c r="J760">
        <v>42.78</v>
      </c>
      <c r="K760" s="25">
        <f t="shared" si="44"/>
        <v>0.20084507042253522</v>
      </c>
    </row>
    <row r="761" spans="1:11" ht="15.6" x14ac:dyDescent="0.3">
      <c r="B761" t="s">
        <v>10842</v>
      </c>
      <c r="C761" t="s">
        <v>10843</v>
      </c>
      <c r="D761" t="s">
        <v>10843</v>
      </c>
      <c r="E761" t="s">
        <v>10844</v>
      </c>
      <c r="F761" t="s">
        <v>3312</v>
      </c>
      <c r="G761">
        <v>250</v>
      </c>
      <c r="H761">
        <v>4</v>
      </c>
      <c r="I761" s="23">
        <f t="shared" si="45"/>
        <v>1.6E-2</v>
      </c>
      <c r="J761">
        <v>60.39</v>
      </c>
      <c r="K761" s="25">
        <f t="shared" si="44"/>
        <v>0.96623999999999999</v>
      </c>
    </row>
    <row r="762" spans="1:11" ht="15.6" x14ac:dyDescent="0.3">
      <c r="B762" t="s">
        <v>10820</v>
      </c>
      <c r="C762" t="s">
        <v>10821</v>
      </c>
      <c r="D762" t="s">
        <v>10821</v>
      </c>
      <c r="E762" t="s">
        <v>10822</v>
      </c>
      <c r="F762" t="s">
        <v>3312</v>
      </c>
      <c r="G762">
        <v>790</v>
      </c>
      <c r="H762">
        <v>6</v>
      </c>
      <c r="I762" s="23">
        <f t="shared" si="45"/>
        <v>7.5949367088607592E-3</v>
      </c>
      <c r="J762">
        <v>60.39</v>
      </c>
      <c r="K762" s="25">
        <f t="shared" si="44"/>
        <v>0.45865822784810123</v>
      </c>
    </row>
    <row r="763" spans="1:11" ht="15.6" x14ac:dyDescent="0.3">
      <c r="B763" t="s">
        <v>10823</v>
      </c>
      <c r="C763" t="s">
        <v>10824</v>
      </c>
      <c r="D763" t="s">
        <v>10824</v>
      </c>
      <c r="E763" t="s">
        <v>10825</v>
      </c>
      <c r="F763" t="s">
        <v>3312</v>
      </c>
      <c r="G763">
        <v>1602</v>
      </c>
      <c r="H763">
        <v>8</v>
      </c>
      <c r="I763" s="23">
        <f t="shared" si="45"/>
        <v>4.9937578027465668E-3</v>
      </c>
      <c r="J763">
        <v>60.39</v>
      </c>
      <c r="K763" s="25">
        <f t="shared" si="44"/>
        <v>0.3015730337078652</v>
      </c>
    </row>
    <row r="764" spans="1:11" ht="15.6" x14ac:dyDescent="0.3">
      <c r="B764" t="s">
        <v>10826</v>
      </c>
      <c r="C764" t="s">
        <v>10827</v>
      </c>
      <c r="D764" t="s">
        <v>10827</v>
      </c>
      <c r="E764" t="s">
        <v>10828</v>
      </c>
      <c r="F764" t="s">
        <v>3312</v>
      </c>
      <c r="G764">
        <v>1603</v>
      </c>
      <c r="H764">
        <v>8</v>
      </c>
      <c r="I764" s="23">
        <f t="shared" si="45"/>
        <v>4.9906425452276981E-3</v>
      </c>
      <c r="J764">
        <v>60.39</v>
      </c>
      <c r="K764" s="25">
        <f t="shared" si="44"/>
        <v>0.30138490330630069</v>
      </c>
    </row>
    <row r="765" spans="1:11" ht="15.6" x14ac:dyDescent="0.3">
      <c r="B765" t="s">
        <v>10826</v>
      </c>
      <c r="C765" t="s">
        <v>10829</v>
      </c>
      <c r="D765" t="s">
        <v>10829</v>
      </c>
      <c r="E765" t="s">
        <v>10830</v>
      </c>
      <c r="F765" t="s">
        <v>3312</v>
      </c>
      <c r="G765">
        <v>1603</v>
      </c>
      <c r="H765">
        <v>8</v>
      </c>
      <c r="I765" s="23">
        <f t="shared" si="45"/>
        <v>4.9906425452276981E-3</v>
      </c>
      <c r="J765">
        <v>60.39</v>
      </c>
      <c r="K765" s="25">
        <f t="shared" si="44"/>
        <v>0.30138490330630069</v>
      </c>
    </row>
    <row r="766" spans="1:11" ht="15.6" x14ac:dyDescent="0.3">
      <c r="B766" t="s">
        <v>10826</v>
      </c>
      <c r="C766" t="s">
        <v>10831</v>
      </c>
      <c r="D766" t="s">
        <v>10831</v>
      </c>
      <c r="E766" t="s">
        <v>10832</v>
      </c>
      <c r="F766" t="s">
        <v>3312</v>
      </c>
      <c r="G766">
        <v>1603</v>
      </c>
      <c r="H766">
        <v>8</v>
      </c>
      <c r="I766" s="23">
        <f t="shared" si="45"/>
        <v>4.9906425452276981E-3</v>
      </c>
      <c r="J766">
        <v>60.39</v>
      </c>
      <c r="K766" s="25">
        <f t="shared" si="44"/>
        <v>0.30138490330630069</v>
      </c>
    </row>
    <row r="767" spans="1:11" ht="15.6" x14ac:dyDescent="0.3">
      <c r="A767" s="2" t="s">
        <v>1605</v>
      </c>
      <c r="B767" t="s">
        <v>10854</v>
      </c>
      <c r="C767" t="s">
        <v>10855</v>
      </c>
      <c r="D767">
        <v>557806700016</v>
      </c>
      <c r="E767" t="s">
        <v>10856</v>
      </c>
      <c r="F767" t="s">
        <v>39</v>
      </c>
      <c r="G767">
        <f t="shared" ref="G767:G802" si="47">LEN(B767)-LEN(SUBSTITUTE(B767,",",""))+1</f>
        <v>7</v>
      </c>
      <c r="H767">
        <v>7</v>
      </c>
      <c r="I767" s="23">
        <f t="shared" si="45"/>
        <v>1</v>
      </c>
      <c r="J767">
        <v>0.49</v>
      </c>
      <c r="K767" s="25">
        <f t="shared" si="44"/>
        <v>0.49</v>
      </c>
    </row>
    <row r="768" spans="1:11" ht="15.6" x14ac:dyDescent="0.3">
      <c r="B768" t="s">
        <v>9046</v>
      </c>
      <c r="C768" t="s">
        <v>9047</v>
      </c>
      <c r="D768">
        <v>507481600024</v>
      </c>
      <c r="E768" t="s">
        <v>9048</v>
      </c>
      <c r="F768" t="s">
        <v>176</v>
      </c>
      <c r="G768">
        <f t="shared" si="47"/>
        <v>5</v>
      </c>
      <c r="H768">
        <v>5</v>
      </c>
      <c r="I768" s="23">
        <f t="shared" si="45"/>
        <v>1</v>
      </c>
      <c r="J768">
        <v>0.56999999999999995</v>
      </c>
      <c r="K768" s="25">
        <f t="shared" ref="K768:K802" si="48">I768*J768</f>
        <v>0.56999999999999995</v>
      </c>
    </row>
    <row r="769" spans="2:11" ht="15.6" x14ac:dyDescent="0.3">
      <c r="B769" t="s">
        <v>9206</v>
      </c>
      <c r="C769" t="s">
        <v>9207</v>
      </c>
      <c r="D769"/>
      <c r="E769" t="s">
        <v>9208</v>
      </c>
      <c r="F769" t="s">
        <v>8304</v>
      </c>
      <c r="G769">
        <f t="shared" si="47"/>
        <v>9</v>
      </c>
      <c r="H769">
        <v>9</v>
      </c>
      <c r="I769" s="23">
        <f t="shared" si="45"/>
        <v>1</v>
      </c>
      <c r="J769">
        <v>1.21</v>
      </c>
      <c r="K769" s="25">
        <f t="shared" si="48"/>
        <v>1.21</v>
      </c>
    </row>
    <row r="770" spans="2:11" ht="15.6" x14ac:dyDescent="0.3">
      <c r="B770" t="s">
        <v>9203</v>
      </c>
      <c r="C770" t="s">
        <v>9204</v>
      </c>
      <c r="D770">
        <v>512155900026</v>
      </c>
      <c r="E770" t="s">
        <v>9205</v>
      </c>
      <c r="F770" t="s">
        <v>8304</v>
      </c>
      <c r="G770">
        <f t="shared" si="47"/>
        <v>12</v>
      </c>
      <c r="H770">
        <v>12</v>
      </c>
      <c r="I770" s="23">
        <f t="shared" si="45"/>
        <v>1</v>
      </c>
      <c r="J770">
        <v>1.21</v>
      </c>
      <c r="K770" s="25">
        <f t="shared" si="48"/>
        <v>1.21</v>
      </c>
    </row>
    <row r="771" spans="2:11" ht="15.6" x14ac:dyDescent="0.3">
      <c r="B771" t="s">
        <v>9122</v>
      </c>
      <c r="C771" t="s">
        <v>9123</v>
      </c>
      <c r="D771">
        <v>541026200036</v>
      </c>
      <c r="E771" t="s">
        <v>9124</v>
      </c>
      <c r="F771" t="s">
        <v>8304</v>
      </c>
      <c r="G771">
        <f t="shared" si="47"/>
        <v>11</v>
      </c>
      <c r="H771">
        <v>11</v>
      </c>
      <c r="I771" s="23">
        <f t="shared" si="45"/>
        <v>1</v>
      </c>
      <c r="J771">
        <v>1.21</v>
      </c>
      <c r="K771" s="25">
        <f t="shared" si="48"/>
        <v>1.21</v>
      </c>
    </row>
    <row r="772" spans="2:11" ht="15.6" x14ac:dyDescent="0.3">
      <c r="B772" t="s">
        <v>9212</v>
      </c>
      <c r="C772" t="s">
        <v>9213</v>
      </c>
      <c r="D772"/>
      <c r="E772" t="s">
        <v>9214</v>
      </c>
      <c r="F772" t="s">
        <v>8304</v>
      </c>
      <c r="G772">
        <f t="shared" si="47"/>
        <v>6</v>
      </c>
      <c r="H772">
        <v>6</v>
      </c>
      <c r="I772" s="23">
        <f t="shared" si="45"/>
        <v>1</v>
      </c>
      <c r="J772">
        <v>1.21</v>
      </c>
      <c r="K772" s="25">
        <f t="shared" si="48"/>
        <v>1.21</v>
      </c>
    </row>
    <row r="773" spans="2:11" ht="15.6" x14ac:dyDescent="0.3">
      <c r="B773" t="s">
        <v>9170</v>
      </c>
      <c r="C773" t="s">
        <v>9171</v>
      </c>
      <c r="D773">
        <v>519235800043</v>
      </c>
      <c r="E773" t="s">
        <v>9172</v>
      </c>
      <c r="F773" t="s">
        <v>8304</v>
      </c>
      <c r="G773">
        <f t="shared" si="47"/>
        <v>4</v>
      </c>
      <c r="H773">
        <v>4</v>
      </c>
      <c r="I773" s="23">
        <f t="shared" si="45"/>
        <v>1</v>
      </c>
      <c r="J773">
        <v>1.21</v>
      </c>
      <c r="K773" s="25">
        <f t="shared" si="48"/>
        <v>1.21</v>
      </c>
    </row>
    <row r="774" spans="2:11" ht="15.6" x14ac:dyDescent="0.3">
      <c r="B774" t="s">
        <v>11108</v>
      </c>
      <c r="C774" t="s">
        <v>11109</v>
      </c>
      <c r="D774"/>
      <c r="E774" t="s">
        <v>11110</v>
      </c>
      <c r="F774" t="s">
        <v>11111</v>
      </c>
      <c r="G774">
        <f t="shared" si="47"/>
        <v>8</v>
      </c>
      <c r="H774">
        <v>8</v>
      </c>
      <c r="I774" s="23">
        <f t="shared" ref="I774:I794" si="49">H774/G774</f>
        <v>1</v>
      </c>
      <c r="J774">
        <v>1.28</v>
      </c>
      <c r="K774" s="25">
        <f t="shared" si="48"/>
        <v>1.28</v>
      </c>
    </row>
    <row r="775" spans="2:11" ht="15.6" x14ac:dyDescent="0.3">
      <c r="B775" t="s">
        <v>9315</v>
      </c>
      <c r="C775" t="s">
        <v>9316</v>
      </c>
      <c r="D775"/>
      <c r="E775" t="s">
        <v>9317</v>
      </c>
      <c r="F775" t="s">
        <v>2013</v>
      </c>
      <c r="G775">
        <f t="shared" si="47"/>
        <v>10</v>
      </c>
      <c r="H775">
        <v>10</v>
      </c>
      <c r="I775" s="23">
        <f t="shared" si="49"/>
        <v>1</v>
      </c>
      <c r="J775">
        <v>1.54</v>
      </c>
      <c r="K775" s="25">
        <f t="shared" si="48"/>
        <v>1.54</v>
      </c>
    </row>
    <row r="776" spans="2:11" ht="15.6" x14ac:dyDescent="0.3">
      <c r="B776" t="s">
        <v>9318</v>
      </c>
      <c r="C776" t="s">
        <v>9319</v>
      </c>
      <c r="D776"/>
      <c r="E776" t="s">
        <v>9320</v>
      </c>
      <c r="F776" t="s">
        <v>2013</v>
      </c>
      <c r="G776">
        <f t="shared" si="47"/>
        <v>13</v>
      </c>
      <c r="H776">
        <v>13</v>
      </c>
      <c r="I776" s="23">
        <f t="shared" si="49"/>
        <v>1</v>
      </c>
      <c r="J776">
        <v>1.54</v>
      </c>
      <c r="K776" s="25">
        <f t="shared" si="48"/>
        <v>1.54</v>
      </c>
    </row>
    <row r="777" spans="2:11" ht="15.6" x14ac:dyDescent="0.3">
      <c r="B777" t="s">
        <v>9321</v>
      </c>
      <c r="C777" t="s">
        <v>9322</v>
      </c>
      <c r="D777">
        <v>564612800012</v>
      </c>
      <c r="E777" t="s">
        <v>9323</v>
      </c>
      <c r="F777" t="s">
        <v>2013</v>
      </c>
      <c r="G777">
        <f t="shared" si="47"/>
        <v>10</v>
      </c>
      <c r="H777">
        <v>10</v>
      </c>
      <c r="I777" s="23">
        <f t="shared" si="49"/>
        <v>1</v>
      </c>
      <c r="J777">
        <v>1.54</v>
      </c>
      <c r="K777" s="25">
        <f t="shared" si="48"/>
        <v>1.54</v>
      </c>
    </row>
    <row r="778" spans="2:11" ht="15.6" x14ac:dyDescent="0.3">
      <c r="B778" t="s">
        <v>9324</v>
      </c>
      <c r="C778" t="s">
        <v>9325</v>
      </c>
      <c r="D778">
        <v>564612800022</v>
      </c>
      <c r="E778" t="s">
        <v>9326</v>
      </c>
      <c r="F778" t="s">
        <v>2013</v>
      </c>
      <c r="G778">
        <f t="shared" si="47"/>
        <v>10</v>
      </c>
      <c r="H778">
        <v>10</v>
      </c>
      <c r="I778" s="23">
        <f t="shared" si="49"/>
        <v>1</v>
      </c>
      <c r="J778">
        <v>1.54</v>
      </c>
      <c r="K778" s="25">
        <f t="shared" si="48"/>
        <v>1.54</v>
      </c>
    </row>
    <row r="779" spans="2:11" ht="15.6" x14ac:dyDescent="0.3">
      <c r="B779" t="s">
        <v>9330</v>
      </c>
      <c r="C779" t="s">
        <v>9331</v>
      </c>
      <c r="D779">
        <v>530682800079</v>
      </c>
      <c r="E779" t="s">
        <v>9332</v>
      </c>
      <c r="F779" t="s">
        <v>2013</v>
      </c>
      <c r="G779">
        <f t="shared" si="47"/>
        <v>11</v>
      </c>
      <c r="H779">
        <v>11</v>
      </c>
      <c r="I779" s="23">
        <f t="shared" si="49"/>
        <v>1</v>
      </c>
      <c r="J779">
        <v>1.54</v>
      </c>
      <c r="K779" s="25">
        <f t="shared" si="48"/>
        <v>1.54</v>
      </c>
    </row>
    <row r="780" spans="2:11" ht="15.6" x14ac:dyDescent="0.3">
      <c r="B780" t="s">
        <v>9430</v>
      </c>
      <c r="C780" t="s">
        <v>9431</v>
      </c>
      <c r="D780"/>
      <c r="E780" t="s">
        <v>9432</v>
      </c>
      <c r="F780" t="s">
        <v>492</v>
      </c>
      <c r="G780">
        <f t="shared" si="47"/>
        <v>4</v>
      </c>
      <c r="H780">
        <v>4</v>
      </c>
      <c r="I780" s="23">
        <f t="shared" si="49"/>
        <v>1</v>
      </c>
      <c r="J780">
        <v>1.61</v>
      </c>
      <c r="K780" s="25">
        <f t="shared" si="48"/>
        <v>1.61</v>
      </c>
    </row>
    <row r="781" spans="2:11" ht="15.6" x14ac:dyDescent="0.3">
      <c r="B781" t="s">
        <v>11004</v>
      </c>
      <c r="C781" t="s">
        <v>11005</v>
      </c>
      <c r="D781">
        <v>527105400021</v>
      </c>
      <c r="E781" t="s">
        <v>11006</v>
      </c>
      <c r="F781" t="s">
        <v>492</v>
      </c>
      <c r="G781">
        <f t="shared" si="47"/>
        <v>6</v>
      </c>
      <c r="H781">
        <v>6</v>
      </c>
      <c r="I781" s="23">
        <f t="shared" si="49"/>
        <v>1</v>
      </c>
      <c r="J781">
        <v>1.61</v>
      </c>
      <c r="K781" s="25">
        <f t="shared" si="48"/>
        <v>1.61</v>
      </c>
    </row>
    <row r="782" spans="2:11" ht="15.6" x14ac:dyDescent="0.3">
      <c r="B782" t="s">
        <v>9433</v>
      </c>
      <c r="C782" t="s">
        <v>9434</v>
      </c>
      <c r="D782">
        <v>517816500021</v>
      </c>
      <c r="E782" t="s">
        <v>9435</v>
      </c>
      <c r="F782" t="s">
        <v>492</v>
      </c>
      <c r="G782">
        <f t="shared" si="47"/>
        <v>4</v>
      </c>
      <c r="H782">
        <v>4</v>
      </c>
      <c r="I782" s="23">
        <f t="shared" si="49"/>
        <v>1</v>
      </c>
      <c r="J782">
        <v>1.61</v>
      </c>
      <c r="K782" s="25">
        <f t="shared" si="48"/>
        <v>1.61</v>
      </c>
    </row>
    <row r="783" spans="2:11" ht="15.6" x14ac:dyDescent="0.3">
      <c r="B783" t="s">
        <v>9478</v>
      </c>
      <c r="C783" t="s">
        <v>9479</v>
      </c>
      <c r="D783">
        <v>542705600001</v>
      </c>
      <c r="E783" t="s">
        <v>9480</v>
      </c>
      <c r="F783" t="s">
        <v>4483</v>
      </c>
      <c r="G783">
        <f t="shared" si="47"/>
        <v>5</v>
      </c>
      <c r="H783">
        <v>5</v>
      </c>
      <c r="I783" s="23">
        <f t="shared" si="49"/>
        <v>1</v>
      </c>
      <c r="J783">
        <v>1.74</v>
      </c>
      <c r="K783" s="25">
        <f t="shared" si="48"/>
        <v>1.74</v>
      </c>
    </row>
    <row r="784" spans="2:11" ht="15.6" x14ac:dyDescent="0.3">
      <c r="B784" t="s">
        <v>9502</v>
      </c>
      <c r="C784" t="s">
        <v>9503</v>
      </c>
      <c r="D784"/>
      <c r="E784" t="s">
        <v>9504</v>
      </c>
      <c r="F784" t="s">
        <v>378</v>
      </c>
      <c r="G784">
        <f t="shared" si="47"/>
        <v>6</v>
      </c>
      <c r="H784">
        <v>6</v>
      </c>
      <c r="I784" s="23">
        <f t="shared" si="49"/>
        <v>1</v>
      </c>
      <c r="J784">
        <v>1.76</v>
      </c>
      <c r="K784" s="25">
        <f t="shared" si="48"/>
        <v>1.76</v>
      </c>
    </row>
    <row r="785" spans="2:11" ht="15.6" x14ac:dyDescent="0.3">
      <c r="B785" t="s">
        <v>9505</v>
      </c>
      <c r="C785" t="s">
        <v>9506</v>
      </c>
      <c r="D785"/>
      <c r="E785" t="s">
        <v>9507</v>
      </c>
      <c r="F785" t="s">
        <v>378</v>
      </c>
      <c r="G785">
        <f t="shared" si="47"/>
        <v>8</v>
      </c>
      <c r="H785">
        <v>8</v>
      </c>
      <c r="I785" s="23">
        <f t="shared" si="49"/>
        <v>1</v>
      </c>
      <c r="J785">
        <v>1.76</v>
      </c>
      <c r="K785" s="25">
        <f t="shared" si="48"/>
        <v>1.76</v>
      </c>
    </row>
    <row r="786" spans="2:11" ht="15.6" x14ac:dyDescent="0.3">
      <c r="B786" t="s">
        <v>9496</v>
      </c>
      <c r="C786" t="s">
        <v>9497</v>
      </c>
      <c r="D786"/>
      <c r="E786" t="s">
        <v>9498</v>
      </c>
      <c r="F786" t="s">
        <v>378</v>
      </c>
      <c r="G786">
        <f t="shared" si="47"/>
        <v>9</v>
      </c>
      <c r="H786">
        <v>9</v>
      </c>
      <c r="I786" s="23">
        <f t="shared" si="49"/>
        <v>1</v>
      </c>
      <c r="J786">
        <v>1.76</v>
      </c>
      <c r="K786" s="25">
        <f t="shared" si="48"/>
        <v>1.76</v>
      </c>
    </row>
    <row r="787" spans="2:11" ht="15.6" x14ac:dyDescent="0.3">
      <c r="B787" t="s">
        <v>9545</v>
      </c>
      <c r="C787" t="s">
        <v>9546</v>
      </c>
      <c r="D787"/>
      <c r="E787" t="s">
        <v>9547</v>
      </c>
      <c r="F787" t="s">
        <v>378</v>
      </c>
      <c r="G787">
        <f t="shared" si="47"/>
        <v>11</v>
      </c>
      <c r="H787">
        <v>11</v>
      </c>
      <c r="I787" s="23">
        <f t="shared" si="49"/>
        <v>1</v>
      </c>
      <c r="J787">
        <v>1.76</v>
      </c>
      <c r="K787" s="25">
        <f t="shared" si="48"/>
        <v>1.76</v>
      </c>
    </row>
    <row r="788" spans="2:11" ht="15.6" x14ac:dyDescent="0.3">
      <c r="B788" t="s">
        <v>9523</v>
      </c>
      <c r="C788" t="s">
        <v>9524</v>
      </c>
      <c r="D788"/>
      <c r="E788" t="s">
        <v>9525</v>
      </c>
      <c r="F788" t="s">
        <v>378</v>
      </c>
      <c r="G788">
        <f t="shared" si="47"/>
        <v>7</v>
      </c>
      <c r="H788">
        <v>7</v>
      </c>
      <c r="I788" s="23">
        <f t="shared" si="49"/>
        <v>1</v>
      </c>
      <c r="J788">
        <v>1.76</v>
      </c>
      <c r="K788" s="25">
        <f t="shared" si="48"/>
        <v>1.76</v>
      </c>
    </row>
    <row r="789" spans="2:11" ht="15.6" x14ac:dyDescent="0.3">
      <c r="B789" t="s">
        <v>9508</v>
      </c>
      <c r="C789" t="s">
        <v>9509</v>
      </c>
      <c r="D789"/>
      <c r="E789" t="s">
        <v>9510</v>
      </c>
      <c r="F789" t="s">
        <v>378</v>
      </c>
      <c r="G789">
        <f t="shared" si="47"/>
        <v>11</v>
      </c>
      <c r="H789">
        <v>11</v>
      </c>
      <c r="I789" s="23">
        <f t="shared" si="49"/>
        <v>1</v>
      </c>
      <c r="J789">
        <v>1.76</v>
      </c>
      <c r="K789" s="25">
        <f t="shared" si="48"/>
        <v>1.76</v>
      </c>
    </row>
    <row r="790" spans="2:11" ht="15.6" x14ac:dyDescent="0.3">
      <c r="B790" t="s">
        <v>9514</v>
      </c>
      <c r="C790" t="s">
        <v>9515</v>
      </c>
      <c r="D790"/>
      <c r="E790" t="s">
        <v>9516</v>
      </c>
      <c r="F790" t="s">
        <v>378</v>
      </c>
      <c r="G790">
        <f t="shared" si="47"/>
        <v>8</v>
      </c>
      <c r="H790">
        <v>8</v>
      </c>
      <c r="I790" s="23">
        <f t="shared" si="49"/>
        <v>1</v>
      </c>
      <c r="J790">
        <v>1.76</v>
      </c>
      <c r="K790" s="25">
        <f t="shared" si="48"/>
        <v>1.76</v>
      </c>
    </row>
    <row r="791" spans="2:11" ht="15.6" x14ac:dyDescent="0.3">
      <c r="B791" t="s">
        <v>10914</v>
      </c>
      <c r="C791" t="s">
        <v>10915</v>
      </c>
      <c r="D791"/>
      <c r="E791" t="s">
        <v>10916</v>
      </c>
      <c r="F791" t="s">
        <v>378</v>
      </c>
      <c r="G791">
        <f t="shared" si="47"/>
        <v>6</v>
      </c>
      <c r="H791">
        <v>6</v>
      </c>
      <c r="I791" s="23">
        <f t="shared" si="49"/>
        <v>1</v>
      </c>
      <c r="J791">
        <v>1.76</v>
      </c>
      <c r="K791" s="25">
        <f t="shared" si="48"/>
        <v>1.76</v>
      </c>
    </row>
    <row r="792" spans="2:11" ht="15.6" x14ac:dyDescent="0.3">
      <c r="B792" t="s">
        <v>11112</v>
      </c>
      <c r="C792" t="s">
        <v>11113</v>
      </c>
      <c r="D792">
        <v>563844300079</v>
      </c>
      <c r="E792" t="s">
        <v>11114</v>
      </c>
      <c r="F792" t="s">
        <v>562</v>
      </c>
      <c r="G792">
        <f t="shared" si="47"/>
        <v>11</v>
      </c>
      <c r="H792">
        <v>11</v>
      </c>
      <c r="I792" s="23">
        <f t="shared" si="49"/>
        <v>1</v>
      </c>
      <c r="J792">
        <v>1.79</v>
      </c>
      <c r="K792" s="25">
        <f t="shared" si="48"/>
        <v>1.79</v>
      </c>
    </row>
    <row r="793" spans="2:11" ht="15.6" x14ac:dyDescent="0.3">
      <c r="B793" t="s">
        <v>9650</v>
      </c>
      <c r="C793" t="s">
        <v>9651</v>
      </c>
      <c r="D793">
        <v>563844300066</v>
      </c>
      <c r="E793" t="s">
        <v>9652</v>
      </c>
      <c r="F793" t="s">
        <v>562</v>
      </c>
      <c r="G793">
        <f t="shared" si="47"/>
        <v>8</v>
      </c>
      <c r="H793">
        <v>8</v>
      </c>
      <c r="I793" s="23">
        <f t="shared" si="49"/>
        <v>1</v>
      </c>
      <c r="J793">
        <v>1.79</v>
      </c>
      <c r="K793" s="25">
        <f t="shared" si="48"/>
        <v>1.79</v>
      </c>
    </row>
    <row r="794" spans="2:11" ht="15.6" x14ac:dyDescent="0.3">
      <c r="B794" t="s">
        <v>9851</v>
      </c>
      <c r="C794" t="s">
        <v>9852</v>
      </c>
      <c r="D794"/>
      <c r="E794" t="s">
        <v>9853</v>
      </c>
      <c r="F794" t="s">
        <v>608</v>
      </c>
      <c r="G794">
        <f t="shared" si="47"/>
        <v>7</v>
      </c>
      <c r="H794">
        <v>7</v>
      </c>
      <c r="I794" s="23">
        <f t="shared" si="49"/>
        <v>1</v>
      </c>
      <c r="J794">
        <v>2.31</v>
      </c>
      <c r="K794" s="25">
        <f t="shared" si="48"/>
        <v>2.31</v>
      </c>
    </row>
    <row r="795" spans="2:11" ht="62.4" x14ac:dyDescent="0.3">
      <c r="B795" t="s">
        <v>8945</v>
      </c>
      <c r="C795" s="27" t="s">
        <v>11115</v>
      </c>
      <c r="D795"/>
      <c r="E795" t="s">
        <v>8947</v>
      </c>
      <c r="F795" t="s">
        <v>8948</v>
      </c>
      <c r="G795">
        <f t="shared" si="47"/>
        <v>1</v>
      </c>
      <c r="H795">
        <v>1</v>
      </c>
      <c r="I795"/>
      <c r="J795">
        <v>2.36</v>
      </c>
      <c r="K795" s="25">
        <f t="shared" si="48"/>
        <v>0</v>
      </c>
    </row>
    <row r="796" spans="2:11" ht="15.6" x14ac:dyDescent="0.3">
      <c r="B796" t="s">
        <v>10164</v>
      </c>
      <c r="C796" t="s">
        <v>10165</v>
      </c>
      <c r="D796">
        <v>529214900003</v>
      </c>
      <c r="E796" t="s">
        <v>10166</v>
      </c>
      <c r="F796" t="s">
        <v>3494</v>
      </c>
      <c r="G796">
        <f t="shared" si="47"/>
        <v>10</v>
      </c>
      <c r="H796">
        <v>10</v>
      </c>
      <c r="I796" s="23">
        <f>H796/G796</f>
        <v>1</v>
      </c>
      <c r="J796">
        <v>3.33</v>
      </c>
      <c r="K796" s="25">
        <f t="shared" si="48"/>
        <v>3.33</v>
      </c>
    </row>
    <row r="797" spans="2:11" ht="15.6" x14ac:dyDescent="0.3">
      <c r="B797" t="s">
        <v>10167</v>
      </c>
      <c r="C797" t="s">
        <v>10168</v>
      </c>
      <c r="D797"/>
      <c r="E797" t="s">
        <v>10169</v>
      </c>
      <c r="F797" t="s">
        <v>3494</v>
      </c>
      <c r="G797">
        <f t="shared" si="47"/>
        <v>9</v>
      </c>
      <c r="H797">
        <v>9</v>
      </c>
      <c r="I797" s="23">
        <f t="shared" ref="I797:I802" si="50">H797/G797</f>
        <v>1</v>
      </c>
      <c r="J797">
        <v>3.33</v>
      </c>
      <c r="K797" s="25">
        <f t="shared" si="48"/>
        <v>3.33</v>
      </c>
    </row>
    <row r="798" spans="2:11" ht="15.6" x14ac:dyDescent="0.3">
      <c r="B798" t="s">
        <v>10207</v>
      </c>
      <c r="C798" t="s">
        <v>10208</v>
      </c>
      <c r="D798"/>
      <c r="E798" t="s">
        <v>10209</v>
      </c>
      <c r="F798" t="s">
        <v>816</v>
      </c>
      <c r="G798">
        <f t="shared" si="47"/>
        <v>2</v>
      </c>
      <c r="H798">
        <v>2</v>
      </c>
      <c r="I798" s="23">
        <f t="shared" si="50"/>
        <v>1</v>
      </c>
      <c r="J798">
        <v>3.51</v>
      </c>
      <c r="K798" s="25">
        <f t="shared" si="48"/>
        <v>3.51</v>
      </c>
    </row>
    <row r="799" spans="2:11" ht="15.6" x14ac:dyDescent="0.3">
      <c r="B799" t="s">
        <v>10207</v>
      </c>
      <c r="C799" t="s">
        <v>10208</v>
      </c>
      <c r="D799"/>
      <c r="E799" t="s">
        <v>10209</v>
      </c>
      <c r="F799" t="s">
        <v>816</v>
      </c>
      <c r="G799">
        <f t="shared" si="47"/>
        <v>2</v>
      </c>
      <c r="H799">
        <v>2</v>
      </c>
      <c r="I799" s="23">
        <f t="shared" si="50"/>
        <v>1</v>
      </c>
      <c r="J799">
        <v>3.51</v>
      </c>
      <c r="K799" s="25">
        <f t="shared" si="48"/>
        <v>3.51</v>
      </c>
    </row>
    <row r="800" spans="2:11" ht="15.6" x14ac:dyDescent="0.3">
      <c r="B800" t="s">
        <v>10207</v>
      </c>
      <c r="C800" t="s">
        <v>10208</v>
      </c>
      <c r="D800"/>
      <c r="E800" t="s">
        <v>10209</v>
      </c>
      <c r="F800" t="s">
        <v>816</v>
      </c>
      <c r="G800">
        <f t="shared" si="47"/>
        <v>2</v>
      </c>
      <c r="H800">
        <v>2</v>
      </c>
      <c r="I800" s="23">
        <f t="shared" si="50"/>
        <v>1</v>
      </c>
      <c r="J800">
        <v>3.51</v>
      </c>
      <c r="K800" s="25">
        <f t="shared" si="48"/>
        <v>3.51</v>
      </c>
    </row>
    <row r="801" spans="1:11" ht="15.6" x14ac:dyDescent="0.3">
      <c r="B801" t="s">
        <v>10285</v>
      </c>
      <c r="C801" t="s">
        <v>10286</v>
      </c>
      <c r="D801"/>
      <c r="E801" t="s">
        <v>10287</v>
      </c>
      <c r="F801" t="s">
        <v>10288</v>
      </c>
      <c r="G801">
        <f t="shared" si="47"/>
        <v>12</v>
      </c>
      <c r="H801">
        <v>12</v>
      </c>
      <c r="I801" s="23">
        <f t="shared" si="50"/>
        <v>1</v>
      </c>
      <c r="J801">
        <v>3.89</v>
      </c>
      <c r="K801" s="25">
        <f t="shared" si="48"/>
        <v>3.89</v>
      </c>
    </row>
    <row r="802" spans="1:11" ht="15.6" x14ac:dyDescent="0.3">
      <c r="B802" t="s">
        <v>10289</v>
      </c>
      <c r="C802" t="s">
        <v>10290</v>
      </c>
      <c r="D802"/>
      <c r="E802" t="s">
        <v>10291</v>
      </c>
      <c r="F802" t="s">
        <v>10288</v>
      </c>
      <c r="G802">
        <f t="shared" si="47"/>
        <v>8</v>
      </c>
      <c r="H802">
        <v>8</v>
      </c>
      <c r="I802" s="23">
        <f t="shared" si="50"/>
        <v>1</v>
      </c>
      <c r="J802">
        <v>3.89</v>
      </c>
      <c r="K802" s="25">
        <f t="shared" si="48"/>
        <v>3.89</v>
      </c>
    </row>
    <row r="803" spans="1:11" ht="17.399999999999999" x14ac:dyDescent="0.3">
      <c r="B803" s="18" t="s">
        <v>11119</v>
      </c>
      <c r="C803" s="19"/>
      <c r="D803" s="19"/>
      <c r="E803" s="19"/>
      <c r="F803" s="19"/>
      <c r="G803" s="19"/>
      <c r="H803" s="19"/>
      <c r="I803" s="19"/>
      <c r="J803" s="19"/>
      <c r="K803" s="41">
        <f>SUM(K5:K802)</f>
        <v>1386.5123160230239</v>
      </c>
    </row>
    <row r="807" spans="1:11" ht="21" x14ac:dyDescent="0.4">
      <c r="A807" s="38" t="s">
        <v>14</v>
      </c>
      <c r="B807" s="38"/>
      <c r="C807" s="38"/>
      <c r="D807" s="38"/>
      <c r="E807" s="38"/>
      <c r="F807" s="38"/>
      <c r="G807" s="38"/>
      <c r="H807" s="38"/>
      <c r="I807" s="38"/>
      <c r="J807" s="21"/>
    </row>
    <row r="808" spans="1:11" ht="82.8" x14ac:dyDescent="0.25">
      <c r="A808" s="11" t="s">
        <v>12</v>
      </c>
      <c r="B808" s="12" t="s">
        <v>0</v>
      </c>
      <c r="C808" s="12" t="s">
        <v>15</v>
      </c>
      <c r="D808" s="12" t="s">
        <v>6</v>
      </c>
      <c r="E808" s="12" t="s">
        <v>18</v>
      </c>
      <c r="F808" s="12" t="s">
        <v>1</v>
      </c>
      <c r="G808" s="12" t="s">
        <v>7</v>
      </c>
      <c r="H808" s="13" t="s">
        <v>2</v>
      </c>
      <c r="J808" s="13" t="s">
        <v>16332</v>
      </c>
    </row>
    <row r="809" spans="1:11" x14ac:dyDescent="0.25">
      <c r="A809" s="15">
        <v>0</v>
      </c>
      <c r="B809" s="15">
        <v>1</v>
      </c>
      <c r="C809" s="15">
        <v>2</v>
      </c>
      <c r="D809" s="15">
        <v>3</v>
      </c>
      <c r="E809" s="15">
        <v>4</v>
      </c>
      <c r="F809" s="15">
        <v>6</v>
      </c>
      <c r="G809" s="15">
        <v>7</v>
      </c>
      <c r="H809" s="15" t="s">
        <v>20</v>
      </c>
      <c r="J809" s="3"/>
    </row>
    <row r="810" spans="1:11" ht="15.6" x14ac:dyDescent="0.3">
      <c r="A810" s="16">
        <v>1</v>
      </c>
      <c r="B810" t="s">
        <v>16412</v>
      </c>
      <c r="C810" t="s">
        <v>16413</v>
      </c>
      <c r="D810" t="s">
        <v>16414</v>
      </c>
      <c r="E810"/>
      <c r="F810" t="s">
        <v>825</v>
      </c>
      <c r="G810">
        <f t="shared" ref="G810:G873" si="51">LEN(B810)-LEN(SUBSTITUTE(B810,",",""))+1</f>
        <v>7</v>
      </c>
      <c r="H810">
        <v>7</v>
      </c>
      <c r="I810" s="23">
        <f t="shared" ref="I810:I873" si="52">H810/G810</f>
        <v>1</v>
      </c>
      <c r="J810">
        <f>I810*0.1</f>
        <v>0.1</v>
      </c>
    </row>
    <row r="811" spans="1:11" ht="15.6" x14ac:dyDescent="0.3">
      <c r="A811" s="16">
        <v>2</v>
      </c>
      <c r="B811" t="s">
        <v>16415</v>
      </c>
      <c r="C811" t="s">
        <v>16416</v>
      </c>
      <c r="D811" t="s">
        <v>16417</v>
      </c>
      <c r="E811"/>
      <c r="F811" t="s">
        <v>16418</v>
      </c>
      <c r="G811">
        <f t="shared" si="51"/>
        <v>3</v>
      </c>
      <c r="H811">
        <v>3</v>
      </c>
      <c r="I811" s="23">
        <f t="shared" si="52"/>
        <v>1</v>
      </c>
      <c r="J811">
        <f t="shared" ref="J811:J874" si="53">I811*0.1</f>
        <v>0.1</v>
      </c>
    </row>
    <row r="812" spans="1:11" ht="15.6" x14ac:dyDescent="0.3">
      <c r="A812" s="16">
        <v>3</v>
      </c>
      <c r="B812" t="s">
        <v>16419</v>
      </c>
      <c r="C812" t="s">
        <v>16420</v>
      </c>
      <c r="D812" t="s">
        <v>16421</v>
      </c>
      <c r="E812"/>
      <c r="F812" t="s">
        <v>12249</v>
      </c>
      <c r="G812">
        <f t="shared" si="51"/>
        <v>7</v>
      </c>
      <c r="H812">
        <v>7</v>
      </c>
      <c r="I812" s="23">
        <f t="shared" si="52"/>
        <v>1</v>
      </c>
      <c r="J812">
        <f t="shared" si="53"/>
        <v>0.1</v>
      </c>
    </row>
    <row r="813" spans="1:11" ht="15.6" x14ac:dyDescent="0.3">
      <c r="A813" s="16"/>
      <c r="B813" t="s">
        <v>16422</v>
      </c>
      <c r="C813" t="s">
        <v>16423</v>
      </c>
      <c r="D813" t="s">
        <v>16424</v>
      </c>
      <c r="E813"/>
      <c r="F813" t="s">
        <v>825</v>
      </c>
      <c r="G813">
        <f t="shared" si="51"/>
        <v>6</v>
      </c>
      <c r="H813">
        <v>6</v>
      </c>
      <c r="I813" s="23">
        <f t="shared" si="52"/>
        <v>1</v>
      </c>
      <c r="J813">
        <f t="shared" si="53"/>
        <v>0.1</v>
      </c>
    </row>
    <row r="814" spans="1:11" ht="15.6" x14ac:dyDescent="0.3">
      <c r="A814" s="16"/>
      <c r="B814" t="s">
        <v>16425</v>
      </c>
      <c r="C814" t="s">
        <v>16426</v>
      </c>
      <c r="D814" t="s">
        <v>16427</v>
      </c>
      <c r="E814"/>
      <c r="F814" t="s">
        <v>5927</v>
      </c>
      <c r="G814">
        <f t="shared" si="51"/>
        <v>5</v>
      </c>
      <c r="H814">
        <v>5</v>
      </c>
      <c r="I814" s="23">
        <f t="shared" si="52"/>
        <v>1</v>
      </c>
      <c r="J814">
        <f t="shared" si="53"/>
        <v>0.1</v>
      </c>
    </row>
    <row r="815" spans="1:11" ht="15.6" x14ac:dyDescent="0.3">
      <c r="A815" s="2" t="s">
        <v>1454</v>
      </c>
      <c r="B815" t="s">
        <v>16428</v>
      </c>
      <c r="C815" t="s">
        <v>16429</v>
      </c>
      <c r="D815" t="s">
        <v>16430</v>
      </c>
      <c r="E815"/>
      <c r="F815" t="s">
        <v>16431</v>
      </c>
      <c r="G815">
        <f t="shared" si="51"/>
        <v>2</v>
      </c>
      <c r="H815">
        <v>2</v>
      </c>
      <c r="I815" s="23">
        <f t="shared" si="52"/>
        <v>1</v>
      </c>
      <c r="J815">
        <f t="shared" si="53"/>
        <v>0.1</v>
      </c>
    </row>
    <row r="816" spans="1:11" ht="15.6" x14ac:dyDescent="0.3">
      <c r="B816" t="s">
        <v>16432</v>
      </c>
      <c r="C816" t="s">
        <v>16433</v>
      </c>
      <c r="D816" t="s">
        <v>16434</v>
      </c>
      <c r="E816"/>
      <c r="F816" t="s">
        <v>16435</v>
      </c>
      <c r="G816">
        <f t="shared" si="51"/>
        <v>2</v>
      </c>
      <c r="H816">
        <v>2</v>
      </c>
      <c r="I816" s="23">
        <f t="shared" si="52"/>
        <v>1</v>
      </c>
      <c r="J816">
        <f t="shared" si="53"/>
        <v>0.1</v>
      </c>
    </row>
    <row r="817" spans="2:10" ht="15.6" x14ac:dyDescent="0.3">
      <c r="B817" t="s">
        <v>16436</v>
      </c>
      <c r="C817" t="s">
        <v>16437</v>
      </c>
      <c r="D817" t="s">
        <v>16438</v>
      </c>
      <c r="E817"/>
      <c r="F817" t="s">
        <v>12113</v>
      </c>
      <c r="G817">
        <f t="shared" si="51"/>
        <v>10</v>
      </c>
      <c r="H817">
        <v>10</v>
      </c>
      <c r="I817" s="23">
        <f t="shared" si="52"/>
        <v>1</v>
      </c>
      <c r="J817">
        <f t="shared" si="53"/>
        <v>0.1</v>
      </c>
    </row>
    <row r="818" spans="2:10" ht="15.6" x14ac:dyDescent="0.3">
      <c r="B818" t="s">
        <v>16439</v>
      </c>
      <c r="C818" t="s">
        <v>16440</v>
      </c>
      <c r="D818" t="s">
        <v>16441</v>
      </c>
      <c r="E818"/>
      <c r="F818" t="s">
        <v>4824</v>
      </c>
      <c r="G818">
        <f t="shared" si="51"/>
        <v>14</v>
      </c>
      <c r="H818">
        <v>14</v>
      </c>
      <c r="I818" s="23">
        <f t="shared" si="52"/>
        <v>1</v>
      </c>
      <c r="J818">
        <f t="shared" si="53"/>
        <v>0.1</v>
      </c>
    </row>
    <row r="819" spans="2:10" ht="15.6" x14ac:dyDescent="0.3">
      <c r="B819" t="s">
        <v>16442</v>
      </c>
      <c r="C819" t="s">
        <v>16443</v>
      </c>
      <c r="D819" t="s">
        <v>16444</v>
      </c>
      <c r="E819"/>
      <c r="F819" t="s">
        <v>5927</v>
      </c>
      <c r="G819">
        <f t="shared" si="51"/>
        <v>7</v>
      </c>
      <c r="H819">
        <v>7</v>
      </c>
      <c r="I819" s="23">
        <f t="shared" si="52"/>
        <v>1</v>
      </c>
      <c r="J819">
        <f t="shared" si="53"/>
        <v>0.1</v>
      </c>
    </row>
    <row r="820" spans="2:10" ht="15.6" x14ac:dyDescent="0.3">
      <c r="B820" t="s">
        <v>16445</v>
      </c>
      <c r="C820" t="s">
        <v>16446</v>
      </c>
      <c r="D820" t="s">
        <v>16447</v>
      </c>
      <c r="E820"/>
      <c r="F820" t="s">
        <v>5927</v>
      </c>
      <c r="G820">
        <f t="shared" si="51"/>
        <v>8</v>
      </c>
      <c r="H820">
        <v>8</v>
      </c>
      <c r="I820" s="23">
        <f t="shared" si="52"/>
        <v>1</v>
      </c>
      <c r="J820">
        <f t="shared" si="53"/>
        <v>0.1</v>
      </c>
    </row>
    <row r="821" spans="2:10" ht="15.6" x14ac:dyDescent="0.3">
      <c r="B821" t="s">
        <v>16448</v>
      </c>
      <c r="C821" t="s">
        <v>16449</v>
      </c>
      <c r="D821" t="s">
        <v>16450</v>
      </c>
      <c r="E821"/>
      <c r="F821" t="s">
        <v>5927</v>
      </c>
      <c r="G821">
        <f t="shared" si="51"/>
        <v>7</v>
      </c>
      <c r="H821">
        <v>7</v>
      </c>
      <c r="I821" s="23">
        <f t="shared" si="52"/>
        <v>1</v>
      </c>
      <c r="J821">
        <f t="shared" si="53"/>
        <v>0.1</v>
      </c>
    </row>
    <row r="822" spans="2:10" ht="15.6" x14ac:dyDescent="0.3">
      <c r="B822" t="s">
        <v>16451</v>
      </c>
      <c r="C822" t="s">
        <v>16452</v>
      </c>
      <c r="D822" t="s">
        <v>16453</v>
      </c>
      <c r="E822"/>
      <c r="F822" t="s">
        <v>16454</v>
      </c>
      <c r="G822">
        <f t="shared" si="51"/>
        <v>6</v>
      </c>
      <c r="H822">
        <v>6</v>
      </c>
      <c r="I822" s="23">
        <f t="shared" si="52"/>
        <v>1</v>
      </c>
      <c r="J822">
        <f t="shared" si="53"/>
        <v>0.1</v>
      </c>
    </row>
    <row r="823" spans="2:10" ht="15.6" x14ac:dyDescent="0.3">
      <c r="B823" t="s">
        <v>16455</v>
      </c>
      <c r="C823" t="s">
        <v>16456</v>
      </c>
      <c r="D823" t="s">
        <v>16457</v>
      </c>
      <c r="E823"/>
      <c r="F823" t="s">
        <v>12588</v>
      </c>
      <c r="G823">
        <f t="shared" si="51"/>
        <v>8</v>
      </c>
      <c r="H823">
        <v>8</v>
      </c>
      <c r="I823" s="23">
        <f t="shared" si="52"/>
        <v>1</v>
      </c>
      <c r="J823">
        <f t="shared" si="53"/>
        <v>0.1</v>
      </c>
    </row>
    <row r="824" spans="2:10" ht="15.6" x14ac:dyDescent="0.3">
      <c r="B824" t="s">
        <v>16458</v>
      </c>
      <c r="C824" t="s">
        <v>16459</v>
      </c>
      <c r="D824" t="s">
        <v>16460</v>
      </c>
      <c r="E824"/>
      <c r="F824" t="s">
        <v>14507</v>
      </c>
      <c r="G824">
        <f t="shared" si="51"/>
        <v>3</v>
      </c>
      <c r="H824">
        <v>3</v>
      </c>
      <c r="I824" s="23">
        <f t="shared" si="52"/>
        <v>1</v>
      </c>
      <c r="J824">
        <f t="shared" si="53"/>
        <v>0.1</v>
      </c>
    </row>
    <row r="825" spans="2:10" ht="15.6" x14ac:dyDescent="0.3">
      <c r="B825" t="s">
        <v>16461</v>
      </c>
      <c r="C825" t="s">
        <v>16462</v>
      </c>
      <c r="D825" t="s">
        <v>16463</v>
      </c>
      <c r="E825"/>
      <c r="F825" t="s">
        <v>14507</v>
      </c>
      <c r="G825">
        <f t="shared" si="51"/>
        <v>3</v>
      </c>
      <c r="H825">
        <v>3</v>
      </c>
      <c r="I825" s="23">
        <f t="shared" si="52"/>
        <v>1</v>
      </c>
      <c r="J825">
        <f t="shared" si="53"/>
        <v>0.1</v>
      </c>
    </row>
    <row r="826" spans="2:10" ht="15.6" x14ac:dyDescent="0.3">
      <c r="B826" t="s">
        <v>16464</v>
      </c>
      <c r="C826" t="s">
        <v>16465</v>
      </c>
      <c r="D826" t="s">
        <v>16466</v>
      </c>
      <c r="E826"/>
      <c r="F826" t="s">
        <v>343</v>
      </c>
      <c r="G826">
        <f t="shared" si="51"/>
        <v>6</v>
      </c>
      <c r="H826">
        <v>6</v>
      </c>
      <c r="I826" s="23">
        <f t="shared" si="52"/>
        <v>1</v>
      </c>
      <c r="J826">
        <f t="shared" si="53"/>
        <v>0.1</v>
      </c>
    </row>
    <row r="827" spans="2:10" ht="15.6" x14ac:dyDescent="0.3">
      <c r="B827" t="s">
        <v>16467</v>
      </c>
      <c r="C827" t="s">
        <v>16468</v>
      </c>
      <c r="D827" t="s">
        <v>16469</v>
      </c>
      <c r="E827"/>
      <c r="F827" t="s">
        <v>972</v>
      </c>
      <c r="G827">
        <f t="shared" si="51"/>
        <v>7</v>
      </c>
      <c r="H827">
        <v>7</v>
      </c>
      <c r="I827" s="23">
        <f t="shared" si="52"/>
        <v>1</v>
      </c>
      <c r="J827">
        <f t="shared" si="53"/>
        <v>0.1</v>
      </c>
    </row>
    <row r="828" spans="2:10" ht="15.6" x14ac:dyDescent="0.3">
      <c r="B828" t="s">
        <v>16470</v>
      </c>
      <c r="C828" t="s">
        <v>16471</v>
      </c>
      <c r="D828" t="s">
        <v>16472</v>
      </c>
      <c r="E828"/>
      <c r="F828" t="s">
        <v>16473</v>
      </c>
      <c r="G828">
        <f t="shared" si="51"/>
        <v>9</v>
      </c>
      <c r="H828">
        <v>9</v>
      </c>
      <c r="I828" s="23">
        <f t="shared" si="52"/>
        <v>1</v>
      </c>
      <c r="J828">
        <f t="shared" si="53"/>
        <v>0.1</v>
      </c>
    </row>
    <row r="829" spans="2:10" ht="15.6" x14ac:dyDescent="0.3">
      <c r="B829" t="s">
        <v>16474</v>
      </c>
      <c r="C829" t="s">
        <v>16475</v>
      </c>
      <c r="D829" t="s">
        <v>16476</v>
      </c>
      <c r="E829"/>
      <c r="F829" t="s">
        <v>972</v>
      </c>
      <c r="G829">
        <f t="shared" si="51"/>
        <v>8</v>
      </c>
      <c r="H829">
        <v>8</v>
      </c>
      <c r="I829" s="23">
        <f t="shared" si="52"/>
        <v>1</v>
      </c>
      <c r="J829">
        <f t="shared" si="53"/>
        <v>0.1</v>
      </c>
    </row>
    <row r="830" spans="2:10" ht="15.6" x14ac:dyDescent="0.3">
      <c r="B830" t="s">
        <v>16477</v>
      </c>
      <c r="C830" t="s">
        <v>16478</v>
      </c>
      <c r="D830" t="s">
        <v>16479</v>
      </c>
      <c r="E830"/>
      <c r="F830" t="s">
        <v>972</v>
      </c>
      <c r="G830">
        <f t="shared" si="51"/>
        <v>5</v>
      </c>
      <c r="H830">
        <v>5</v>
      </c>
      <c r="I830" s="23">
        <f t="shared" si="52"/>
        <v>1</v>
      </c>
      <c r="J830">
        <f t="shared" si="53"/>
        <v>0.1</v>
      </c>
    </row>
    <row r="831" spans="2:10" ht="15.6" x14ac:dyDescent="0.3">
      <c r="B831" t="s">
        <v>16477</v>
      </c>
      <c r="C831" t="s">
        <v>16478</v>
      </c>
      <c r="D831" t="s">
        <v>16479</v>
      </c>
      <c r="E831"/>
      <c r="F831" t="s">
        <v>972</v>
      </c>
      <c r="G831">
        <f t="shared" si="51"/>
        <v>5</v>
      </c>
      <c r="H831">
        <v>5</v>
      </c>
      <c r="I831" s="23">
        <f t="shared" si="52"/>
        <v>1</v>
      </c>
      <c r="J831">
        <f t="shared" si="53"/>
        <v>0.1</v>
      </c>
    </row>
    <row r="832" spans="2:10" ht="15.6" x14ac:dyDescent="0.3">
      <c r="B832" t="s">
        <v>16480</v>
      </c>
      <c r="C832" t="s">
        <v>16481</v>
      </c>
      <c r="D832" t="s">
        <v>16482</v>
      </c>
      <c r="E832"/>
      <c r="F832" t="s">
        <v>5234</v>
      </c>
      <c r="G832">
        <f t="shared" si="51"/>
        <v>5</v>
      </c>
      <c r="H832">
        <v>5</v>
      </c>
      <c r="I832" s="23">
        <f t="shared" si="52"/>
        <v>1</v>
      </c>
      <c r="J832">
        <f t="shared" si="53"/>
        <v>0.1</v>
      </c>
    </row>
    <row r="833" spans="2:10" ht="15.6" x14ac:dyDescent="0.3">
      <c r="B833" t="s">
        <v>12243</v>
      </c>
      <c r="C833" t="s">
        <v>12244</v>
      </c>
      <c r="D833" t="s">
        <v>12245</v>
      </c>
      <c r="E833"/>
      <c r="F833" t="s">
        <v>972</v>
      </c>
      <c r="G833">
        <f t="shared" si="51"/>
        <v>7</v>
      </c>
      <c r="H833">
        <v>7</v>
      </c>
      <c r="I833" s="23">
        <f t="shared" si="52"/>
        <v>1</v>
      </c>
      <c r="J833">
        <f t="shared" si="53"/>
        <v>0.1</v>
      </c>
    </row>
    <row r="834" spans="2:10" ht="15.6" x14ac:dyDescent="0.3">
      <c r="B834" t="s">
        <v>16483</v>
      </c>
      <c r="C834" t="s">
        <v>16484</v>
      </c>
      <c r="D834" t="s">
        <v>16485</v>
      </c>
      <c r="E834"/>
      <c r="F834" t="s">
        <v>2848</v>
      </c>
      <c r="G834">
        <f t="shared" si="51"/>
        <v>2</v>
      </c>
      <c r="H834">
        <v>2</v>
      </c>
      <c r="I834" s="23">
        <f t="shared" si="52"/>
        <v>1</v>
      </c>
      <c r="J834">
        <f t="shared" si="53"/>
        <v>0.1</v>
      </c>
    </row>
    <row r="835" spans="2:10" ht="15.6" x14ac:dyDescent="0.3">
      <c r="B835" t="s">
        <v>16486</v>
      </c>
      <c r="C835" t="s">
        <v>16487</v>
      </c>
      <c r="D835" t="s">
        <v>16488</v>
      </c>
      <c r="E835"/>
      <c r="F835" t="s">
        <v>8390</v>
      </c>
      <c r="G835">
        <f t="shared" si="51"/>
        <v>1</v>
      </c>
      <c r="H835">
        <v>1</v>
      </c>
      <c r="I835" s="23">
        <f t="shared" si="52"/>
        <v>1</v>
      </c>
      <c r="J835">
        <f t="shared" si="53"/>
        <v>0.1</v>
      </c>
    </row>
    <row r="836" spans="2:10" ht="15.6" x14ac:dyDescent="0.3">
      <c r="B836" t="s">
        <v>16489</v>
      </c>
      <c r="C836" t="s">
        <v>16490</v>
      </c>
      <c r="D836" t="s">
        <v>16491</v>
      </c>
      <c r="E836"/>
      <c r="F836" t="s">
        <v>16492</v>
      </c>
      <c r="G836">
        <f t="shared" si="51"/>
        <v>7</v>
      </c>
      <c r="H836">
        <v>7</v>
      </c>
      <c r="I836" s="23">
        <f t="shared" si="52"/>
        <v>1</v>
      </c>
      <c r="J836">
        <f t="shared" si="53"/>
        <v>0.1</v>
      </c>
    </row>
    <row r="837" spans="2:10" ht="15.6" x14ac:dyDescent="0.3">
      <c r="B837" t="s">
        <v>16493</v>
      </c>
      <c r="C837" t="s">
        <v>16494</v>
      </c>
      <c r="D837" t="s">
        <v>16495</v>
      </c>
      <c r="E837"/>
      <c r="F837" t="s">
        <v>8603</v>
      </c>
      <c r="G837">
        <f t="shared" si="51"/>
        <v>16</v>
      </c>
      <c r="H837">
        <v>16</v>
      </c>
      <c r="I837" s="23">
        <f t="shared" si="52"/>
        <v>1</v>
      </c>
      <c r="J837">
        <f t="shared" si="53"/>
        <v>0.1</v>
      </c>
    </row>
    <row r="838" spans="2:10" ht="15.6" x14ac:dyDescent="0.3">
      <c r="B838" t="s">
        <v>16496</v>
      </c>
      <c r="C838" t="s">
        <v>16497</v>
      </c>
      <c r="D838" t="s">
        <v>16498</v>
      </c>
      <c r="E838"/>
      <c r="F838" t="s">
        <v>8603</v>
      </c>
      <c r="G838">
        <f t="shared" si="51"/>
        <v>11</v>
      </c>
      <c r="H838">
        <v>11</v>
      </c>
      <c r="I838" s="23">
        <f t="shared" si="52"/>
        <v>1</v>
      </c>
      <c r="J838">
        <f t="shared" si="53"/>
        <v>0.1</v>
      </c>
    </row>
    <row r="839" spans="2:10" ht="15.6" x14ac:dyDescent="0.3">
      <c r="B839" t="s">
        <v>16499</v>
      </c>
      <c r="C839" t="s">
        <v>16500</v>
      </c>
      <c r="D839" t="s">
        <v>16501</v>
      </c>
      <c r="E839"/>
      <c r="F839" t="s">
        <v>2550</v>
      </c>
      <c r="G839">
        <f t="shared" si="51"/>
        <v>7</v>
      </c>
      <c r="H839">
        <v>7</v>
      </c>
      <c r="I839" s="23">
        <f t="shared" si="52"/>
        <v>1</v>
      </c>
      <c r="J839">
        <f t="shared" si="53"/>
        <v>0.1</v>
      </c>
    </row>
    <row r="840" spans="2:10" ht="15.6" x14ac:dyDescent="0.3">
      <c r="B840" t="s">
        <v>16502</v>
      </c>
      <c r="C840" t="s">
        <v>16503</v>
      </c>
      <c r="D840" t="s">
        <v>16504</v>
      </c>
      <c r="E840"/>
      <c r="F840" t="s">
        <v>11136</v>
      </c>
      <c r="G840">
        <f t="shared" si="51"/>
        <v>9</v>
      </c>
      <c r="H840">
        <v>9</v>
      </c>
      <c r="I840" s="23">
        <f t="shared" si="52"/>
        <v>1</v>
      </c>
      <c r="J840">
        <f t="shared" si="53"/>
        <v>0.1</v>
      </c>
    </row>
    <row r="841" spans="2:10" ht="15.6" x14ac:dyDescent="0.3">
      <c r="B841" t="s">
        <v>16505</v>
      </c>
      <c r="C841" t="s">
        <v>16506</v>
      </c>
      <c r="D841" t="s">
        <v>16507</v>
      </c>
      <c r="E841"/>
      <c r="F841" t="s">
        <v>11136</v>
      </c>
      <c r="G841">
        <f t="shared" si="51"/>
        <v>6</v>
      </c>
      <c r="H841">
        <v>6</v>
      </c>
      <c r="I841" s="23">
        <f t="shared" si="52"/>
        <v>1</v>
      </c>
      <c r="J841">
        <f t="shared" si="53"/>
        <v>0.1</v>
      </c>
    </row>
    <row r="842" spans="2:10" ht="15.6" x14ac:dyDescent="0.3">
      <c r="B842" t="s">
        <v>16508</v>
      </c>
      <c r="C842" t="s">
        <v>16509</v>
      </c>
      <c r="D842" t="s">
        <v>16510</v>
      </c>
      <c r="E842"/>
      <c r="F842" t="s">
        <v>11136</v>
      </c>
      <c r="G842">
        <f t="shared" si="51"/>
        <v>9</v>
      </c>
      <c r="H842">
        <v>9</v>
      </c>
      <c r="I842" s="23">
        <f t="shared" si="52"/>
        <v>1</v>
      </c>
      <c r="J842">
        <f t="shared" si="53"/>
        <v>0.1</v>
      </c>
    </row>
    <row r="843" spans="2:10" ht="15.6" x14ac:dyDescent="0.3">
      <c r="B843" t="s">
        <v>16511</v>
      </c>
      <c r="C843" t="s">
        <v>16512</v>
      </c>
      <c r="D843" t="s">
        <v>16513</v>
      </c>
      <c r="E843"/>
      <c r="F843" t="s">
        <v>11136</v>
      </c>
      <c r="G843">
        <f t="shared" si="51"/>
        <v>11</v>
      </c>
      <c r="H843">
        <v>11</v>
      </c>
      <c r="I843" s="23">
        <f t="shared" si="52"/>
        <v>1</v>
      </c>
      <c r="J843">
        <f t="shared" si="53"/>
        <v>0.1</v>
      </c>
    </row>
    <row r="844" spans="2:10" ht="15.6" x14ac:dyDescent="0.3">
      <c r="B844" t="s">
        <v>16514</v>
      </c>
      <c r="C844" t="s">
        <v>16515</v>
      </c>
      <c r="D844" t="s">
        <v>16516</v>
      </c>
      <c r="E844"/>
      <c r="F844" t="s">
        <v>8316</v>
      </c>
      <c r="G844">
        <f t="shared" si="51"/>
        <v>5</v>
      </c>
      <c r="H844">
        <v>5</v>
      </c>
      <c r="I844" s="23">
        <f t="shared" si="52"/>
        <v>1</v>
      </c>
      <c r="J844">
        <f t="shared" si="53"/>
        <v>0.1</v>
      </c>
    </row>
    <row r="845" spans="2:10" ht="15.6" x14ac:dyDescent="0.3">
      <c r="B845" t="s">
        <v>16517</v>
      </c>
      <c r="C845" t="s">
        <v>16518</v>
      </c>
      <c r="D845" t="s">
        <v>16519</v>
      </c>
      <c r="E845"/>
      <c r="F845" t="s">
        <v>343</v>
      </c>
      <c r="G845">
        <f t="shared" si="51"/>
        <v>6</v>
      </c>
      <c r="H845">
        <v>6</v>
      </c>
      <c r="I845" s="23">
        <f t="shared" si="52"/>
        <v>1</v>
      </c>
      <c r="J845">
        <f t="shared" si="53"/>
        <v>0.1</v>
      </c>
    </row>
    <row r="846" spans="2:10" ht="15.6" x14ac:dyDescent="0.3">
      <c r="B846" t="s">
        <v>16520</v>
      </c>
      <c r="C846" t="s">
        <v>16521</v>
      </c>
      <c r="D846" t="s">
        <v>16522</v>
      </c>
      <c r="E846"/>
      <c r="F846" t="s">
        <v>16336</v>
      </c>
      <c r="G846">
        <f t="shared" si="51"/>
        <v>12</v>
      </c>
      <c r="H846">
        <v>12</v>
      </c>
      <c r="I846" s="23">
        <f t="shared" si="52"/>
        <v>1</v>
      </c>
      <c r="J846">
        <f t="shared" si="53"/>
        <v>0.1</v>
      </c>
    </row>
    <row r="847" spans="2:10" ht="15.6" x14ac:dyDescent="0.3">
      <c r="B847" t="s">
        <v>16523</v>
      </c>
      <c r="C847" t="s">
        <v>16524</v>
      </c>
      <c r="D847" t="s">
        <v>16525</v>
      </c>
      <c r="E847"/>
      <c r="F847" t="s">
        <v>825</v>
      </c>
      <c r="G847">
        <f t="shared" si="51"/>
        <v>10</v>
      </c>
      <c r="H847">
        <v>10</v>
      </c>
      <c r="I847" s="23">
        <f t="shared" si="52"/>
        <v>1</v>
      </c>
      <c r="J847">
        <f t="shared" si="53"/>
        <v>0.1</v>
      </c>
    </row>
    <row r="848" spans="2:10" ht="15.6" x14ac:dyDescent="0.3">
      <c r="B848" t="s">
        <v>16526</v>
      </c>
      <c r="C848" t="s">
        <v>16527</v>
      </c>
      <c r="D848" t="s">
        <v>16528</v>
      </c>
      <c r="E848"/>
      <c r="F848" t="s">
        <v>825</v>
      </c>
      <c r="G848">
        <f t="shared" si="51"/>
        <v>8</v>
      </c>
      <c r="H848">
        <v>8</v>
      </c>
      <c r="I848" s="23">
        <f t="shared" si="52"/>
        <v>1</v>
      </c>
      <c r="J848">
        <f t="shared" si="53"/>
        <v>0.1</v>
      </c>
    </row>
    <row r="849" spans="2:10" ht="15.6" x14ac:dyDescent="0.3">
      <c r="B849" t="s">
        <v>16529</v>
      </c>
      <c r="C849" t="s">
        <v>16530</v>
      </c>
      <c r="D849"/>
      <c r="E849"/>
      <c r="F849" t="s">
        <v>11226</v>
      </c>
      <c r="G849">
        <f t="shared" si="51"/>
        <v>6</v>
      </c>
      <c r="H849">
        <v>6</v>
      </c>
      <c r="I849" s="23">
        <f t="shared" si="52"/>
        <v>1</v>
      </c>
      <c r="J849">
        <f t="shared" si="53"/>
        <v>0.1</v>
      </c>
    </row>
    <row r="850" spans="2:10" ht="15.6" x14ac:dyDescent="0.3">
      <c r="B850" t="s">
        <v>16531</v>
      </c>
      <c r="C850" t="s">
        <v>16532</v>
      </c>
      <c r="D850"/>
      <c r="E850"/>
      <c r="F850" t="s">
        <v>11226</v>
      </c>
      <c r="G850">
        <f t="shared" si="51"/>
        <v>3</v>
      </c>
      <c r="H850">
        <v>3</v>
      </c>
      <c r="I850" s="23">
        <f t="shared" si="52"/>
        <v>1</v>
      </c>
      <c r="J850">
        <f t="shared" si="53"/>
        <v>0.1</v>
      </c>
    </row>
    <row r="851" spans="2:10" ht="15.6" x14ac:dyDescent="0.3">
      <c r="B851" t="s">
        <v>16533</v>
      </c>
      <c r="C851" t="s">
        <v>16534</v>
      </c>
      <c r="D851" t="s">
        <v>16535</v>
      </c>
      <c r="E851"/>
      <c r="F851" t="s">
        <v>15171</v>
      </c>
      <c r="G851">
        <f t="shared" si="51"/>
        <v>4</v>
      </c>
      <c r="H851">
        <v>4</v>
      </c>
      <c r="I851" s="23">
        <f t="shared" si="52"/>
        <v>1</v>
      </c>
      <c r="J851">
        <f t="shared" si="53"/>
        <v>0.1</v>
      </c>
    </row>
    <row r="852" spans="2:10" ht="15.6" x14ac:dyDescent="0.3">
      <c r="B852" t="s">
        <v>16536</v>
      </c>
      <c r="C852" t="s">
        <v>16537</v>
      </c>
      <c r="D852" t="s">
        <v>16538</v>
      </c>
      <c r="E852"/>
      <c r="F852" t="s">
        <v>5444</v>
      </c>
      <c r="G852">
        <f t="shared" si="51"/>
        <v>17</v>
      </c>
      <c r="H852">
        <v>17</v>
      </c>
      <c r="I852" s="23">
        <f t="shared" si="52"/>
        <v>1</v>
      </c>
      <c r="J852">
        <f t="shared" si="53"/>
        <v>0.1</v>
      </c>
    </row>
    <row r="853" spans="2:10" ht="15.6" x14ac:dyDescent="0.3">
      <c r="B853" t="s">
        <v>16539</v>
      </c>
      <c r="C853" t="s">
        <v>16540</v>
      </c>
      <c r="D853" t="s">
        <v>16541</v>
      </c>
      <c r="E853"/>
      <c r="F853" t="s">
        <v>8603</v>
      </c>
      <c r="G853">
        <f t="shared" si="51"/>
        <v>16</v>
      </c>
      <c r="H853">
        <v>16</v>
      </c>
      <c r="I853" s="23">
        <f t="shared" si="52"/>
        <v>1</v>
      </c>
      <c r="J853">
        <f t="shared" si="53"/>
        <v>0.1</v>
      </c>
    </row>
    <row r="854" spans="2:10" ht="15.6" x14ac:dyDescent="0.3">
      <c r="B854" t="s">
        <v>16542</v>
      </c>
      <c r="C854" t="s">
        <v>16543</v>
      </c>
      <c r="D854" t="s">
        <v>16544</v>
      </c>
      <c r="E854"/>
      <c r="F854" t="s">
        <v>16545</v>
      </c>
      <c r="G854">
        <f t="shared" si="51"/>
        <v>4</v>
      </c>
      <c r="H854">
        <v>4</v>
      </c>
      <c r="I854" s="23">
        <f t="shared" si="52"/>
        <v>1</v>
      </c>
      <c r="J854">
        <f t="shared" si="53"/>
        <v>0.1</v>
      </c>
    </row>
    <row r="855" spans="2:10" ht="15.6" x14ac:dyDescent="0.3">
      <c r="B855" t="s">
        <v>16546</v>
      </c>
      <c r="C855" t="s">
        <v>16547</v>
      </c>
      <c r="D855" t="s">
        <v>16548</v>
      </c>
      <c r="E855"/>
      <c r="F855" t="s">
        <v>16473</v>
      </c>
      <c r="G855">
        <f t="shared" si="51"/>
        <v>12</v>
      </c>
      <c r="H855">
        <v>12</v>
      </c>
      <c r="I855" s="23">
        <f t="shared" si="52"/>
        <v>1</v>
      </c>
      <c r="J855">
        <f t="shared" si="53"/>
        <v>0.1</v>
      </c>
    </row>
    <row r="856" spans="2:10" ht="15.6" x14ac:dyDescent="0.3">
      <c r="B856" t="s">
        <v>16549</v>
      </c>
      <c r="C856" t="s">
        <v>16550</v>
      </c>
      <c r="D856" t="s">
        <v>16551</v>
      </c>
      <c r="E856"/>
      <c r="F856" t="s">
        <v>12518</v>
      </c>
      <c r="G856">
        <f t="shared" si="51"/>
        <v>6</v>
      </c>
      <c r="H856">
        <v>6</v>
      </c>
      <c r="I856" s="23">
        <f t="shared" si="52"/>
        <v>1</v>
      </c>
      <c r="J856">
        <f t="shared" si="53"/>
        <v>0.1</v>
      </c>
    </row>
    <row r="857" spans="2:10" ht="15.6" x14ac:dyDescent="0.3">
      <c r="B857" t="s">
        <v>16552</v>
      </c>
      <c r="C857" t="s">
        <v>16553</v>
      </c>
      <c r="D857" t="s">
        <v>16554</v>
      </c>
      <c r="E857">
        <v>566812800008</v>
      </c>
      <c r="F857" t="s">
        <v>11314</v>
      </c>
      <c r="G857">
        <f t="shared" si="51"/>
        <v>4</v>
      </c>
      <c r="H857">
        <v>4</v>
      </c>
      <c r="I857" s="23">
        <f t="shared" si="52"/>
        <v>1</v>
      </c>
      <c r="J857">
        <f t="shared" si="53"/>
        <v>0.1</v>
      </c>
    </row>
    <row r="858" spans="2:10" ht="15.6" x14ac:dyDescent="0.3">
      <c r="B858" t="s">
        <v>16555</v>
      </c>
      <c r="C858" t="s">
        <v>16556</v>
      </c>
      <c r="D858" t="s">
        <v>16557</v>
      </c>
      <c r="E858"/>
      <c r="F858" t="s">
        <v>14203</v>
      </c>
      <c r="G858">
        <f t="shared" si="51"/>
        <v>2</v>
      </c>
      <c r="H858">
        <v>2</v>
      </c>
      <c r="I858" s="23">
        <f t="shared" si="52"/>
        <v>1</v>
      </c>
      <c r="J858">
        <f t="shared" si="53"/>
        <v>0.1</v>
      </c>
    </row>
    <row r="859" spans="2:10" ht="15.6" x14ac:dyDescent="0.3">
      <c r="B859" t="s">
        <v>10531</v>
      </c>
      <c r="C859" t="s">
        <v>16558</v>
      </c>
      <c r="D859"/>
      <c r="E859"/>
      <c r="F859" t="s">
        <v>11149</v>
      </c>
      <c r="G859">
        <f t="shared" si="51"/>
        <v>1</v>
      </c>
      <c r="H859">
        <v>1</v>
      </c>
      <c r="I859" s="23">
        <f t="shared" si="52"/>
        <v>1</v>
      </c>
      <c r="J859">
        <f t="shared" si="53"/>
        <v>0.1</v>
      </c>
    </row>
    <row r="860" spans="2:10" ht="15.6" x14ac:dyDescent="0.3">
      <c r="B860" t="s">
        <v>16559</v>
      </c>
      <c r="C860" t="s">
        <v>16560</v>
      </c>
      <c r="D860" t="s">
        <v>16561</v>
      </c>
      <c r="E860">
        <v>601003600003</v>
      </c>
      <c r="F860" t="s">
        <v>8565</v>
      </c>
      <c r="G860">
        <f t="shared" si="51"/>
        <v>4</v>
      </c>
      <c r="H860">
        <v>4</v>
      </c>
      <c r="I860" s="23">
        <f t="shared" si="52"/>
        <v>1</v>
      </c>
      <c r="J860">
        <f t="shared" si="53"/>
        <v>0.1</v>
      </c>
    </row>
    <row r="861" spans="2:10" ht="15.6" x14ac:dyDescent="0.3">
      <c r="B861" t="s">
        <v>16562</v>
      </c>
      <c r="C861" t="s">
        <v>16563</v>
      </c>
      <c r="D861" t="s">
        <v>16564</v>
      </c>
      <c r="E861">
        <v>598768600032</v>
      </c>
      <c r="F861" t="s">
        <v>14933</v>
      </c>
      <c r="G861">
        <f t="shared" si="51"/>
        <v>8</v>
      </c>
      <c r="H861">
        <v>8</v>
      </c>
      <c r="I861" s="23">
        <f t="shared" si="52"/>
        <v>1</v>
      </c>
      <c r="J861">
        <f t="shared" si="53"/>
        <v>0.1</v>
      </c>
    </row>
    <row r="862" spans="2:10" ht="15.6" x14ac:dyDescent="0.3">
      <c r="B862" t="s">
        <v>16565</v>
      </c>
      <c r="C862" t="s">
        <v>16566</v>
      </c>
      <c r="D862" t="s">
        <v>16567</v>
      </c>
      <c r="E862"/>
      <c r="F862" t="s">
        <v>16568</v>
      </c>
      <c r="G862">
        <f t="shared" si="51"/>
        <v>3</v>
      </c>
      <c r="H862">
        <v>3</v>
      </c>
      <c r="I862" s="23">
        <f t="shared" si="52"/>
        <v>1</v>
      </c>
      <c r="J862">
        <f t="shared" si="53"/>
        <v>0.1</v>
      </c>
    </row>
    <row r="863" spans="2:10" ht="15.6" x14ac:dyDescent="0.3">
      <c r="B863" t="s">
        <v>16569</v>
      </c>
      <c r="C863" t="s">
        <v>16570</v>
      </c>
      <c r="D863" t="s">
        <v>16571</v>
      </c>
      <c r="E863"/>
      <c r="F863" t="s">
        <v>14203</v>
      </c>
      <c r="G863">
        <f t="shared" si="51"/>
        <v>2</v>
      </c>
      <c r="H863">
        <v>2</v>
      </c>
      <c r="I863" s="23">
        <f t="shared" si="52"/>
        <v>1</v>
      </c>
      <c r="J863">
        <f t="shared" si="53"/>
        <v>0.1</v>
      </c>
    </row>
    <row r="864" spans="2:10" ht="15.6" x14ac:dyDescent="0.3">
      <c r="B864" t="s">
        <v>16572</v>
      </c>
      <c r="C864" t="s">
        <v>16573</v>
      </c>
      <c r="D864" t="s">
        <v>16574</v>
      </c>
      <c r="E864">
        <v>583709900019</v>
      </c>
      <c r="F864" t="s">
        <v>14933</v>
      </c>
      <c r="G864">
        <f t="shared" si="51"/>
        <v>5</v>
      </c>
      <c r="H864">
        <v>5</v>
      </c>
      <c r="I864" s="23">
        <f t="shared" si="52"/>
        <v>1</v>
      </c>
      <c r="J864">
        <f t="shared" si="53"/>
        <v>0.1</v>
      </c>
    </row>
    <row r="865" spans="2:10" ht="15.6" x14ac:dyDescent="0.3">
      <c r="B865" t="s">
        <v>16575</v>
      </c>
      <c r="C865" t="s">
        <v>16576</v>
      </c>
      <c r="D865" t="s">
        <v>16577</v>
      </c>
      <c r="E865"/>
      <c r="F865" t="s">
        <v>865</v>
      </c>
      <c r="G865">
        <f t="shared" si="51"/>
        <v>3</v>
      </c>
      <c r="H865">
        <v>3</v>
      </c>
      <c r="I865" s="23">
        <f t="shared" si="52"/>
        <v>1</v>
      </c>
      <c r="J865">
        <f t="shared" si="53"/>
        <v>0.1</v>
      </c>
    </row>
    <row r="866" spans="2:10" ht="15.6" x14ac:dyDescent="0.3">
      <c r="B866" t="s">
        <v>16578</v>
      </c>
      <c r="C866" t="s">
        <v>16579</v>
      </c>
      <c r="D866" t="s">
        <v>16580</v>
      </c>
      <c r="E866"/>
      <c r="F866" t="s">
        <v>16581</v>
      </c>
      <c r="G866">
        <f t="shared" si="51"/>
        <v>4</v>
      </c>
      <c r="H866">
        <v>4</v>
      </c>
      <c r="I866" s="23">
        <f t="shared" si="52"/>
        <v>1</v>
      </c>
      <c r="J866">
        <f t="shared" si="53"/>
        <v>0.1</v>
      </c>
    </row>
    <row r="867" spans="2:10" ht="15.6" x14ac:dyDescent="0.3">
      <c r="B867" t="s">
        <v>16582</v>
      </c>
      <c r="C867" t="s">
        <v>16583</v>
      </c>
      <c r="D867" t="s">
        <v>16584</v>
      </c>
      <c r="E867"/>
      <c r="F867" t="s">
        <v>14282</v>
      </c>
      <c r="G867">
        <f t="shared" si="51"/>
        <v>17</v>
      </c>
      <c r="H867">
        <v>17</v>
      </c>
      <c r="I867" s="23">
        <f t="shared" si="52"/>
        <v>1</v>
      </c>
      <c r="J867">
        <f t="shared" si="53"/>
        <v>0.1</v>
      </c>
    </row>
    <row r="868" spans="2:10" ht="15.6" x14ac:dyDescent="0.3">
      <c r="B868" t="s">
        <v>16585</v>
      </c>
      <c r="C868" t="s">
        <v>16586</v>
      </c>
      <c r="D868" t="s">
        <v>16587</v>
      </c>
      <c r="E868"/>
      <c r="F868" t="s">
        <v>14282</v>
      </c>
      <c r="G868">
        <f t="shared" si="51"/>
        <v>13</v>
      </c>
      <c r="H868">
        <v>13</v>
      </c>
      <c r="I868" s="23">
        <f t="shared" si="52"/>
        <v>1</v>
      </c>
      <c r="J868">
        <f t="shared" si="53"/>
        <v>0.1</v>
      </c>
    </row>
    <row r="869" spans="2:10" ht="15.6" x14ac:dyDescent="0.3">
      <c r="B869" t="s">
        <v>16588</v>
      </c>
      <c r="C869" t="s">
        <v>16589</v>
      </c>
      <c r="D869" t="s">
        <v>16590</v>
      </c>
      <c r="E869"/>
      <c r="F869" t="s">
        <v>16591</v>
      </c>
      <c r="G869">
        <f t="shared" si="51"/>
        <v>6</v>
      </c>
      <c r="H869">
        <v>6</v>
      </c>
      <c r="I869" s="23">
        <f t="shared" si="52"/>
        <v>1</v>
      </c>
      <c r="J869">
        <f t="shared" si="53"/>
        <v>0.1</v>
      </c>
    </row>
    <row r="870" spans="2:10" ht="15.6" x14ac:dyDescent="0.3">
      <c r="B870" t="s">
        <v>16592</v>
      </c>
      <c r="C870" t="s">
        <v>16593</v>
      </c>
      <c r="D870" t="s">
        <v>16594</v>
      </c>
      <c r="E870"/>
      <c r="F870" t="s">
        <v>195</v>
      </c>
      <c r="G870">
        <f t="shared" si="51"/>
        <v>4</v>
      </c>
      <c r="H870">
        <v>4</v>
      </c>
      <c r="I870" s="23">
        <f t="shared" si="52"/>
        <v>1</v>
      </c>
      <c r="J870">
        <f t="shared" si="53"/>
        <v>0.1</v>
      </c>
    </row>
    <row r="871" spans="2:10" ht="15.6" x14ac:dyDescent="0.3">
      <c r="B871" t="s">
        <v>16595</v>
      </c>
      <c r="C871" t="s">
        <v>16596</v>
      </c>
      <c r="D871" t="s">
        <v>16597</v>
      </c>
      <c r="E871"/>
      <c r="F871" t="s">
        <v>825</v>
      </c>
      <c r="G871">
        <f t="shared" si="51"/>
        <v>10</v>
      </c>
      <c r="H871">
        <v>10</v>
      </c>
      <c r="I871" s="23">
        <f t="shared" si="52"/>
        <v>1</v>
      </c>
      <c r="J871">
        <f t="shared" si="53"/>
        <v>0.1</v>
      </c>
    </row>
    <row r="872" spans="2:10" ht="15.6" x14ac:dyDescent="0.3">
      <c r="B872" t="s">
        <v>16598</v>
      </c>
      <c r="C872" t="s">
        <v>16599</v>
      </c>
      <c r="D872" t="s">
        <v>16600</v>
      </c>
      <c r="E872"/>
      <c r="F872" t="s">
        <v>8827</v>
      </c>
      <c r="G872">
        <f t="shared" si="51"/>
        <v>7</v>
      </c>
      <c r="H872">
        <v>7</v>
      </c>
      <c r="I872" s="23">
        <f t="shared" si="52"/>
        <v>1</v>
      </c>
      <c r="J872">
        <f t="shared" si="53"/>
        <v>0.1</v>
      </c>
    </row>
    <row r="873" spans="2:10" ht="15.6" x14ac:dyDescent="0.3">
      <c r="B873" t="s">
        <v>16601</v>
      </c>
      <c r="C873" t="s">
        <v>16602</v>
      </c>
      <c r="D873" t="s">
        <v>16603</v>
      </c>
      <c r="E873"/>
      <c r="F873" t="s">
        <v>825</v>
      </c>
      <c r="G873">
        <f t="shared" si="51"/>
        <v>11</v>
      </c>
      <c r="H873">
        <v>11</v>
      </c>
      <c r="I873" s="23">
        <f t="shared" si="52"/>
        <v>1</v>
      </c>
      <c r="J873">
        <f t="shared" si="53"/>
        <v>0.1</v>
      </c>
    </row>
    <row r="874" spans="2:10" ht="15.6" x14ac:dyDescent="0.3">
      <c r="B874" t="s">
        <v>16604</v>
      </c>
      <c r="C874" t="s">
        <v>16605</v>
      </c>
      <c r="D874" t="s">
        <v>16606</v>
      </c>
      <c r="E874"/>
      <c r="F874" t="s">
        <v>16607</v>
      </c>
      <c r="G874">
        <f t="shared" ref="G874:G937" si="54">LEN(B874)-LEN(SUBSTITUTE(B874,",",""))+1</f>
        <v>4</v>
      </c>
      <c r="H874">
        <v>4</v>
      </c>
      <c r="I874" s="23">
        <f t="shared" ref="I874:I937" si="55">H874/G874</f>
        <v>1</v>
      </c>
      <c r="J874">
        <f t="shared" si="53"/>
        <v>0.1</v>
      </c>
    </row>
    <row r="875" spans="2:10" ht="15.6" x14ac:dyDescent="0.3">
      <c r="B875" t="s">
        <v>16608</v>
      </c>
      <c r="C875" t="s">
        <v>16609</v>
      </c>
      <c r="D875" t="s">
        <v>16610</v>
      </c>
      <c r="E875"/>
      <c r="F875" t="s">
        <v>785</v>
      </c>
      <c r="G875">
        <f t="shared" si="54"/>
        <v>3</v>
      </c>
      <c r="H875">
        <v>3</v>
      </c>
      <c r="I875" s="23">
        <f t="shared" si="55"/>
        <v>1</v>
      </c>
      <c r="J875">
        <f t="shared" ref="J875:J938" si="56">I875*0.1</f>
        <v>0.1</v>
      </c>
    </row>
    <row r="876" spans="2:10" ht="15.6" x14ac:dyDescent="0.3">
      <c r="B876" t="s">
        <v>16611</v>
      </c>
      <c r="C876" t="s">
        <v>16612</v>
      </c>
      <c r="D876" t="s">
        <v>16613</v>
      </c>
      <c r="E876"/>
      <c r="F876" t="s">
        <v>16614</v>
      </c>
      <c r="G876">
        <f t="shared" si="54"/>
        <v>5</v>
      </c>
      <c r="H876">
        <v>5</v>
      </c>
      <c r="I876" s="23">
        <f t="shared" si="55"/>
        <v>1</v>
      </c>
      <c r="J876">
        <f t="shared" si="56"/>
        <v>0.1</v>
      </c>
    </row>
    <row r="877" spans="2:10" ht="15.6" x14ac:dyDescent="0.3">
      <c r="B877" t="s">
        <v>16615</v>
      </c>
      <c r="C877" t="s">
        <v>16616</v>
      </c>
      <c r="D877" t="s">
        <v>16617</v>
      </c>
      <c r="E877">
        <v>557193100001</v>
      </c>
      <c r="F877" t="s">
        <v>8960</v>
      </c>
      <c r="G877">
        <f t="shared" si="54"/>
        <v>7</v>
      </c>
      <c r="H877">
        <v>7</v>
      </c>
      <c r="I877" s="23">
        <f t="shared" si="55"/>
        <v>1</v>
      </c>
      <c r="J877">
        <f t="shared" si="56"/>
        <v>0.1</v>
      </c>
    </row>
    <row r="878" spans="2:10" ht="15.6" x14ac:dyDescent="0.3">
      <c r="B878" t="s">
        <v>16618</v>
      </c>
      <c r="C878" t="s">
        <v>16619</v>
      </c>
      <c r="D878" t="s">
        <v>16620</v>
      </c>
      <c r="E878"/>
      <c r="F878" t="s">
        <v>16621</v>
      </c>
      <c r="G878">
        <f t="shared" si="54"/>
        <v>12</v>
      </c>
      <c r="H878">
        <v>12</v>
      </c>
      <c r="I878" s="23">
        <f t="shared" si="55"/>
        <v>1</v>
      </c>
      <c r="J878">
        <f t="shared" si="56"/>
        <v>0.1</v>
      </c>
    </row>
    <row r="879" spans="2:10" ht="15.6" x14ac:dyDescent="0.3">
      <c r="B879" t="s">
        <v>16622</v>
      </c>
      <c r="C879" t="s">
        <v>16623</v>
      </c>
      <c r="D879" t="s">
        <v>16624</v>
      </c>
      <c r="E879"/>
      <c r="F879" t="s">
        <v>11472</v>
      </c>
      <c r="G879">
        <f t="shared" si="54"/>
        <v>15</v>
      </c>
      <c r="H879">
        <v>15</v>
      </c>
      <c r="I879" s="23">
        <f t="shared" si="55"/>
        <v>1</v>
      </c>
      <c r="J879">
        <f t="shared" si="56"/>
        <v>0.1</v>
      </c>
    </row>
    <row r="880" spans="2:10" ht="15.6" x14ac:dyDescent="0.3">
      <c r="B880" t="s">
        <v>16625</v>
      </c>
      <c r="C880" t="s">
        <v>16626</v>
      </c>
      <c r="D880" t="s">
        <v>16627</v>
      </c>
      <c r="E880"/>
      <c r="F880" t="s">
        <v>11136</v>
      </c>
      <c r="G880">
        <f t="shared" si="54"/>
        <v>6</v>
      </c>
      <c r="H880">
        <v>6</v>
      </c>
      <c r="I880" s="23">
        <f t="shared" si="55"/>
        <v>1</v>
      </c>
      <c r="J880">
        <f t="shared" si="56"/>
        <v>0.1</v>
      </c>
    </row>
    <row r="881" spans="2:10" ht="15.6" x14ac:dyDescent="0.3">
      <c r="B881" t="s">
        <v>16628</v>
      </c>
      <c r="C881" t="s">
        <v>16629</v>
      </c>
      <c r="D881" t="s">
        <v>16630</v>
      </c>
      <c r="E881"/>
      <c r="F881" t="s">
        <v>4831</v>
      </c>
      <c r="G881">
        <f t="shared" si="54"/>
        <v>5</v>
      </c>
      <c r="H881">
        <v>5</v>
      </c>
      <c r="I881" s="23">
        <f t="shared" si="55"/>
        <v>1</v>
      </c>
      <c r="J881">
        <f t="shared" si="56"/>
        <v>0.1</v>
      </c>
    </row>
    <row r="882" spans="2:10" ht="15.6" x14ac:dyDescent="0.3">
      <c r="B882" t="s">
        <v>12231</v>
      </c>
      <c r="C882" t="s">
        <v>12232</v>
      </c>
      <c r="D882" t="s">
        <v>12233</v>
      </c>
      <c r="E882"/>
      <c r="F882" t="s">
        <v>8827</v>
      </c>
      <c r="G882">
        <f t="shared" si="54"/>
        <v>7</v>
      </c>
      <c r="H882">
        <v>7</v>
      </c>
      <c r="I882" s="23">
        <f t="shared" si="55"/>
        <v>1</v>
      </c>
      <c r="J882">
        <f t="shared" si="56"/>
        <v>0.1</v>
      </c>
    </row>
    <row r="883" spans="2:10" ht="15.6" x14ac:dyDescent="0.3">
      <c r="B883" t="s">
        <v>12222</v>
      </c>
      <c r="C883" t="s">
        <v>12223</v>
      </c>
      <c r="D883" t="s">
        <v>12224</v>
      </c>
      <c r="E883"/>
      <c r="F883" t="s">
        <v>876</v>
      </c>
      <c r="G883">
        <f t="shared" si="54"/>
        <v>6</v>
      </c>
      <c r="H883">
        <v>6</v>
      </c>
      <c r="I883" s="23">
        <f t="shared" si="55"/>
        <v>1</v>
      </c>
      <c r="J883">
        <f t="shared" si="56"/>
        <v>0.1</v>
      </c>
    </row>
    <row r="884" spans="2:10" ht="15.6" x14ac:dyDescent="0.3">
      <c r="B884" t="s">
        <v>16631</v>
      </c>
      <c r="C884" t="s">
        <v>16632</v>
      </c>
      <c r="D884" t="s">
        <v>16633</v>
      </c>
      <c r="E884"/>
      <c r="F884" t="s">
        <v>11136</v>
      </c>
      <c r="G884">
        <f t="shared" si="54"/>
        <v>6</v>
      </c>
      <c r="H884">
        <v>6</v>
      </c>
      <c r="I884" s="23">
        <f t="shared" si="55"/>
        <v>1</v>
      </c>
      <c r="J884">
        <f t="shared" si="56"/>
        <v>0.1</v>
      </c>
    </row>
    <row r="885" spans="2:10" ht="15.6" x14ac:dyDescent="0.3">
      <c r="B885" t="s">
        <v>16634</v>
      </c>
      <c r="C885" t="s">
        <v>16635</v>
      </c>
      <c r="D885" t="s">
        <v>16636</v>
      </c>
      <c r="E885">
        <v>546756800002</v>
      </c>
      <c r="F885" t="s">
        <v>11136</v>
      </c>
      <c r="G885">
        <f t="shared" si="54"/>
        <v>3</v>
      </c>
      <c r="H885">
        <v>3</v>
      </c>
      <c r="I885" s="23">
        <f t="shared" si="55"/>
        <v>1</v>
      </c>
      <c r="J885">
        <f t="shared" si="56"/>
        <v>0.1</v>
      </c>
    </row>
    <row r="886" spans="2:10" ht="15.6" x14ac:dyDescent="0.3">
      <c r="B886" t="s">
        <v>16637</v>
      </c>
      <c r="C886" t="s">
        <v>16638</v>
      </c>
      <c r="D886" t="s">
        <v>16639</v>
      </c>
      <c r="E886"/>
      <c r="F886" t="s">
        <v>11136</v>
      </c>
      <c r="G886">
        <f t="shared" si="54"/>
        <v>3</v>
      </c>
      <c r="H886">
        <v>3</v>
      </c>
      <c r="I886" s="23">
        <f t="shared" si="55"/>
        <v>1</v>
      </c>
      <c r="J886">
        <f t="shared" si="56"/>
        <v>0.1</v>
      </c>
    </row>
    <row r="887" spans="2:10" ht="15.6" x14ac:dyDescent="0.3">
      <c r="B887" t="s">
        <v>16640</v>
      </c>
      <c r="C887" t="s">
        <v>16641</v>
      </c>
      <c r="D887" t="s">
        <v>16642</v>
      </c>
      <c r="E887"/>
      <c r="F887" t="s">
        <v>11136</v>
      </c>
      <c r="G887">
        <f t="shared" si="54"/>
        <v>6</v>
      </c>
      <c r="H887">
        <v>6</v>
      </c>
      <c r="I887" s="23">
        <f t="shared" si="55"/>
        <v>1</v>
      </c>
      <c r="J887">
        <f t="shared" si="56"/>
        <v>0.1</v>
      </c>
    </row>
    <row r="888" spans="2:10" ht="15.6" x14ac:dyDescent="0.3">
      <c r="B888" t="s">
        <v>16643</v>
      </c>
      <c r="C888" t="s">
        <v>16644</v>
      </c>
      <c r="D888" t="s">
        <v>16645</v>
      </c>
      <c r="E888"/>
      <c r="F888" t="s">
        <v>16646</v>
      </c>
      <c r="G888">
        <f t="shared" si="54"/>
        <v>8</v>
      </c>
      <c r="H888">
        <v>8</v>
      </c>
      <c r="I888" s="23">
        <f t="shared" si="55"/>
        <v>1</v>
      </c>
      <c r="J888">
        <f t="shared" si="56"/>
        <v>0.1</v>
      </c>
    </row>
    <row r="889" spans="2:10" ht="15.6" x14ac:dyDescent="0.3">
      <c r="B889" t="s">
        <v>16647</v>
      </c>
      <c r="C889" t="s">
        <v>16648</v>
      </c>
      <c r="D889" t="s">
        <v>16649</v>
      </c>
      <c r="E889"/>
      <c r="F889" t="s">
        <v>8603</v>
      </c>
      <c r="G889">
        <f t="shared" si="54"/>
        <v>6</v>
      </c>
      <c r="H889">
        <v>6</v>
      </c>
      <c r="I889" s="23">
        <f t="shared" si="55"/>
        <v>1</v>
      </c>
      <c r="J889">
        <f t="shared" si="56"/>
        <v>0.1</v>
      </c>
    </row>
    <row r="890" spans="2:10" ht="15.6" x14ac:dyDescent="0.3">
      <c r="B890" t="s">
        <v>16650</v>
      </c>
      <c r="C890" t="s">
        <v>16651</v>
      </c>
      <c r="D890" t="s">
        <v>16652</v>
      </c>
      <c r="E890">
        <v>546756800008</v>
      </c>
      <c r="F890" t="s">
        <v>11136</v>
      </c>
      <c r="G890">
        <f t="shared" si="54"/>
        <v>13</v>
      </c>
      <c r="H890">
        <v>13</v>
      </c>
      <c r="I890" s="23">
        <f t="shared" si="55"/>
        <v>1</v>
      </c>
      <c r="J890">
        <f t="shared" si="56"/>
        <v>0.1</v>
      </c>
    </row>
    <row r="891" spans="2:10" ht="15.6" x14ac:dyDescent="0.3">
      <c r="B891" t="s">
        <v>16653</v>
      </c>
      <c r="C891" t="s">
        <v>16654</v>
      </c>
      <c r="D891" t="s">
        <v>16655</v>
      </c>
      <c r="E891"/>
      <c r="F891" t="s">
        <v>5927</v>
      </c>
      <c r="G891">
        <f t="shared" si="54"/>
        <v>7</v>
      </c>
      <c r="H891">
        <v>7</v>
      </c>
      <c r="I891" s="23">
        <f t="shared" si="55"/>
        <v>1</v>
      </c>
      <c r="J891">
        <f t="shared" si="56"/>
        <v>0.1</v>
      </c>
    </row>
    <row r="892" spans="2:10" ht="15.6" x14ac:dyDescent="0.3">
      <c r="B892" t="s">
        <v>16656</v>
      </c>
      <c r="C892" t="s">
        <v>16657</v>
      </c>
      <c r="D892" t="s">
        <v>16658</v>
      </c>
      <c r="E892"/>
      <c r="F892" t="s">
        <v>5927</v>
      </c>
      <c r="G892">
        <f t="shared" si="54"/>
        <v>7</v>
      </c>
      <c r="H892">
        <v>7</v>
      </c>
      <c r="I892" s="23">
        <f t="shared" si="55"/>
        <v>1</v>
      </c>
      <c r="J892">
        <f t="shared" si="56"/>
        <v>0.1</v>
      </c>
    </row>
    <row r="893" spans="2:10" ht="15.6" x14ac:dyDescent="0.3">
      <c r="B893" t="s">
        <v>7295</v>
      </c>
      <c r="C893" t="s">
        <v>16659</v>
      </c>
      <c r="D893" t="s">
        <v>16660</v>
      </c>
      <c r="E893"/>
      <c r="F893" t="s">
        <v>8960</v>
      </c>
      <c r="G893">
        <f t="shared" si="54"/>
        <v>1</v>
      </c>
      <c r="H893">
        <v>1</v>
      </c>
      <c r="I893" s="23">
        <f t="shared" si="55"/>
        <v>1</v>
      </c>
      <c r="J893">
        <f t="shared" si="56"/>
        <v>0.1</v>
      </c>
    </row>
    <row r="894" spans="2:10" ht="15.6" x14ac:dyDescent="0.3">
      <c r="B894" t="s">
        <v>16661</v>
      </c>
      <c r="C894" t="s">
        <v>16662</v>
      </c>
      <c r="D894" t="s">
        <v>16663</v>
      </c>
      <c r="E894"/>
      <c r="F894" t="s">
        <v>5183</v>
      </c>
      <c r="G894">
        <f t="shared" si="54"/>
        <v>3</v>
      </c>
      <c r="H894">
        <v>3</v>
      </c>
      <c r="I894" s="23">
        <f t="shared" si="55"/>
        <v>1</v>
      </c>
      <c r="J894">
        <f t="shared" si="56"/>
        <v>0.1</v>
      </c>
    </row>
    <row r="895" spans="2:10" ht="15.6" x14ac:dyDescent="0.3">
      <c r="B895" t="s">
        <v>16664</v>
      </c>
      <c r="C895" t="s">
        <v>16665</v>
      </c>
      <c r="D895" t="s">
        <v>16666</v>
      </c>
      <c r="E895"/>
      <c r="F895" t="s">
        <v>16667</v>
      </c>
      <c r="G895">
        <f t="shared" si="54"/>
        <v>4</v>
      </c>
      <c r="H895">
        <v>4</v>
      </c>
      <c r="I895" s="23">
        <f t="shared" si="55"/>
        <v>1</v>
      </c>
      <c r="J895">
        <f t="shared" si="56"/>
        <v>0.1</v>
      </c>
    </row>
    <row r="896" spans="2:10" ht="15.6" x14ac:dyDescent="0.3">
      <c r="B896" t="s">
        <v>16668</v>
      </c>
      <c r="C896" t="s">
        <v>16669</v>
      </c>
      <c r="D896" t="s">
        <v>16670</v>
      </c>
      <c r="E896"/>
      <c r="F896" t="s">
        <v>195</v>
      </c>
      <c r="G896">
        <f t="shared" si="54"/>
        <v>4</v>
      </c>
      <c r="H896">
        <v>4</v>
      </c>
      <c r="I896" s="23">
        <f t="shared" si="55"/>
        <v>1</v>
      </c>
      <c r="J896">
        <f t="shared" si="56"/>
        <v>0.1</v>
      </c>
    </row>
    <row r="897" spans="2:10" ht="15.6" x14ac:dyDescent="0.3">
      <c r="B897" t="s">
        <v>16671</v>
      </c>
      <c r="C897" t="s">
        <v>16672</v>
      </c>
      <c r="D897" t="s">
        <v>16673</v>
      </c>
      <c r="E897"/>
      <c r="F897" t="s">
        <v>195</v>
      </c>
      <c r="G897">
        <f t="shared" si="54"/>
        <v>5</v>
      </c>
      <c r="H897">
        <v>5</v>
      </c>
      <c r="I897" s="23">
        <f t="shared" si="55"/>
        <v>1</v>
      </c>
      <c r="J897">
        <f t="shared" si="56"/>
        <v>0.1</v>
      </c>
    </row>
    <row r="898" spans="2:10" ht="15.6" x14ac:dyDescent="0.3">
      <c r="B898" t="s">
        <v>16674</v>
      </c>
      <c r="C898" t="s">
        <v>16675</v>
      </c>
      <c r="D898" t="s">
        <v>16676</v>
      </c>
      <c r="E898"/>
      <c r="F898" t="s">
        <v>8390</v>
      </c>
      <c r="G898">
        <f t="shared" si="54"/>
        <v>16</v>
      </c>
      <c r="H898">
        <v>16</v>
      </c>
      <c r="I898" s="23">
        <f t="shared" si="55"/>
        <v>1</v>
      </c>
      <c r="J898">
        <f t="shared" si="56"/>
        <v>0.1</v>
      </c>
    </row>
    <row r="899" spans="2:10" ht="15.6" x14ac:dyDescent="0.3">
      <c r="B899" t="s">
        <v>16677</v>
      </c>
      <c r="C899" t="s">
        <v>16678</v>
      </c>
      <c r="D899" t="s">
        <v>16679</v>
      </c>
      <c r="E899"/>
      <c r="F899" t="s">
        <v>11229</v>
      </c>
      <c r="G899">
        <f t="shared" si="54"/>
        <v>4</v>
      </c>
      <c r="H899">
        <v>4</v>
      </c>
      <c r="I899" s="23">
        <f t="shared" si="55"/>
        <v>1</v>
      </c>
      <c r="J899">
        <f t="shared" si="56"/>
        <v>0.1</v>
      </c>
    </row>
    <row r="900" spans="2:10" ht="15.6" x14ac:dyDescent="0.3">
      <c r="B900" t="s">
        <v>16680</v>
      </c>
      <c r="C900" t="s">
        <v>16681</v>
      </c>
      <c r="D900" t="s">
        <v>16682</v>
      </c>
      <c r="E900"/>
      <c r="F900" t="s">
        <v>16683</v>
      </c>
      <c r="G900">
        <f t="shared" si="54"/>
        <v>8</v>
      </c>
      <c r="H900">
        <v>8</v>
      </c>
      <c r="I900" s="23">
        <f t="shared" si="55"/>
        <v>1</v>
      </c>
      <c r="J900">
        <f t="shared" si="56"/>
        <v>0.1</v>
      </c>
    </row>
    <row r="901" spans="2:10" ht="15.6" x14ac:dyDescent="0.3">
      <c r="B901" t="s">
        <v>16684</v>
      </c>
      <c r="C901" t="s">
        <v>16685</v>
      </c>
      <c r="D901" t="s">
        <v>16686</v>
      </c>
      <c r="E901"/>
      <c r="F901" t="s">
        <v>16687</v>
      </c>
      <c r="G901">
        <f t="shared" si="54"/>
        <v>15</v>
      </c>
      <c r="H901">
        <v>15</v>
      </c>
      <c r="I901" s="23">
        <f t="shared" si="55"/>
        <v>1</v>
      </c>
      <c r="J901">
        <f t="shared" si="56"/>
        <v>0.1</v>
      </c>
    </row>
    <row r="902" spans="2:10" ht="15.6" x14ac:dyDescent="0.3">
      <c r="B902" t="s">
        <v>16688</v>
      </c>
      <c r="C902" t="s">
        <v>16689</v>
      </c>
      <c r="D902" t="s">
        <v>16690</v>
      </c>
      <c r="E902">
        <v>553393300002</v>
      </c>
      <c r="F902" t="s">
        <v>16691</v>
      </c>
      <c r="G902">
        <f t="shared" si="54"/>
        <v>6</v>
      </c>
      <c r="H902">
        <v>6</v>
      </c>
      <c r="I902" s="23">
        <f t="shared" si="55"/>
        <v>1</v>
      </c>
      <c r="J902">
        <f t="shared" si="56"/>
        <v>0.1</v>
      </c>
    </row>
    <row r="903" spans="2:10" ht="15.6" x14ac:dyDescent="0.3">
      <c r="B903" t="s">
        <v>16692</v>
      </c>
      <c r="C903" t="s">
        <v>16693</v>
      </c>
      <c r="D903" t="s">
        <v>16694</v>
      </c>
      <c r="E903"/>
      <c r="F903" t="s">
        <v>16695</v>
      </c>
      <c r="G903">
        <f t="shared" si="54"/>
        <v>4</v>
      </c>
      <c r="H903">
        <v>4</v>
      </c>
      <c r="I903" s="23">
        <f t="shared" si="55"/>
        <v>1</v>
      </c>
      <c r="J903">
        <f t="shared" si="56"/>
        <v>0.1</v>
      </c>
    </row>
    <row r="904" spans="2:10" ht="15.6" x14ac:dyDescent="0.3">
      <c r="B904" t="s">
        <v>16696</v>
      </c>
      <c r="C904" t="s">
        <v>16697</v>
      </c>
      <c r="D904" t="s">
        <v>16698</v>
      </c>
      <c r="E904"/>
      <c r="F904" t="s">
        <v>16695</v>
      </c>
      <c r="G904">
        <f t="shared" si="54"/>
        <v>15</v>
      </c>
      <c r="H904">
        <v>15</v>
      </c>
      <c r="I904" s="23">
        <f t="shared" si="55"/>
        <v>1</v>
      </c>
      <c r="J904">
        <f t="shared" si="56"/>
        <v>0.1</v>
      </c>
    </row>
    <row r="905" spans="2:10" ht="15.6" x14ac:dyDescent="0.3">
      <c r="B905" t="s">
        <v>16699</v>
      </c>
      <c r="C905" t="s">
        <v>16700</v>
      </c>
      <c r="D905" t="s">
        <v>16701</v>
      </c>
      <c r="E905"/>
      <c r="F905" t="s">
        <v>4782</v>
      </c>
      <c r="G905">
        <f t="shared" si="54"/>
        <v>7</v>
      </c>
      <c r="H905">
        <v>7</v>
      </c>
      <c r="I905" s="23">
        <f t="shared" si="55"/>
        <v>1</v>
      </c>
      <c r="J905">
        <f t="shared" si="56"/>
        <v>0.1</v>
      </c>
    </row>
    <row r="906" spans="2:10" ht="15.6" x14ac:dyDescent="0.3">
      <c r="B906" t="s">
        <v>16702</v>
      </c>
      <c r="C906" t="s">
        <v>16703</v>
      </c>
      <c r="D906" t="s">
        <v>16704</v>
      </c>
      <c r="E906"/>
      <c r="F906" t="s">
        <v>16705</v>
      </c>
      <c r="G906">
        <f t="shared" si="54"/>
        <v>9</v>
      </c>
      <c r="H906">
        <v>9</v>
      </c>
      <c r="I906" s="23">
        <f t="shared" si="55"/>
        <v>1</v>
      </c>
      <c r="J906">
        <f t="shared" si="56"/>
        <v>0.1</v>
      </c>
    </row>
    <row r="907" spans="2:10" ht="15.6" x14ac:dyDescent="0.3">
      <c r="B907" t="s">
        <v>16706</v>
      </c>
      <c r="C907" t="s">
        <v>16707</v>
      </c>
      <c r="D907" t="s">
        <v>16708</v>
      </c>
      <c r="E907"/>
      <c r="F907" t="s">
        <v>2816</v>
      </c>
      <c r="G907">
        <f t="shared" si="54"/>
        <v>14</v>
      </c>
      <c r="H907">
        <v>14</v>
      </c>
      <c r="I907" s="23">
        <f t="shared" si="55"/>
        <v>1</v>
      </c>
      <c r="J907">
        <f t="shared" si="56"/>
        <v>0.1</v>
      </c>
    </row>
    <row r="908" spans="2:10" ht="31.2" x14ac:dyDescent="0.3">
      <c r="B908" t="s">
        <v>11513</v>
      </c>
      <c r="C908" s="27" t="s">
        <v>16709</v>
      </c>
      <c r="D908"/>
      <c r="E908"/>
      <c r="F908" t="s">
        <v>14309</v>
      </c>
      <c r="G908">
        <f t="shared" si="54"/>
        <v>1</v>
      </c>
      <c r="H908">
        <v>1</v>
      </c>
      <c r="I908" s="23">
        <f t="shared" si="55"/>
        <v>1</v>
      </c>
      <c r="J908">
        <f t="shared" si="56"/>
        <v>0.1</v>
      </c>
    </row>
    <row r="909" spans="2:10" ht="15.6" x14ac:dyDescent="0.3">
      <c r="B909" t="s">
        <v>16710</v>
      </c>
      <c r="C909" t="s">
        <v>16711</v>
      </c>
      <c r="D909" t="s">
        <v>16712</v>
      </c>
      <c r="E909"/>
      <c r="F909" t="s">
        <v>13268</v>
      </c>
      <c r="G909">
        <f t="shared" si="54"/>
        <v>8</v>
      </c>
      <c r="H909">
        <v>8</v>
      </c>
      <c r="I909" s="23">
        <f t="shared" si="55"/>
        <v>1</v>
      </c>
      <c r="J909">
        <f t="shared" si="56"/>
        <v>0.1</v>
      </c>
    </row>
    <row r="910" spans="2:10" ht="15.6" x14ac:dyDescent="0.3">
      <c r="B910" t="s">
        <v>16713</v>
      </c>
      <c r="C910" t="s">
        <v>16714</v>
      </c>
      <c r="D910" t="s">
        <v>16715</v>
      </c>
      <c r="E910"/>
      <c r="F910" t="s">
        <v>5927</v>
      </c>
      <c r="G910">
        <f t="shared" si="54"/>
        <v>4</v>
      </c>
      <c r="H910">
        <v>4</v>
      </c>
      <c r="I910" s="23">
        <f t="shared" si="55"/>
        <v>1</v>
      </c>
      <c r="J910">
        <f t="shared" si="56"/>
        <v>0.1</v>
      </c>
    </row>
    <row r="911" spans="2:10" ht="15.6" x14ac:dyDescent="0.3">
      <c r="B911" t="s">
        <v>16716</v>
      </c>
      <c r="C911" t="s">
        <v>16717</v>
      </c>
      <c r="D911" t="s">
        <v>16718</v>
      </c>
      <c r="E911"/>
      <c r="F911" t="s">
        <v>5927</v>
      </c>
      <c r="G911">
        <f t="shared" si="54"/>
        <v>5</v>
      </c>
      <c r="H911">
        <v>5</v>
      </c>
      <c r="I911" s="23">
        <f t="shared" si="55"/>
        <v>1</v>
      </c>
      <c r="J911">
        <f t="shared" si="56"/>
        <v>0.1</v>
      </c>
    </row>
    <row r="912" spans="2:10" ht="15.6" x14ac:dyDescent="0.3">
      <c r="B912" t="s">
        <v>16719</v>
      </c>
      <c r="C912" t="s">
        <v>16720</v>
      </c>
      <c r="D912" t="s">
        <v>16721</v>
      </c>
      <c r="E912"/>
      <c r="F912" t="s">
        <v>11229</v>
      </c>
      <c r="G912">
        <f t="shared" si="54"/>
        <v>5</v>
      </c>
      <c r="H912">
        <v>5</v>
      </c>
      <c r="I912" s="23">
        <f t="shared" si="55"/>
        <v>1</v>
      </c>
      <c r="J912">
        <f t="shared" si="56"/>
        <v>0.1</v>
      </c>
    </row>
    <row r="913" spans="2:10" ht="15.6" x14ac:dyDescent="0.3">
      <c r="B913" t="s">
        <v>16722</v>
      </c>
      <c r="C913" t="s">
        <v>16723</v>
      </c>
      <c r="D913" t="s">
        <v>16724</v>
      </c>
      <c r="E913"/>
      <c r="F913" t="s">
        <v>11229</v>
      </c>
      <c r="G913">
        <f t="shared" si="54"/>
        <v>5</v>
      </c>
      <c r="H913">
        <v>5</v>
      </c>
      <c r="I913" s="23">
        <f t="shared" si="55"/>
        <v>1</v>
      </c>
      <c r="J913">
        <f t="shared" si="56"/>
        <v>0.1</v>
      </c>
    </row>
    <row r="914" spans="2:10" ht="15.6" x14ac:dyDescent="0.3">
      <c r="B914" t="s">
        <v>16725</v>
      </c>
      <c r="C914" t="s">
        <v>16726</v>
      </c>
      <c r="D914" t="s">
        <v>16727</v>
      </c>
      <c r="E914"/>
      <c r="F914" t="s">
        <v>11229</v>
      </c>
      <c r="G914">
        <f t="shared" si="54"/>
        <v>5</v>
      </c>
      <c r="H914">
        <v>5</v>
      </c>
      <c r="I914" s="23">
        <f t="shared" si="55"/>
        <v>1</v>
      </c>
      <c r="J914">
        <f t="shared" si="56"/>
        <v>0.1</v>
      </c>
    </row>
    <row r="915" spans="2:10" ht="15.6" x14ac:dyDescent="0.3">
      <c r="B915" t="s">
        <v>16728</v>
      </c>
      <c r="C915" t="s">
        <v>16729</v>
      </c>
      <c r="D915" t="s">
        <v>16730</v>
      </c>
      <c r="E915">
        <v>546756800006</v>
      </c>
      <c r="F915" t="s">
        <v>11136</v>
      </c>
      <c r="G915">
        <f t="shared" si="54"/>
        <v>8</v>
      </c>
      <c r="H915">
        <v>8</v>
      </c>
      <c r="I915" s="23">
        <f t="shared" si="55"/>
        <v>1</v>
      </c>
      <c r="J915">
        <f t="shared" si="56"/>
        <v>0.1</v>
      </c>
    </row>
    <row r="916" spans="2:10" ht="15.6" x14ac:dyDescent="0.3">
      <c r="B916" t="s">
        <v>16731</v>
      </c>
      <c r="C916" t="s">
        <v>16732</v>
      </c>
      <c r="D916" t="s">
        <v>16733</v>
      </c>
      <c r="E916"/>
      <c r="F916" t="s">
        <v>11136</v>
      </c>
      <c r="G916">
        <f t="shared" si="54"/>
        <v>4</v>
      </c>
      <c r="H916">
        <v>4</v>
      </c>
      <c r="I916" s="23">
        <f t="shared" si="55"/>
        <v>1</v>
      </c>
      <c r="J916">
        <f t="shared" si="56"/>
        <v>0.1</v>
      </c>
    </row>
    <row r="917" spans="2:10" ht="15.6" x14ac:dyDescent="0.3">
      <c r="B917" t="s">
        <v>16734</v>
      </c>
      <c r="C917" t="s">
        <v>16735</v>
      </c>
      <c r="D917" t="s">
        <v>16736</v>
      </c>
      <c r="E917"/>
      <c r="F917" t="s">
        <v>11229</v>
      </c>
      <c r="G917">
        <f t="shared" si="54"/>
        <v>4</v>
      </c>
      <c r="H917">
        <v>4</v>
      </c>
      <c r="I917" s="23">
        <f t="shared" si="55"/>
        <v>1</v>
      </c>
      <c r="J917">
        <f t="shared" si="56"/>
        <v>0.1</v>
      </c>
    </row>
    <row r="918" spans="2:10" ht="15.6" x14ac:dyDescent="0.3">
      <c r="B918" t="s">
        <v>16737</v>
      </c>
      <c r="C918" t="s">
        <v>16738</v>
      </c>
      <c r="D918" t="s">
        <v>16739</v>
      </c>
      <c r="E918"/>
      <c r="F918" t="s">
        <v>11229</v>
      </c>
      <c r="G918">
        <f t="shared" si="54"/>
        <v>2</v>
      </c>
      <c r="H918">
        <v>2</v>
      </c>
      <c r="I918" s="23">
        <f t="shared" si="55"/>
        <v>1</v>
      </c>
      <c r="J918">
        <f t="shared" si="56"/>
        <v>0.1</v>
      </c>
    </row>
    <row r="919" spans="2:10" ht="15.6" x14ac:dyDescent="0.3">
      <c r="B919" t="s">
        <v>16740</v>
      </c>
      <c r="C919" t="s">
        <v>16741</v>
      </c>
      <c r="D919" t="s">
        <v>16742</v>
      </c>
      <c r="E919">
        <v>546756800001</v>
      </c>
      <c r="F919" t="s">
        <v>11136</v>
      </c>
      <c r="G919">
        <f t="shared" si="54"/>
        <v>9</v>
      </c>
      <c r="H919">
        <v>9</v>
      </c>
      <c r="I919" s="23">
        <f t="shared" si="55"/>
        <v>1</v>
      </c>
      <c r="J919">
        <f t="shared" si="56"/>
        <v>0.1</v>
      </c>
    </row>
    <row r="920" spans="2:10" ht="15.6" x14ac:dyDescent="0.3">
      <c r="B920" t="s">
        <v>16743</v>
      </c>
      <c r="C920" t="s">
        <v>16744</v>
      </c>
      <c r="D920" t="s">
        <v>16745</v>
      </c>
      <c r="E920"/>
      <c r="F920" t="s">
        <v>16746</v>
      </c>
      <c r="G920">
        <f t="shared" si="54"/>
        <v>14</v>
      </c>
      <c r="H920">
        <v>14</v>
      </c>
      <c r="I920" s="23">
        <f t="shared" si="55"/>
        <v>1</v>
      </c>
      <c r="J920">
        <f t="shared" si="56"/>
        <v>0.1</v>
      </c>
    </row>
    <row r="921" spans="2:10" ht="15.6" x14ac:dyDescent="0.3">
      <c r="B921" t="s">
        <v>16747</v>
      </c>
      <c r="C921" t="s">
        <v>16748</v>
      </c>
      <c r="D921" t="s">
        <v>16749</v>
      </c>
      <c r="E921"/>
      <c r="F921" t="s">
        <v>8565</v>
      </c>
      <c r="G921">
        <f t="shared" si="54"/>
        <v>6</v>
      </c>
      <c r="H921">
        <v>6</v>
      </c>
      <c r="I921" s="23">
        <f t="shared" si="55"/>
        <v>1</v>
      </c>
      <c r="J921">
        <f t="shared" si="56"/>
        <v>0.1</v>
      </c>
    </row>
    <row r="922" spans="2:10" ht="15.6" x14ac:dyDescent="0.3">
      <c r="B922" t="s">
        <v>16750</v>
      </c>
      <c r="C922" t="s">
        <v>16751</v>
      </c>
      <c r="D922" t="s">
        <v>16752</v>
      </c>
      <c r="E922">
        <v>519292900002</v>
      </c>
      <c r="F922" t="s">
        <v>8565</v>
      </c>
      <c r="G922">
        <f t="shared" si="54"/>
        <v>5</v>
      </c>
      <c r="H922">
        <v>5</v>
      </c>
      <c r="I922" s="23">
        <f t="shared" si="55"/>
        <v>1</v>
      </c>
      <c r="J922">
        <f t="shared" si="56"/>
        <v>0.1</v>
      </c>
    </row>
    <row r="923" spans="2:10" ht="15.6" x14ac:dyDescent="0.3">
      <c r="B923" t="s">
        <v>16753</v>
      </c>
      <c r="C923" t="s">
        <v>16754</v>
      </c>
      <c r="D923" t="s">
        <v>16755</v>
      </c>
      <c r="E923">
        <v>528263300011</v>
      </c>
      <c r="F923" t="s">
        <v>16756</v>
      </c>
      <c r="G923">
        <f t="shared" si="54"/>
        <v>5</v>
      </c>
      <c r="H923">
        <v>5</v>
      </c>
      <c r="I923" s="23">
        <f t="shared" si="55"/>
        <v>1</v>
      </c>
      <c r="J923">
        <f t="shared" si="56"/>
        <v>0.1</v>
      </c>
    </row>
    <row r="924" spans="2:10" ht="15.6" x14ac:dyDescent="0.3">
      <c r="B924" t="s">
        <v>16757</v>
      </c>
      <c r="C924" t="s">
        <v>16758</v>
      </c>
      <c r="D924" t="s">
        <v>16759</v>
      </c>
      <c r="E924"/>
      <c r="F924" t="s">
        <v>8390</v>
      </c>
      <c r="G924">
        <f t="shared" si="54"/>
        <v>2</v>
      </c>
      <c r="H924">
        <v>2</v>
      </c>
      <c r="I924" s="23">
        <f t="shared" si="55"/>
        <v>1</v>
      </c>
      <c r="J924">
        <f t="shared" si="56"/>
        <v>0.1</v>
      </c>
    </row>
    <row r="925" spans="2:10" ht="15.6" x14ac:dyDescent="0.3">
      <c r="B925" t="s">
        <v>16760</v>
      </c>
      <c r="C925" t="s">
        <v>16761</v>
      </c>
      <c r="D925" t="s">
        <v>16762</v>
      </c>
      <c r="E925"/>
      <c r="F925" t="s">
        <v>12834</v>
      </c>
      <c r="G925">
        <f t="shared" si="54"/>
        <v>16</v>
      </c>
      <c r="H925">
        <v>16</v>
      </c>
      <c r="I925" s="23">
        <f t="shared" si="55"/>
        <v>1</v>
      </c>
      <c r="J925">
        <f t="shared" si="56"/>
        <v>0.1</v>
      </c>
    </row>
    <row r="926" spans="2:10" ht="15.6" x14ac:dyDescent="0.3">
      <c r="B926" t="s">
        <v>16763</v>
      </c>
      <c r="C926" t="s">
        <v>16764</v>
      </c>
      <c r="D926" t="s">
        <v>16765</v>
      </c>
      <c r="E926"/>
      <c r="F926" t="s">
        <v>11136</v>
      </c>
      <c r="G926">
        <f t="shared" si="54"/>
        <v>7</v>
      </c>
      <c r="H926">
        <v>7</v>
      </c>
      <c r="I926" s="23">
        <f t="shared" si="55"/>
        <v>1</v>
      </c>
      <c r="J926">
        <f t="shared" si="56"/>
        <v>0.1</v>
      </c>
    </row>
    <row r="927" spans="2:10" ht="15.6" x14ac:dyDescent="0.3">
      <c r="B927" t="s">
        <v>16766</v>
      </c>
      <c r="C927" t="s">
        <v>16767</v>
      </c>
      <c r="D927" t="s">
        <v>16768</v>
      </c>
      <c r="E927"/>
      <c r="F927" t="s">
        <v>11576</v>
      </c>
      <c r="G927">
        <f t="shared" si="54"/>
        <v>3</v>
      </c>
      <c r="H927">
        <v>3</v>
      </c>
      <c r="I927" s="23">
        <f t="shared" si="55"/>
        <v>1</v>
      </c>
      <c r="J927">
        <f t="shared" si="56"/>
        <v>0.1</v>
      </c>
    </row>
    <row r="928" spans="2:10" ht="15.6" x14ac:dyDescent="0.3">
      <c r="B928" t="s">
        <v>16769</v>
      </c>
      <c r="C928" t="s">
        <v>16770</v>
      </c>
      <c r="D928" t="s">
        <v>16771</v>
      </c>
      <c r="E928"/>
      <c r="F928" t="s">
        <v>16667</v>
      </c>
      <c r="G928">
        <f t="shared" si="54"/>
        <v>6</v>
      </c>
      <c r="H928">
        <v>6</v>
      </c>
      <c r="I928" s="23">
        <f t="shared" si="55"/>
        <v>1</v>
      </c>
      <c r="J928">
        <f t="shared" si="56"/>
        <v>0.1</v>
      </c>
    </row>
    <row r="929" spans="2:10" ht="15.6" x14ac:dyDescent="0.3">
      <c r="B929" t="s">
        <v>16772</v>
      </c>
      <c r="C929" t="s">
        <v>16773</v>
      </c>
      <c r="D929" t="s">
        <v>16774</v>
      </c>
      <c r="E929"/>
      <c r="F929" t="s">
        <v>11136</v>
      </c>
      <c r="G929">
        <f t="shared" si="54"/>
        <v>6</v>
      </c>
      <c r="H929">
        <v>6</v>
      </c>
      <c r="I929" s="23">
        <f t="shared" si="55"/>
        <v>1</v>
      </c>
      <c r="J929">
        <f t="shared" si="56"/>
        <v>0.1</v>
      </c>
    </row>
    <row r="930" spans="2:10" ht="15.6" x14ac:dyDescent="0.3">
      <c r="B930" t="s">
        <v>16775</v>
      </c>
      <c r="C930" t="s">
        <v>16776</v>
      </c>
      <c r="D930" t="s">
        <v>16777</v>
      </c>
      <c r="E930"/>
      <c r="F930" t="s">
        <v>16778</v>
      </c>
      <c r="G930">
        <f t="shared" si="54"/>
        <v>13</v>
      </c>
      <c r="H930">
        <v>13</v>
      </c>
      <c r="I930" s="23">
        <f t="shared" si="55"/>
        <v>1</v>
      </c>
      <c r="J930">
        <f t="shared" si="56"/>
        <v>0.1</v>
      </c>
    </row>
    <row r="931" spans="2:10" ht="15.6" x14ac:dyDescent="0.3">
      <c r="B931" t="s">
        <v>16779</v>
      </c>
      <c r="C931" t="s">
        <v>16780</v>
      </c>
      <c r="D931" t="s">
        <v>16781</v>
      </c>
      <c r="E931"/>
      <c r="F931" t="s">
        <v>16473</v>
      </c>
      <c r="G931">
        <f t="shared" si="54"/>
        <v>14</v>
      </c>
      <c r="H931">
        <v>14</v>
      </c>
      <c r="I931" s="23">
        <f t="shared" si="55"/>
        <v>1</v>
      </c>
      <c r="J931">
        <f t="shared" si="56"/>
        <v>0.1</v>
      </c>
    </row>
    <row r="932" spans="2:10" ht="15.6" x14ac:dyDescent="0.3">
      <c r="B932" t="s">
        <v>16782</v>
      </c>
      <c r="C932" t="s">
        <v>16783</v>
      </c>
      <c r="D932" t="s">
        <v>16784</v>
      </c>
      <c r="E932"/>
      <c r="F932" t="s">
        <v>16785</v>
      </c>
      <c r="G932">
        <f t="shared" si="54"/>
        <v>10</v>
      </c>
      <c r="H932">
        <v>10</v>
      </c>
      <c r="I932" s="23">
        <f t="shared" si="55"/>
        <v>1</v>
      </c>
      <c r="J932">
        <f t="shared" si="56"/>
        <v>0.1</v>
      </c>
    </row>
    <row r="933" spans="2:10" ht="15.6" x14ac:dyDescent="0.3">
      <c r="B933" t="s">
        <v>16786</v>
      </c>
      <c r="C933" t="s">
        <v>16787</v>
      </c>
      <c r="D933"/>
      <c r="E933"/>
      <c r="F933" t="s">
        <v>12764</v>
      </c>
      <c r="G933">
        <f t="shared" si="54"/>
        <v>3</v>
      </c>
      <c r="H933">
        <v>3</v>
      </c>
      <c r="I933" s="23">
        <f t="shared" si="55"/>
        <v>1</v>
      </c>
      <c r="J933">
        <f t="shared" si="56"/>
        <v>0.1</v>
      </c>
    </row>
    <row r="934" spans="2:10" ht="15.6" x14ac:dyDescent="0.3">
      <c r="B934" t="s">
        <v>16786</v>
      </c>
      <c r="C934" t="s">
        <v>16788</v>
      </c>
      <c r="D934"/>
      <c r="E934"/>
      <c r="F934" t="s">
        <v>14870</v>
      </c>
      <c r="G934">
        <f t="shared" si="54"/>
        <v>3</v>
      </c>
      <c r="H934">
        <v>3</v>
      </c>
      <c r="I934" s="23">
        <f t="shared" si="55"/>
        <v>1</v>
      </c>
      <c r="J934">
        <f t="shared" si="56"/>
        <v>0.1</v>
      </c>
    </row>
    <row r="935" spans="2:10" ht="15.6" x14ac:dyDescent="0.3">
      <c r="B935" t="s">
        <v>16789</v>
      </c>
      <c r="C935" t="s">
        <v>16790</v>
      </c>
      <c r="D935" t="s">
        <v>16791</v>
      </c>
      <c r="E935"/>
      <c r="F935" t="s">
        <v>5927</v>
      </c>
      <c r="G935">
        <f t="shared" si="54"/>
        <v>7</v>
      </c>
      <c r="H935">
        <v>7</v>
      </c>
      <c r="I935" s="23">
        <f t="shared" si="55"/>
        <v>1</v>
      </c>
      <c r="J935">
        <f t="shared" si="56"/>
        <v>0.1</v>
      </c>
    </row>
    <row r="936" spans="2:10" ht="15.6" x14ac:dyDescent="0.3">
      <c r="B936" t="s">
        <v>16789</v>
      </c>
      <c r="C936" t="s">
        <v>16792</v>
      </c>
      <c r="D936" t="s">
        <v>16793</v>
      </c>
      <c r="E936"/>
      <c r="F936" t="s">
        <v>5927</v>
      </c>
      <c r="G936">
        <f t="shared" si="54"/>
        <v>7</v>
      </c>
      <c r="H936">
        <v>7</v>
      </c>
      <c r="I936" s="23">
        <f t="shared" si="55"/>
        <v>1</v>
      </c>
      <c r="J936">
        <f t="shared" si="56"/>
        <v>0.1</v>
      </c>
    </row>
    <row r="937" spans="2:10" ht="15.6" x14ac:dyDescent="0.3">
      <c r="B937" t="s">
        <v>16794</v>
      </c>
      <c r="C937" t="s">
        <v>16795</v>
      </c>
      <c r="D937" t="s">
        <v>16796</v>
      </c>
      <c r="E937"/>
      <c r="F937" t="s">
        <v>8301</v>
      </c>
      <c r="G937">
        <f t="shared" si="54"/>
        <v>6</v>
      </c>
      <c r="H937">
        <v>6</v>
      </c>
      <c r="I937" s="23">
        <f t="shared" si="55"/>
        <v>1</v>
      </c>
      <c r="J937">
        <f t="shared" si="56"/>
        <v>0.1</v>
      </c>
    </row>
    <row r="938" spans="2:10" ht="15.6" x14ac:dyDescent="0.3">
      <c r="B938" t="s">
        <v>16797</v>
      </c>
      <c r="C938" t="s">
        <v>16798</v>
      </c>
      <c r="D938" t="s">
        <v>16799</v>
      </c>
      <c r="E938"/>
      <c r="F938" t="s">
        <v>8301</v>
      </c>
      <c r="G938">
        <f t="shared" ref="G938:G1001" si="57">LEN(B938)-LEN(SUBSTITUTE(B938,",",""))+1</f>
        <v>3</v>
      </c>
      <c r="H938">
        <v>3</v>
      </c>
      <c r="I938" s="23">
        <f t="shared" ref="I938:I1001" si="58">H938/G938</f>
        <v>1</v>
      </c>
      <c r="J938">
        <f t="shared" si="56"/>
        <v>0.1</v>
      </c>
    </row>
    <row r="939" spans="2:10" ht="15.6" x14ac:dyDescent="0.3">
      <c r="B939" t="s">
        <v>16800</v>
      </c>
      <c r="C939" t="s">
        <v>16801</v>
      </c>
      <c r="D939" t="s">
        <v>16802</v>
      </c>
      <c r="E939"/>
      <c r="F939" t="s">
        <v>972</v>
      </c>
      <c r="G939">
        <f t="shared" si="57"/>
        <v>8</v>
      </c>
      <c r="H939">
        <v>8</v>
      </c>
      <c r="I939" s="23">
        <f t="shared" si="58"/>
        <v>1</v>
      </c>
      <c r="J939">
        <f t="shared" ref="J939:J1002" si="59">I939*0.1</f>
        <v>0.1</v>
      </c>
    </row>
    <row r="940" spans="2:10" ht="15.6" x14ac:dyDescent="0.3">
      <c r="B940" t="s">
        <v>16803</v>
      </c>
      <c r="C940" t="s">
        <v>16804</v>
      </c>
      <c r="D940" t="s">
        <v>16805</v>
      </c>
      <c r="E940"/>
      <c r="F940" t="s">
        <v>15339</v>
      </c>
      <c r="G940">
        <f t="shared" si="57"/>
        <v>15</v>
      </c>
      <c r="H940">
        <v>15</v>
      </c>
      <c r="I940" s="23">
        <f t="shared" si="58"/>
        <v>1</v>
      </c>
      <c r="J940">
        <f t="shared" si="59"/>
        <v>0.1</v>
      </c>
    </row>
    <row r="941" spans="2:10" ht="15.6" x14ac:dyDescent="0.3">
      <c r="B941" t="s">
        <v>6452</v>
      </c>
      <c r="C941" t="s">
        <v>16806</v>
      </c>
      <c r="D941"/>
      <c r="E941"/>
      <c r="F941" t="s">
        <v>8342</v>
      </c>
      <c r="G941">
        <f t="shared" si="57"/>
        <v>1</v>
      </c>
      <c r="H941">
        <v>1</v>
      </c>
      <c r="I941" s="23">
        <f t="shared" si="58"/>
        <v>1</v>
      </c>
      <c r="J941">
        <f t="shared" si="59"/>
        <v>0.1</v>
      </c>
    </row>
    <row r="942" spans="2:10" ht="15.6" x14ac:dyDescent="0.3">
      <c r="B942" t="s">
        <v>16807</v>
      </c>
      <c r="C942" t="s">
        <v>16808</v>
      </c>
      <c r="D942" t="s">
        <v>16809</v>
      </c>
      <c r="E942"/>
      <c r="F942" t="s">
        <v>11136</v>
      </c>
      <c r="G942">
        <f t="shared" si="57"/>
        <v>15</v>
      </c>
      <c r="H942">
        <v>15</v>
      </c>
      <c r="I942" s="23">
        <f t="shared" si="58"/>
        <v>1</v>
      </c>
      <c r="J942">
        <f t="shared" si="59"/>
        <v>0.1</v>
      </c>
    </row>
    <row r="943" spans="2:10" ht="15.6" x14ac:dyDescent="0.3">
      <c r="B943" t="s">
        <v>16810</v>
      </c>
      <c r="C943" t="s">
        <v>16811</v>
      </c>
      <c r="D943" t="s">
        <v>16812</v>
      </c>
      <c r="E943"/>
      <c r="F943" t="s">
        <v>8390</v>
      </c>
      <c r="G943">
        <f t="shared" si="57"/>
        <v>5</v>
      </c>
      <c r="H943">
        <v>5</v>
      </c>
      <c r="I943" s="23">
        <f t="shared" si="58"/>
        <v>1</v>
      </c>
      <c r="J943">
        <f t="shared" si="59"/>
        <v>0.1</v>
      </c>
    </row>
    <row r="944" spans="2:10" ht="15.6" x14ac:dyDescent="0.3">
      <c r="B944" t="s">
        <v>16813</v>
      </c>
      <c r="C944" t="s">
        <v>16814</v>
      </c>
      <c r="D944" t="s">
        <v>16815</v>
      </c>
      <c r="E944"/>
      <c r="F944" t="s">
        <v>5927</v>
      </c>
      <c r="G944">
        <f t="shared" si="57"/>
        <v>7</v>
      </c>
      <c r="H944">
        <v>7</v>
      </c>
      <c r="I944" s="23">
        <f t="shared" si="58"/>
        <v>1</v>
      </c>
      <c r="J944">
        <f t="shared" si="59"/>
        <v>0.1</v>
      </c>
    </row>
    <row r="945" spans="2:10" ht="15.6" x14ac:dyDescent="0.3">
      <c r="B945" t="s">
        <v>16816</v>
      </c>
      <c r="C945" t="s">
        <v>16817</v>
      </c>
      <c r="D945" t="s">
        <v>16818</v>
      </c>
      <c r="E945"/>
      <c r="F945" t="s">
        <v>5927</v>
      </c>
      <c r="G945">
        <f t="shared" si="57"/>
        <v>7</v>
      </c>
      <c r="H945">
        <v>7</v>
      </c>
      <c r="I945" s="23">
        <f t="shared" si="58"/>
        <v>1</v>
      </c>
      <c r="J945">
        <f t="shared" si="59"/>
        <v>0.1</v>
      </c>
    </row>
    <row r="946" spans="2:10" ht="15.6" x14ac:dyDescent="0.3">
      <c r="B946" t="s">
        <v>16819</v>
      </c>
      <c r="C946" t="s">
        <v>16820</v>
      </c>
      <c r="D946" t="s">
        <v>16821</v>
      </c>
      <c r="E946"/>
      <c r="F946" t="s">
        <v>8687</v>
      </c>
      <c r="G946">
        <f t="shared" si="57"/>
        <v>7</v>
      </c>
      <c r="H946">
        <v>7</v>
      </c>
      <c r="I946" s="23">
        <f t="shared" si="58"/>
        <v>1</v>
      </c>
      <c r="J946">
        <f t="shared" si="59"/>
        <v>0.1</v>
      </c>
    </row>
    <row r="947" spans="2:10" ht="15.6" x14ac:dyDescent="0.3">
      <c r="B947" t="s">
        <v>16822</v>
      </c>
      <c r="C947" t="s">
        <v>16823</v>
      </c>
      <c r="D947" t="s">
        <v>16824</v>
      </c>
      <c r="E947"/>
      <c r="F947" t="s">
        <v>8390</v>
      </c>
      <c r="G947">
        <f t="shared" si="57"/>
        <v>8</v>
      </c>
      <c r="H947">
        <v>8</v>
      </c>
      <c r="I947" s="23">
        <f t="shared" si="58"/>
        <v>1</v>
      </c>
      <c r="J947">
        <f t="shared" si="59"/>
        <v>0.1</v>
      </c>
    </row>
    <row r="948" spans="2:10" ht="15.6" x14ac:dyDescent="0.3">
      <c r="B948" t="s">
        <v>16825</v>
      </c>
      <c r="C948" t="s">
        <v>16826</v>
      </c>
      <c r="D948" t="s">
        <v>16827</v>
      </c>
      <c r="E948"/>
      <c r="F948" t="s">
        <v>8390</v>
      </c>
      <c r="G948">
        <f t="shared" si="57"/>
        <v>7</v>
      </c>
      <c r="H948">
        <v>7</v>
      </c>
      <c r="I948" s="23">
        <f t="shared" si="58"/>
        <v>1</v>
      </c>
      <c r="J948">
        <f t="shared" si="59"/>
        <v>0.1</v>
      </c>
    </row>
    <row r="949" spans="2:10" ht="15.6" x14ac:dyDescent="0.3">
      <c r="B949" t="s">
        <v>16828</v>
      </c>
      <c r="C949" t="s">
        <v>16829</v>
      </c>
      <c r="D949" t="s">
        <v>16830</v>
      </c>
      <c r="E949"/>
      <c r="F949" t="s">
        <v>8687</v>
      </c>
      <c r="G949">
        <f t="shared" si="57"/>
        <v>3</v>
      </c>
      <c r="H949">
        <v>3</v>
      </c>
      <c r="I949" s="23">
        <f t="shared" si="58"/>
        <v>1</v>
      </c>
      <c r="J949">
        <f t="shared" si="59"/>
        <v>0.1</v>
      </c>
    </row>
    <row r="950" spans="2:10" ht="15.6" x14ac:dyDescent="0.3">
      <c r="B950" t="s">
        <v>16828</v>
      </c>
      <c r="C950" t="s">
        <v>16831</v>
      </c>
      <c r="D950" t="s">
        <v>16832</v>
      </c>
      <c r="E950"/>
      <c r="F950" t="s">
        <v>8390</v>
      </c>
      <c r="G950">
        <f t="shared" si="57"/>
        <v>3</v>
      </c>
      <c r="H950">
        <v>3</v>
      </c>
      <c r="I950" s="23">
        <f t="shared" si="58"/>
        <v>1</v>
      </c>
      <c r="J950">
        <f t="shared" si="59"/>
        <v>0.1</v>
      </c>
    </row>
    <row r="951" spans="2:10" ht="15.6" x14ac:dyDescent="0.3">
      <c r="B951" t="s">
        <v>16833</v>
      </c>
      <c r="C951" t="s">
        <v>16834</v>
      </c>
      <c r="D951" t="s">
        <v>16835</v>
      </c>
      <c r="E951"/>
      <c r="F951" t="s">
        <v>8687</v>
      </c>
      <c r="G951">
        <f t="shared" si="57"/>
        <v>5</v>
      </c>
      <c r="H951">
        <v>5</v>
      </c>
      <c r="I951" s="23">
        <f t="shared" si="58"/>
        <v>1</v>
      </c>
      <c r="J951">
        <f t="shared" si="59"/>
        <v>0.1</v>
      </c>
    </row>
    <row r="952" spans="2:10" ht="15.6" x14ac:dyDescent="0.3">
      <c r="B952" t="s">
        <v>16836</v>
      </c>
      <c r="C952" t="s">
        <v>16837</v>
      </c>
      <c r="D952" t="s">
        <v>16838</v>
      </c>
      <c r="E952"/>
      <c r="F952" t="s">
        <v>8687</v>
      </c>
      <c r="G952">
        <f t="shared" si="57"/>
        <v>7</v>
      </c>
      <c r="H952">
        <v>7</v>
      </c>
      <c r="I952" s="23">
        <f t="shared" si="58"/>
        <v>1</v>
      </c>
      <c r="J952">
        <f t="shared" si="59"/>
        <v>0.1</v>
      </c>
    </row>
    <row r="953" spans="2:10" ht="15.6" x14ac:dyDescent="0.3">
      <c r="B953" t="s">
        <v>16839</v>
      </c>
      <c r="C953" t="s">
        <v>16840</v>
      </c>
      <c r="D953" t="s">
        <v>16841</v>
      </c>
      <c r="E953"/>
      <c r="F953" t="s">
        <v>16842</v>
      </c>
      <c r="G953">
        <f t="shared" si="57"/>
        <v>18</v>
      </c>
      <c r="H953">
        <v>18</v>
      </c>
      <c r="I953" s="23">
        <f t="shared" si="58"/>
        <v>1</v>
      </c>
      <c r="J953">
        <f t="shared" si="59"/>
        <v>0.1</v>
      </c>
    </row>
    <row r="954" spans="2:10" ht="15.6" x14ac:dyDescent="0.3">
      <c r="B954" t="s">
        <v>16843</v>
      </c>
      <c r="C954" t="s">
        <v>16844</v>
      </c>
      <c r="D954" t="s">
        <v>16845</v>
      </c>
      <c r="E954"/>
      <c r="F954" t="s">
        <v>2517</v>
      </c>
      <c r="G954">
        <f t="shared" si="57"/>
        <v>8</v>
      </c>
      <c r="H954">
        <v>8</v>
      </c>
      <c r="I954" s="23">
        <f t="shared" si="58"/>
        <v>1</v>
      </c>
      <c r="J954">
        <f t="shared" si="59"/>
        <v>0.1</v>
      </c>
    </row>
    <row r="955" spans="2:10" ht="15.6" x14ac:dyDescent="0.3">
      <c r="B955" t="s">
        <v>16846</v>
      </c>
      <c r="C955" t="s">
        <v>16847</v>
      </c>
      <c r="D955" t="s">
        <v>16848</v>
      </c>
      <c r="E955">
        <v>560078500009</v>
      </c>
      <c r="F955" t="s">
        <v>8565</v>
      </c>
      <c r="G955">
        <f t="shared" si="57"/>
        <v>5</v>
      </c>
      <c r="H955">
        <v>5</v>
      </c>
      <c r="I955" s="23">
        <f t="shared" si="58"/>
        <v>1</v>
      </c>
      <c r="J955">
        <f t="shared" si="59"/>
        <v>0.1</v>
      </c>
    </row>
    <row r="956" spans="2:10" ht="15.6" x14ac:dyDescent="0.3">
      <c r="B956" t="s">
        <v>16849</v>
      </c>
      <c r="C956" t="s">
        <v>16850</v>
      </c>
      <c r="D956" t="s">
        <v>16851</v>
      </c>
      <c r="E956"/>
      <c r="F956" t="s">
        <v>16852</v>
      </c>
      <c r="G956">
        <f t="shared" si="57"/>
        <v>2</v>
      </c>
      <c r="H956">
        <v>2</v>
      </c>
      <c r="I956" s="23">
        <f t="shared" si="58"/>
        <v>1</v>
      </c>
      <c r="J956">
        <f t="shared" si="59"/>
        <v>0.1</v>
      </c>
    </row>
    <row r="957" spans="2:10" ht="15.6" x14ac:dyDescent="0.3">
      <c r="B957" t="s">
        <v>16853</v>
      </c>
      <c r="C957" t="s">
        <v>16854</v>
      </c>
      <c r="D957" t="s">
        <v>16855</v>
      </c>
      <c r="E957"/>
      <c r="F957" t="s">
        <v>825</v>
      </c>
      <c r="G957">
        <f t="shared" si="57"/>
        <v>9</v>
      </c>
      <c r="H957">
        <v>9</v>
      </c>
      <c r="I957" s="23">
        <f t="shared" si="58"/>
        <v>1</v>
      </c>
      <c r="J957">
        <f t="shared" si="59"/>
        <v>0.1</v>
      </c>
    </row>
    <row r="958" spans="2:10" ht="15.6" x14ac:dyDescent="0.3">
      <c r="B958" t="s">
        <v>16856</v>
      </c>
      <c r="C958" t="s">
        <v>16857</v>
      </c>
      <c r="D958" t="s">
        <v>16858</v>
      </c>
      <c r="E958"/>
      <c r="F958" t="s">
        <v>2550</v>
      </c>
      <c r="G958">
        <f t="shared" si="57"/>
        <v>7</v>
      </c>
      <c r="H958">
        <v>7</v>
      </c>
      <c r="I958" s="23">
        <f t="shared" si="58"/>
        <v>1</v>
      </c>
      <c r="J958">
        <f t="shared" si="59"/>
        <v>0.1</v>
      </c>
    </row>
    <row r="959" spans="2:10" ht="15.6" x14ac:dyDescent="0.3">
      <c r="B959" t="s">
        <v>16859</v>
      </c>
      <c r="C959" t="s">
        <v>16860</v>
      </c>
      <c r="D959"/>
      <c r="E959">
        <v>550837300010</v>
      </c>
      <c r="F959" t="s">
        <v>8421</v>
      </c>
      <c r="G959">
        <f t="shared" si="57"/>
        <v>2</v>
      </c>
      <c r="H959">
        <v>2</v>
      </c>
      <c r="I959" s="23">
        <f t="shared" si="58"/>
        <v>1</v>
      </c>
      <c r="J959">
        <f t="shared" si="59"/>
        <v>0.1</v>
      </c>
    </row>
    <row r="960" spans="2:10" ht="15.6" x14ac:dyDescent="0.3">
      <c r="B960" t="s">
        <v>16861</v>
      </c>
      <c r="C960" t="s">
        <v>16862</v>
      </c>
      <c r="D960" t="s">
        <v>16863</v>
      </c>
      <c r="E960"/>
      <c r="F960" t="s">
        <v>2505</v>
      </c>
      <c r="G960">
        <f t="shared" si="57"/>
        <v>2</v>
      </c>
      <c r="H960">
        <v>2</v>
      </c>
      <c r="I960" s="23">
        <f t="shared" si="58"/>
        <v>1</v>
      </c>
      <c r="J960">
        <f t="shared" si="59"/>
        <v>0.1</v>
      </c>
    </row>
    <row r="961" spans="2:10" ht="15.6" x14ac:dyDescent="0.3">
      <c r="B961" t="s">
        <v>16864</v>
      </c>
      <c r="C961" t="s">
        <v>16865</v>
      </c>
      <c r="D961" t="s">
        <v>16866</v>
      </c>
      <c r="E961"/>
      <c r="F961" t="s">
        <v>8687</v>
      </c>
      <c r="G961">
        <f t="shared" si="57"/>
        <v>4</v>
      </c>
      <c r="H961">
        <v>4</v>
      </c>
      <c r="I961" s="23">
        <f t="shared" si="58"/>
        <v>1</v>
      </c>
      <c r="J961">
        <f t="shared" si="59"/>
        <v>0.1</v>
      </c>
    </row>
    <row r="962" spans="2:10" ht="15.6" x14ac:dyDescent="0.3">
      <c r="B962" t="s">
        <v>16867</v>
      </c>
      <c r="C962" t="s">
        <v>16868</v>
      </c>
      <c r="D962" t="s">
        <v>16869</v>
      </c>
      <c r="E962"/>
      <c r="F962" t="s">
        <v>5927</v>
      </c>
      <c r="G962">
        <f t="shared" si="57"/>
        <v>4</v>
      </c>
      <c r="H962">
        <v>4</v>
      </c>
      <c r="I962" s="23">
        <f t="shared" si="58"/>
        <v>1</v>
      </c>
      <c r="J962">
        <f t="shared" si="59"/>
        <v>0.1</v>
      </c>
    </row>
    <row r="963" spans="2:10" ht="15.6" x14ac:dyDescent="0.3">
      <c r="B963" t="s">
        <v>16870</v>
      </c>
      <c r="C963" t="s">
        <v>16871</v>
      </c>
      <c r="D963" t="s">
        <v>16872</v>
      </c>
      <c r="E963"/>
      <c r="F963" t="s">
        <v>16873</v>
      </c>
      <c r="G963">
        <f t="shared" si="57"/>
        <v>4</v>
      </c>
      <c r="H963">
        <v>4</v>
      </c>
      <c r="I963" s="23">
        <f t="shared" si="58"/>
        <v>1</v>
      </c>
      <c r="J963">
        <f t="shared" si="59"/>
        <v>0.1</v>
      </c>
    </row>
    <row r="964" spans="2:10" ht="15.6" x14ac:dyDescent="0.3">
      <c r="B964" t="s">
        <v>16874</v>
      </c>
      <c r="C964" t="s">
        <v>16875</v>
      </c>
      <c r="D964" t="s">
        <v>16876</v>
      </c>
      <c r="E964"/>
      <c r="F964" t="s">
        <v>8525</v>
      </c>
      <c r="G964">
        <f t="shared" si="57"/>
        <v>10</v>
      </c>
      <c r="H964">
        <v>10</v>
      </c>
      <c r="I964" s="23">
        <f t="shared" si="58"/>
        <v>1</v>
      </c>
      <c r="J964">
        <f t="shared" si="59"/>
        <v>0.1</v>
      </c>
    </row>
    <row r="965" spans="2:10" ht="15.6" x14ac:dyDescent="0.3">
      <c r="B965" t="s">
        <v>16877</v>
      </c>
      <c r="C965" t="s">
        <v>16878</v>
      </c>
      <c r="D965" t="s">
        <v>16879</v>
      </c>
      <c r="E965"/>
      <c r="F965" t="s">
        <v>2816</v>
      </c>
      <c r="G965">
        <f t="shared" si="57"/>
        <v>11</v>
      </c>
      <c r="H965">
        <v>11</v>
      </c>
      <c r="I965" s="23">
        <f t="shared" si="58"/>
        <v>1</v>
      </c>
      <c r="J965">
        <f t="shared" si="59"/>
        <v>0.1</v>
      </c>
    </row>
    <row r="966" spans="2:10" ht="15.6" x14ac:dyDescent="0.3">
      <c r="B966" t="s">
        <v>16880</v>
      </c>
      <c r="C966" t="s">
        <v>16881</v>
      </c>
      <c r="D966" t="s">
        <v>16882</v>
      </c>
      <c r="E966"/>
      <c r="F966" t="s">
        <v>865</v>
      </c>
      <c r="G966">
        <f t="shared" si="57"/>
        <v>7</v>
      </c>
      <c r="H966">
        <v>7</v>
      </c>
      <c r="I966" s="23">
        <f t="shared" si="58"/>
        <v>1</v>
      </c>
      <c r="J966">
        <f t="shared" si="59"/>
        <v>0.1</v>
      </c>
    </row>
    <row r="967" spans="2:10" ht="15.6" x14ac:dyDescent="0.3">
      <c r="B967" t="s">
        <v>16883</v>
      </c>
      <c r="C967" t="s">
        <v>16884</v>
      </c>
      <c r="D967" t="s">
        <v>16885</v>
      </c>
      <c r="E967"/>
      <c r="F967" t="s">
        <v>4831</v>
      </c>
      <c r="G967">
        <f t="shared" si="57"/>
        <v>3</v>
      </c>
      <c r="H967">
        <v>3</v>
      </c>
      <c r="I967" s="23">
        <f t="shared" si="58"/>
        <v>1</v>
      </c>
      <c r="J967">
        <f t="shared" si="59"/>
        <v>0.1</v>
      </c>
    </row>
    <row r="968" spans="2:10" ht="15.6" x14ac:dyDescent="0.3">
      <c r="B968" t="s">
        <v>16886</v>
      </c>
      <c r="C968" t="s">
        <v>16887</v>
      </c>
      <c r="D968" t="s">
        <v>16888</v>
      </c>
      <c r="E968"/>
      <c r="F968" t="s">
        <v>8687</v>
      </c>
      <c r="G968">
        <f t="shared" si="57"/>
        <v>5</v>
      </c>
      <c r="H968">
        <v>5</v>
      </c>
      <c r="I968" s="23">
        <f t="shared" si="58"/>
        <v>1</v>
      </c>
      <c r="J968">
        <f t="shared" si="59"/>
        <v>0.1</v>
      </c>
    </row>
    <row r="969" spans="2:10" ht="15.6" x14ac:dyDescent="0.3">
      <c r="B969" t="s">
        <v>16889</v>
      </c>
      <c r="C969" t="s">
        <v>16890</v>
      </c>
      <c r="D969" t="s">
        <v>16891</v>
      </c>
      <c r="E969"/>
      <c r="F969" t="s">
        <v>16892</v>
      </c>
      <c r="G969">
        <f t="shared" si="57"/>
        <v>6</v>
      </c>
      <c r="H969">
        <v>6</v>
      </c>
      <c r="I969" s="23">
        <f t="shared" si="58"/>
        <v>1</v>
      </c>
      <c r="J969">
        <f t="shared" si="59"/>
        <v>0.1</v>
      </c>
    </row>
    <row r="970" spans="2:10" ht="15.6" x14ac:dyDescent="0.3">
      <c r="B970" t="s">
        <v>16893</v>
      </c>
      <c r="C970" t="s">
        <v>16894</v>
      </c>
      <c r="D970" t="s">
        <v>16895</v>
      </c>
      <c r="E970"/>
      <c r="F970" t="s">
        <v>972</v>
      </c>
      <c r="G970">
        <f t="shared" si="57"/>
        <v>3</v>
      </c>
      <c r="H970">
        <v>3</v>
      </c>
      <c r="I970" s="23">
        <f t="shared" si="58"/>
        <v>1</v>
      </c>
      <c r="J970">
        <f t="shared" si="59"/>
        <v>0.1</v>
      </c>
    </row>
    <row r="971" spans="2:10" ht="15.6" x14ac:dyDescent="0.3">
      <c r="B971" t="s">
        <v>16896</v>
      </c>
      <c r="C971" t="s">
        <v>16897</v>
      </c>
      <c r="D971" t="s">
        <v>16898</v>
      </c>
      <c r="E971"/>
      <c r="F971" t="s">
        <v>195</v>
      </c>
      <c r="G971">
        <f t="shared" si="57"/>
        <v>12</v>
      </c>
      <c r="H971">
        <v>12</v>
      </c>
      <c r="I971" s="23">
        <f t="shared" si="58"/>
        <v>1</v>
      </c>
      <c r="J971">
        <f t="shared" si="59"/>
        <v>0.1</v>
      </c>
    </row>
    <row r="972" spans="2:10" ht="15.6" x14ac:dyDescent="0.3">
      <c r="B972" t="s">
        <v>16899</v>
      </c>
      <c r="C972" t="s">
        <v>16900</v>
      </c>
      <c r="D972" t="s">
        <v>16901</v>
      </c>
      <c r="E972">
        <v>598768600002</v>
      </c>
      <c r="F972" t="s">
        <v>14933</v>
      </c>
      <c r="G972">
        <f t="shared" si="57"/>
        <v>7</v>
      </c>
      <c r="H972">
        <v>7</v>
      </c>
      <c r="I972" s="23">
        <f t="shared" si="58"/>
        <v>1</v>
      </c>
      <c r="J972">
        <f t="shared" si="59"/>
        <v>0.1</v>
      </c>
    </row>
    <row r="973" spans="2:10" ht="15.6" x14ac:dyDescent="0.3">
      <c r="B973" t="s">
        <v>16902</v>
      </c>
      <c r="C973" t="s">
        <v>16903</v>
      </c>
      <c r="D973" t="s">
        <v>16904</v>
      </c>
      <c r="E973">
        <v>598768600006</v>
      </c>
      <c r="F973" t="s">
        <v>14933</v>
      </c>
      <c r="G973">
        <f t="shared" si="57"/>
        <v>8</v>
      </c>
      <c r="H973">
        <v>8</v>
      </c>
      <c r="I973" s="23">
        <f t="shared" si="58"/>
        <v>1</v>
      </c>
      <c r="J973">
        <f t="shared" si="59"/>
        <v>0.1</v>
      </c>
    </row>
    <row r="974" spans="2:10" ht="15.6" x14ac:dyDescent="0.3">
      <c r="B974" t="s">
        <v>16905</v>
      </c>
      <c r="C974" t="s">
        <v>16906</v>
      </c>
      <c r="D974" t="s">
        <v>16907</v>
      </c>
      <c r="E974">
        <v>598768600007</v>
      </c>
      <c r="F974" t="s">
        <v>14933</v>
      </c>
      <c r="G974">
        <f t="shared" si="57"/>
        <v>8</v>
      </c>
      <c r="H974">
        <v>8</v>
      </c>
      <c r="I974" s="23">
        <f t="shared" si="58"/>
        <v>1</v>
      </c>
      <c r="J974">
        <f t="shared" si="59"/>
        <v>0.1</v>
      </c>
    </row>
    <row r="975" spans="2:10" ht="15.6" x14ac:dyDescent="0.3">
      <c r="B975" t="s">
        <v>16908</v>
      </c>
      <c r="C975" t="s">
        <v>16909</v>
      </c>
      <c r="D975" t="s">
        <v>16910</v>
      </c>
      <c r="E975">
        <v>598768600028</v>
      </c>
      <c r="F975" t="s">
        <v>14933</v>
      </c>
      <c r="G975">
        <f t="shared" si="57"/>
        <v>5</v>
      </c>
      <c r="H975">
        <v>5</v>
      </c>
      <c r="I975" s="23">
        <f t="shared" si="58"/>
        <v>1</v>
      </c>
      <c r="J975">
        <f t="shared" si="59"/>
        <v>0.1</v>
      </c>
    </row>
    <row r="976" spans="2:10" ht="15.6" x14ac:dyDescent="0.3">
      <c r="B976" t="s">
        <v>16911</v>
      </c>
      <c r="C976" t="s">
        <v>16912</v>
      </c>
      <c r="D976" t="s">
        <v>16913</v>
      </c>
      <c r="E976">
        <v>598768600030</v>
      </c>
      <c r="F976" t="s">
        <v>14933</v>
      </c>
      <c r="G976">
        <f t="shared" si="57"/>
        <v>6</v>
      </c>
      <c r="H976">
        <v>6</v>
      </c>
      <c r="I976" s="23">
        <f t="shared" si="58"/>
        <v>1</v>
      </c>
      <c r="J976">
        <f t="shared" si="59"/>
        <v>0.1</v>
      </c>
    </row>
    <row r="977" spans="2:10" ht="15.6" x14ac:dyDescent="0.3">
      <c r="B977" t="s">
        <v>16914</v>
      </c>
      <c r="C977" t="s">
        <v>16915</v>
      </c>
      <c r="D977" t="s">
        <v>16916</v>
      </c>
      <c r="E977">
        <v>598768600033</v>
      </c>
      <c r="F977" t="s">
        <v>14933</v>
      </c>
      <c r="G977">
        <f t="shared" si="57"/>
        <v>7</v>
      </c>
      <c r="H977">
        <v>7</v>
      </c>
      <c r="I977" s="23">
        <f t="shared" si="58"/>
        <v>1</v>
      </c>
      <c r="J977">
        <f t="shared" si="59"/>
        <v>0.1</v>
      </c>
    </row>
    <row r="978" spans="2:10" ht="15.6" x14ac:dyDescent="0.3">
      <c r="B978" t="s">
        <v>16917</v>
      </c>
      <c r="C978" t="s">
        <v>16918</v>
      </c>
      <c r="D978" t="s">
        <v>16919</v>
      </c>
      <c r="E978">
        <v>598768600029</v>
      </c>
      <c r="F978" t="s">
        <v>14933</v>
      </c>
      <c r="G978">
        <f t="shared" si="57"/>
        <v>4</v>
      </c>
      <c r="H978">
        <v>4</v>
      </c>
      <c r="I978" s="23">
        <f t="shared" si="58"/>
        <v>1</v>
      </c>
      <c r="J978">
        <f t="shared" si="59"/>
        <v>0.1</v>
      </c>
    </row>
    <row r="979" spans="2:10" ht="15.6" x14ac:dyDescent="0.3">
      <c r="B979" t="s">
        <v>16920</v>
      </c>
      <c r="C979" t="s">
        <v>16921</v>
      </c>
      <c r="D979"/>
      <c r="E979"/>
      <c r="F979" t="s">
        <v>16922</v>
      </c>
      <c r="G979">
        <f t="shared" si="57"/>
        <v>2</v>
      </c>
      <c r="H979">
        <v>2</v>
      </c>
      <c r="I979" s="23">
        <f t="shared" si="58"/>
        <v>1</v>
      </c>
      <c r="J979">
        <f t="shared" si="59"/>
        <v>0.1</v>
      </c>
    </row>
    <row r="980" spans="2:10" ht="15.6" x14ac:dyDescent="0.3">
      <c r="B980" t="s">
        <v>16923</v>
      </c>
      <c r="C980" t="s">
        <v>16924</v>
      </c>
      <c r="D980"/>
      <c r="E980"/>
      <c r="F980" t="s">
        <v>8421</v>
      </c>
      <c r="G980">
        <f t="shared" si="57"/>
        <v>5</v>
      </c>
      <c r="H980">
        <v>5</v>
      </c>
      <c r="I980" s="23">
        <f t="shared" si="58"/>
        <v>1</v>
      </c>
      <c r="J980">
        <f t="shared" si="59"/>
        <v>0.1</v>
      </c>
    </row>
    <row r="981" spans="2:10" ht="15.6" x14ac:dyDescent="0.3">
      <c r="B981" t="s">
        <v>16080</v>
      </c>
      <c r="C981" t="s">
        <v>16925</v>
      </c>
      <c r="D981"/>
      <c r="E981"/>
      <c r="F981" t="s">
        <v>12764</v>
      </c>
      <c r="G981">
        <f t="shared" si="57"/>
        <v>2</v>
      </c>
      <c r="H981">
        <v>2</v>
      </c>
      <c r="I981" s="23">
        <f t="shared" si="58"/>
        <v>1</v>
      </c>
      <c r="J981">
        <f t="shared" si="59"/>
        <v>0.1</v>
      </c>
    </row>
    <row r="982" spans="2:10" ht="15.6" x14ac:dyDescent="0.3">
      <c r="B982" t="s">
        <v>16926</v>
      </c>
      <c r="C982" t="s">
        <v>16927</v>
      </c>
      <c r="D982" t="s">
        <v>16928</v>
      </c>
      <c r="E982"/>
      <c r="F982" t="s">
        <v>8827</v>
      </c>
      <c r="G982">
        <f t="shared" si="57"/>
        <v>7</v>
      </c>
      <c r="H982">
        <v>7</v>
      </c>
      <c r="I982" s="23">
        <f t="shared" si="58"/>
        <v>1</v>
      </c>
      <c r="J982">
        <f t="shared" si="59"/>
        <v>0.1</v>
      </c>
    </row>
    <row r="983" spans="2:10" ht="15.6" x14ac:dyDescent="0.3">
      <c r="B983" t="s">
        <v>16929</v>
      </c>
      <c r="C983" t="s">
        <v>16930</v>
      </c>
      <c r="D983" t="s">
        <v>16931</v>
      </c>
      <c r="E983"/>
      <c r="F983" t="s">
        <v>876</v>
      </c>
      <c r="G983">
        <f t="shared" si="57"/>
        <v>8</v>
      </c>
      <c r="H983">
        <v>8</v>
      </c>
      <c r="I983" s="23">
        <f t="shared" si="58"/>
        <v>1</v>
      </c>
      <c r="J983">
        <f t="shared" si="59"/>
        <v>0.1</v>
      </c>
    </row>
    <row r="984" spans="2:10" ht="15.6" x14ac:dyDescent="0.3">
      <c r="B984" t="s">
        <v>16932</v>
      </c>
      <c r="C984" t="s">
        <v>16933</v>
      </c>
      <c r="D984" t="s">
        <v>16934</v>
      </c>
      <c r="E984"/>
      <c r="F984" t="s">
        <v>825</v>
      </c>
      <c r="G984">
        <f t="shared" si="57"/>
        <v>14</v>
      </c>
      <c r="H984">
        <v>14</v>
      </c>
      <c r="I984" s="23">
        <f t="shared" si="58"/>
        <v>1</v>
      </c>
      <c r="J984">
        <f t="shared" si="59"/>
        <v>0.1</v>
      </c>
    </row>
    <row r="985" spans="2:10" ht="15.6" x14ac:dyDescent="0.3">
      <c r="B985" t="s">
        <v>16935</v>
      </c>
      <c r="C985" t="s">
        <v>16936</v>
      </c>
      <c r="D985" t="s">
        <v>16937</v>
      </c>
      <c r="E985"/>
      <c r="F985" t="s">
        <v>8301</v>
      </c>
      <c r="G985">
        <f t="shared" si="57"/>
        <v>2</v>
      </c>
      <c r="H985">
        <v>2</v>
      </c>
      <c r="I985" s="23">
        <f t="shared" si="58"/>
        <v>1</v>
      </c>
      <c r="J985">
        <f t="shared" si="59"/>
        <v>0.1</v>
      </c>
    </row>
    <row r="986" spans="2:10" ht="15.6" x14ac:dyDescent="0.3">
      <c r="B986" t="s">
        <v>16938</v>
      </c>
      <c r="C986" t="s">
        <v>16939</v>
      </c>
      <c r="D986" t="s">
        <v>16940</v>
      </c>
      <c r="E986"/>
      <c r="F986" t="s">
        <v>8301</v>
      </c>
      <c r="G986">
        <f t="shared" si="57"/>
        <v>3</v>
      </c>
      <c r="H986">
        <v>3</v>
      </c>
      <c r="I986" s="23">
        <f t="shared" si="58"/>
        <v>1</v>
      </c>
      <c r="J986">
        <f t="shared" si="59"/>
        <v>0.1</v>
      </c>
    </row>
    <row r="987" spans="2:10" ht="15.6" x14ac:dyDescent="0.3">
      <c r="B987" t="s">
        <v>16941</v>
      </c>
      <c r="C987" t="s">
        <v>16942</v>
      </c>
      <c r="D987" t="s">
        <v>16943</v>
      </c>
      <c r="E987"/>
      <c r="F987" t="s">
        <v>4824</v>
      </c>
      <c r="G987">
        <f t="shared" si="57"/>
        <v>6</v>
      </c>
      <c r="H987">
        <v>6</v>
      </c>
      <c r="I987" s="23">
        <f t="shared" si="58"/>
        <v>1</v>
      </c>
      <c r="J987">
        <f t="shared" si="59"/>
        <v>0.1</v>
      </c>
    </row>
    <row r="988" spans="2:10" ht="15.6" x14ac:dyDescent="0.3">
      <c r="B988" t="s">
        <v>16944</v>
      </c>
      <c r="C988" t="s">
        <v>16945</v>
      </c>
      <c r="D988" t="s">
        <v>16946</v>
      </c>
      <c r="E988"/>
      <c r="F988" t="s">
        <v>8525</v>
      </c>
      <c r="G988">
        <f t="shared" si="57"/>
        <v>5</v>
      </c>
      <c r="H988">
        <v>5</v>
      </c>
      <c r="I988" s="23">
        <f t="shared" si="58"/>
        <v>1</v>
      </c>
      <c r="J988">
        <f t="shared" si="59"/>
        <v>0.1</v>
      </c>
    </row>
    <row r="989" spans="2:10" ht="15.6" x14ac:dyDescent="0.3">
      <c r="B989" t="s">
        <v>4367</v>
      </c>
      <c r="C989" t="s">
        <v>16947</v>
      </c>
      <c r="D989"/>
      <c r="E989"/>
      <c r="F989" t="s">
        <v>12764</v>
      </c>
      <c r="G989">
        <f t="shared" si="57"/>
        <v>1</v>
      </c>
      <c r="H989">
        <v>1</v>
      </c>
      <c r="I989" s="23">
        <f t="shared" si="58"/>
        <v>1</v>
      </c>
      <c r="J989">
        <f t="shared" si="59"/>
        <v>0.1</v>
      </c>
    </row>
    <row r="990" spans="2:10" ht="15.6" x14ac:dyDescent="0.3">
      <c r="B990" t="s">
        <v>4367</v>
      </c>
      <c r="C990" t="s">
        <v>16948</v>
      </c>
      <c r="D990" t="s">
        <v>10102</v>
      </c>
      <c r="E990"/>
      <c r="F990" t="s">
        <v>16949</v>
      </c>
      <c r="G990">
        <f t="shared" si="57"/>
        <v>1</v>
      </c>
      <c r="H990">
        <v>1</v>
      </c>
      <c r="I990" s="23">
        <f t="shared" si="58"/>
        <v>1</v>
      </c>
      <c r="J990">
        <f t="shared" si="59"/>
        <v>0.1</v>
      </c>
    </row>
    <row r="991" spans="2:10" ht="15.6" x14ac:dyDescent="0.3">
      <c r="B991" t="s">
        <v>16950</v>
      </c>
      <c r="C991" t="s">
        <v>16951</v>
      </c>
      <c r="D991" t="s">
        <v>16952</v>
      </c>
      <c r="E991"/>
      <c r="F991" t="s">
        <v>5927</v>
      </c>
      <c r="G991">
        <f t="shared" si="57"/>
        <v>4</v>
      </c>
      <c r="H991">
        <v>4</v>
      </c>
      <c r="I991" s="23">
        <f t="shared" si="58"/>
        <v>1</v>
      </c>
      <c r="J991">
        <f t="shared" si="59"/>
        <v>0.1</v>
      </c>
    </row>
    <row r="992" spans="2:10" ht="15.6" x14ac:dyDescent="0.3">
      <c r="B992" t="s">
        <v>16953</v>
      </c>
      <c r="C992" t="s">
        <v>16954</v>
      </c>
      <c r="D992" t="s">
        <v>16955</v>
      </c>
      <c r="E992"/>
      <c r="F992" t="s">
        <v>5927</v>
      </c>
      <c r="G992">
        <f t="shared" si="57"/>
        <v>6</v>
      </c>
      <c r="H992">
        <v>6</v>
      </c>
      <c r="I992" s="23">
        <f t="shared" si="58"/>
        <v>1</v>
      </c>
      <c r="J992">
        <f t="shared" si="59"/>
        <v>0.1</v>
      </c>
    </row>
    <row r="993" spans="2:10" ht="15.6" x14ac:dyDescent="0.3">
      <c r="B993" t="s">
        <v>16956</v>
      </c>
      <c r="C993" t="s">
        <v>16957</v>
      </c>
      <c r="D993" t="s">
        <v>16958</v>
      </c>
      <c r="E993"/>
      <c r="F993" t="s">
        <v>11136</v>
      </c>
      <c r="G993">
        <f t="shared" si="57"/>
        <v>6</v>
      </c>
      <c r="H993">
        <v>6</v>
      </c>
      <c r="I993" s="23">
        <f t="shared" si="58"/>
        <v>1</v>
      </c>
      <c r="J993">
        <f t="shared" si="59"/>
        <v>0.1</v>
      </c>
    </row>
    <row r="994" spans="2:10" ht="15.6" x14ac:dyDescent="0.3">
      <c r="B994" t="s">
        <v>16959</v>
      </c>
      <c r="C994" t="s">
        <v>16960</v>
      </c>
      <c r="D994" t="s">
        <v>16961</v>
      </c>
      <c r="E994"/>
      <c r="F994" t="s">
        <v>11136</v>
      </c>
      <c r="G994">
        <f t="shared" si="57"/>
        <v>4</v>
      </c>
      <c r="H994">
        <v>4</v>
      </c>
      <c r="I994" s="23">
        <f t="shared" si="58"/>
        <v>1</v>
      </c>
      <c r="J994">
        <f t="shared" si="59"/>
        <v>0.1</v>
      </c>
    </row>
    <row r="995" spans="2:10" ht="15.6" x14ac:dyDescent="0.3">
      <c r="B995" t="s">
        <v>16962</v>
      </c>
      <c r="C995" t="s">
        <v>16963</v>
      </c>
      <c r="D995" t="s">
        <v>16964</v>
      </c>
      <c r="E995"/>
      <c r="F995" t="s">
        <v>11136</v>
      </c>
      <c r="G995">
        <f t="shared" si="57"/>
        <v>5</v>
      </c>
      <c r="H995">
        <v>5</v>
      </c>
      <c r="I995" s="23">
        <f t="shared" si="58"/>
        <v>1</v>
      </c>
      <c r="J995">
        <f t="shared" si="59"/>
        <v>0.1</v>
      </c>
    </row>
    <row r="996" spans="2:10" ht="15.6" x14ac:dyDescent="0.3">
      <c r="B996" t="s">
        <v>16965</v>
      </c>
      <c r="C996" t="s">
        <v>16966</v>
      </c>
      <c r="D996" t="s">
        <v>16967</v>
      </c>
      <c r="E996">
        <v>548667600001</v>
      </c>
      <c r="F996" t="s">
        <v>11136</v>
      </c>
      <c r="G996">
        <f t="shared" si="57"/>
        <v>8</v>
      </c>
      <c r="H996">
        <v>8</v>
      </c>
      <c r="I996" s="23">
        <f t="shared" si="58"/>
        <v>1</v>
      </c>
      <c r="J996">
        <f t="shared" si="59"/>
        <v>0.1</v>
      </c>
    </row>
    <row r="997" spans="2:10" ht="15.6" x14ac:dyDescent="0.3">
      <c r="B997" t="s">
        <v>16968</v>
      </c>
      <c r="C997" t="s">
        <v>16969</v>
      </c>
      <c r="D997" t="s">
        <v>16970</v>
      </c>
      <c r="E997"/>
      <c r="F997" t="s">
        <v>5927</v>
      </c>
      <c r="G997">
        <f t="shared" si="57"/>
        <v>11</v>
      </c>
      <c r="H997">
        <v>11</v>
      </c>
      <c r="I997" s="23">
        <f t="shared" si="58"/>
        <v>1</v>
      </c>
      <c r="J997">
        <f t="shared" si="59"/>
        <v>0.1</v>
      </c>
    </row>
    <row r="998" spans="2:10" ht="15.6" x14ac:dyDescent="0.3">
      <c r="B998" t="s">
        <v>16971</v>
      </c>
      <c r="C998" t="s">
        <v>16972</v>
      </c>
      <c r="D998" t="s">
        <v>16973</v>
      </c>
      <c r="E998"/>
      <c r="F998" t="s">
        <v>11136</v>
      </c>
      <c r="G998">
        <f t="shared" si="57"/>
        <v>4</v>
      </c>
      <c r="H998">
        <v>4</v>
      </c>
      <c r="I998" s="23">
        <f t="shared" si="58"/>
        <v>1</v>
      </c>
      <c r="J998">
        <f t="shared" si="59"/>
        <v>0.1</v>
      </c>
    </row>
    <row r="999" spans="2:10" ht="15.6" x14ac:dyDescent="0.3">
      <c r="B999" t="s">
        <v>16974</v>
      </c>
      <c r="C999" t="s">
        <v>16975</v>
      </c>
      <c r="D999" t="s">
        <v>16976</v>
      </c>
      <c r="E999"/>
      <c r="F999" t="s">
        <v>5962</v>
      </c>
      <c r="G999">
        <f t="shared" si="57"/>
        <v>9</v>
      </c>
      <c r="H999">
        <v>9</v>
      </c>
      <c r="I999" s="23">
        <f t="shared" si="58"/>
        <v>1</v>
      </c>
      <c r="J999">
        <f t="shared" si="59"/>
        <v>0.1</v>
      </c>
    </row>
    <row r="1000" spans="2:10" ht="15.6" x14ac:dyDescent="0.3">
      <c r="B1000" t="s">
        <v>16977</v>
      </c>
      <c r="C1000" t="s">
        <v>16978</v>
      </c>
      <c r="D1000" t="s">
        <v>16979</v>
      </c>
      <c r="E1000"/>
      <c r="F1000" t="s">
        <v>11136</v>
      </c>
      <c r="G1000">
        <f t="shared" si="57"/>
        <v>4</v>
      </c>
      <c r="H1000">
        <v>4</v>
      </c>
      <c r="I1000" s="23">
        <f t="shared" si="58"/>
        <v>1</v>
      </c>
      <c r="J1000">
        <f t="shared" si="59"/>
        <v>0.1</v>
      </c>
    </row>
    <row r="1001" spans="2:10" ht="15.6" x14ac:dyDescent="0.3">
      <c r="B1001" t="s">
        <v>16980</v>
      </c>
      <c r="C1001" t="s">
        <v>16981</v>
      </c>
      <c r="D1001" t="s">
        <v>16982</v>
      </c>
      <c r="E1001"/>
      <c r="F1001" t="s">
        <v>11136</v>
      </c>
      <c r="G1001">
        <f t="shared" si="57"/>
        <v>12</v>
      </c>
      <c r="H1001">
        <v>12</v>
      </c>
      <c r="I1001" s="23">
        <f t="shared" si="58"/>
        <v>1</v>
      </c>
      <c r="J1001">
        <f t="shared" si="59"/>
        <v>0.1</v>
      </c>
    </row>
    <row r="1002" spans="2:10" ht="15.6" x14ac:dyDescent="0.3">
      <c r="B1002" t="s">
        <v>16983</v>
      </c>
      <c r="C1002" t="s">
        <v>16984</v>
      </c>
      <c r="D1002" t="s">
        <v>16985</v>
      </c>
      <c r="E1002"/>
      <c r="F1002" t="s">
        <v>11136</v>
      </c>
      <c r="G1002">
        <f t="shared" ref="G1002:G1065" si="60">LEN(B1002)-LEN(SUBSTITUTE(B1002,",",""))+1</f>
        <v>6</v>
      </c>
      <c r="H1002">
        <v>6</v>
      </c>
      <c r="I1002" s="23">
        <f t="shared" ref="I1002:I1065" si="61">H1002/G1002</f>
        <v>1</v>
      </c>
      <c r="J1002">
        <f t="shared" si="59"/>
        <v>0.1</v>
      </c>
    </row>
    <row r="1003" spans="2:10" ht="15.6" x14ac:dyDescent="0.3">
      <c r="B1003" t="s">
        <v>15168</v>
      </c>
      <c r="C1003" t="s">
        <v>16986</v>
      </c>
      <c r="D1003" t="s">
        <v>16987</v>
      </c>
      <c r="E1003"/>
      <c r="F1003" t="s">
        <v>15171</v>
      </c>
      <c r="G1003">
        <f t="shared" si="60"/>
        <v>2</v>
      </c>
      <c r="H1003">
        <v>2</v>
      </c>
      <c r="I1003" s="23">
        <f t="shared" si="61"/>
        <v>1</v>
      </c>
      <c r="J1003">
        <f t="shared" ref="J1003:J1066" si="62">I1003*0.1</f>
        <v>0.1</v>
      </c>
    </row>
    <row r="1004" spans="2:10" ht="15.6" x14ac:dyDescent="0.3">
      <c r="B1004" t="s">
        <v>16988</v>
      </c>
      <c r="C1004" t="s">
        <v>16989</v>
      </c>
      <c r="D1004" t="s">
        <v>16990</v>
      </c>
      <c r="E1004"/>
      <c r="F1004" t="s">
        <v>11136</v>
      </c>
      <c r="G1004">
        <f t="shared" si="60"/>
        <v>14</v>
      </c>
      <c r="H1004">
        <v>14</v>
      </c>
      <c r="I1004" s="23">
        <f t="shared" si="61"/>
        <v>1</v>
      </c>
      <c r="J1004">
        <f t="shared" si="62"/>
        <v>0.1</v>
      </c>
    </row>
    <row r="1005" spans="2:10" ht="15.6" x14ac:dyDescent="0.3">
      <c r="B1005" t="s">
        <v>16991</v>
      </c>
      <c r="C1005" t="s">
        <v>16992</v>
      </c>
      <c r="D1005" t="s">
        <v>16993</v>
      </c>
      <c r="E1005"/>
      <c r="F1005" t="s">
        <v>11136</v>
      </c>
      <c r="G1005">
        <f t="shared" si="60"/>
        <v>7</v>
      </c>
      <c r="H1005">
        <v>7</v>
      </c>
      <c r="I1005" s="23">
        <f t="shared" si="61"/>
        <v>1</v>
      </c>
      <c r="J1005">
        <f t="shared" si="62"/>
        <v>0.1</v>
      </c>
    </row>
    <row r="1006" spans="2:10" ht="15.6" x14ac:dyDescent="0.3">
      <c r="B1006" t="s">
        <v>16994</v>
      </c>
      <c r="C1006" t="s">
        <v>16995</v>
      </c>
      <c r="D1006" t="s">
        <v>16996</v>
      </c>
      <c r="E1006">
        <v>531856500017</v>
      </c>
      <c r="F1006" t="s">
        <v>11136</v>
      </c>
      <c r="G1006">
        <f t="shared" si="60"/>
        <v>6</v>
      </c>
      <c r="H1006">
        <v>6</v>
      </c>
      <c r="I1006" s="23">
        <f t="shared" si="61"/>
        <v>1</v>
      </c>
      <c r="J1006">
        <f t="shared" si="62"/>
        <v>0.1</v>
      </c>
    </row>
    <row r="1007" spans="2:10" ht="15.6" x14ac:dyDescent="0.3">
      <c r="B1007" t="s">
        <v>16997</v>
      </c>
      <c r="C1007" t="s">
        <v>16998</v>
      </c>
      <c r="D1007" t="s">
        <v>16999</v>
      </c>
      <c r="E1007"/>
      <c r="F1007" t="s">
        <v>11136</v>
      </c>
      <c r="G1007">
        <f t="shared" si="60"/>
        <v>4</v>
      </c>
      <c r="H1007">
        <v>4</v>
      </c>
      <c r="I1007" s="23">
        <f t="shared" si="61"/>
        <v>1</v>
      </c>
      <c r="J1007">
        <f t="shared" si="62"/>
        <v>0.1</v>
      </c>
    </row>
    <row r="1008" spans="2:10" ht="15.6" x14ac:dyDescent="0.3">
      <c r="B1008" t="s">
        <v>17000</v>
      </c>
      <c r="C1008" t="s">
        <v>17001</v>
      </c>
      <c r="D1008" t="s">
        <v>17002</v>
      </c>
      <c r="E1008"/>
      <c r="F1008" t="s">
        <v>11136</v>
      </c>
      <c r="G1008">
        <f t="shared" si="60"/>
        <v>9</v>
      </c>
      <c r="H1008">
        <v>9</v>
      </c>
      <c r="I1008" s="23">
        <f t="shared" si="61"/>
        <v>1</v>
      </c>
      <c r="J1008">
        <f t="shared" si="62"/>
        <v>0.1</v>
      </c>
    </row>
    <row r="1009" spans="2:10" ht="15.6" x14ac:dyDescent="0.3">
      <c r="B1009" t="s">
        <v>17003</v>
      </c>
      <c r="C1009" t="s">
        <v>17004</v>
      </c>
      <c r="D1009" t="s">
        <v>17005</v>
      </c>
      <c r="E1009"/>
      <c r="F1009" t="s">
        <v>11136</v>
      </c>
      <c r="G1009">
        <f t="shared" si="60"/>
        <v>8</v>
      </c>
      <c r="H1009">
        <v>8</v>
      </c>
      <c r="I1009" s="23">
        <f t="shared" si="61"/>
        <v>1</v>
      </c>
      <c r="J1009">
        <f t="shared" si="62"/>
        <v>0.1</v>
      </c>
    </row>
    <row r="1010" spans="2:10" ht="15.6" x14ac:dyDescent="0.3">
      <c r="B1010" t="s">
        <v>17003</v>
      </c>
      <c r="C1010" t="s">
        <v>17006</v>
      </c>
      <c r="D1010" t="s">
        <v>17007</v>
      </c>
      <c r="E1010"/>
      <c r="F1010" t="s">
        <v>11136</v>
      </c>
      <c r="G1010">
        <f t="shared" si="60"/>
        <v>8</v>
      </c>
      <c r="H1010">
        <v>8</v>
      </c>
      <c r="I1010" s="23">
        <f t="shared" si="61"/>
        <v>1</v>
      </c>
      <c r="J1010">
        <f t="shared" si="62"/>
        <v>0.1</v>
      </c>
    </row>
    <row r="1011" spans="2:10" ht="15.6" x14ac:dyDescent="0.3">
      <c r="B1011" t="s">
        <v>17008</v>
      </c>
      <c r="C1011" t="s">
        <v>17009</v>
      </c>
      <c r="D1011" t="s">
        <v>17010</v>
      </c>
      <c r="E1011"/>
      <c r="F1011" t="s">
        <v>11136</v>
      </c>
      <c r="G1011">
        <f t="shared" si="60"/>
        <v>8</v>
      </c>
      <c r="H1011">
        <v>8</v>
      </c>
      <c r="I1011" s="23">
        <f t="shared" si="61"/>
        <v>1</v>
      </c>
      <c r="J1011">
        <f t="shared" si="62"/>
        <v>0.1</v>
      </c>
    </row>
    <row r="1012" spans="2:10" ht="15.6" x14ac:dyDescent="0.3">
      <c r="B1012" t="s">
        <v>17011</v>
      </c>
      <c r="C1012" t="s">
        <v>17012</v>
      </c>
      <c r="D1012" t="s">
        <v>17013</v>
      </c>
      <c r="E1012"/>
      <c r="F1012" t="s">
        <v>5927</v>
      </c>
      <c r="G1012">
        <f t="shared" si="60"/>
        <v>3</v>
      </c>
      <c r="H1012">
        <v>3</v>
      </c>
      <c r="I1012" s="23">
        <f t="shared" si="61"/>
        <v>1</v>
      </c>
      <c r="J1012">
        <f t="shared" si="62"/>
        <v>0.1</v>
      </c>
    </row>
    <row r="1013" spans="2:10" ht="15.6" x14ac:dyDescent="0.3">
      <c r="B1013" t="s">
        <v>17014</v>
      </c>
      <c r="C1013" t="s">
        <v>17015</v>
      </c>
      <c r="D1013" t="s">
        <v>17016</v>
      </c>
      <c r="E1013"/>
      <c r="F1013" t="s">
        <v>8390</v>
      </c>
      <c r="G1013">
        <f t="shared" si="60"/>
        <v>3</v>
      </c>
      <c r="H1013">
        <v>3</v>
      </c>
      <c r="I1013" s="23">
        <f t="shared" si="61"/>
        <v>1</v>
      </c>
      <c r="J1013">
        <f t="shared" si="62"/>
        <v>0.1</v>
      </c>
    </row>
    <row r="1014" spans="2:10" ht="15.6" x14ac:dyDescent="0.3">
      <c r="B1014" t="s">
        <v>17017</v>
      </c>
      <c r="C1014" t="s">
        <v>17018</v>
      </c>
      <c r="D1014" t="s">
        <v>17019</v>
      </c>
      <c r="E1014"/>
      <c r="F1014" t="s">
        <v>8390</v>
      </c>
      <c r="G1014">
        <f t="shared" si="60"/>
        <v>2</v>
      </c>
      <c r="H1014">
        <v>2</v>
      </c>
      <c r="I1014" s="23">
        <f t="shared" si="61"/>
        <v>1</v>
      </c>
      <c r="J1014">
        <f t="shared" si="62"/>
        <v>0.1</v>
      </c>
    </row>
    <row r="1015" spans="2:10" ht="15.6" x14ac:dyDescent="0.3">
      <c r="B1015" t="s">
        <v>12196</v>
      </c>
      <c r="C1015" t="s">
        <v>12197</v>
      </c>
      <c r="D1015" t="s">
        <v>12198</v>
      </c>
      <c r="E1015"/>
      <c r="F1015" t="s">
        <v>825</v>
      </c>
      <c r="G1015">
        <f t="shared" si="60"/>
        <v>3</v>
      </c>
      <c r="H1015">
        <v>3</v>
      </c>
      <c r="I1015" s="23">
        <f t="shared" si="61"/>
        <v>1</v>
      </c>
      <c r="J1015">
        <f t="shared" si="62"/>
        <v>0.1</v>
      </c>
    </row>
    <row r="1016" spans="2:10" ht="15.6" x14ac:dyDescent="0.3">
      <c r="B1016" t="s">
        <v>12199</v>
      </c>
      <c r="C1016" t="s">
        <v>12200</v>
      </c>
      <c r="D1016" t="s">
        <v>12201</v>
      </c>
      <c r="E1016"/>
      <c r="F1016" t="s">
        <v>825</v>
      </c>
      <c r="G1016">
        <f t="shared" si="60"/>
        <v>9</v>
      </c>
      <c r="H1016">
        <v>9</v>
      </c>
      <c r="I1016" s="23">
        <f t="shared" si="61"/>
        <v>1</v>
      </c>
      <c r="J1016">
        <f t="shared" si="62"/>
        <v>0.1</v>
      </c>
    </row>
    <row r="1017" spans="2:10" ht="15.6" x14ac:dyDescent="0.3">
      <c r="B1017" t="s">
        <v>17020</v>
      </c>
      <c r="C1017" t="s">
        <v>17021</v>
      </c>
      <c r="D1017" t="s">
        <v>17022</v>
      </c>
      <c r="E1017"/>
      <c r="F1017" t="s">
        <v>5927</v>
      </c>
      <c r="G1017">
        <f t="shared" si="60"/>
        <v>6</v>
      </c>
      <c r="H1017">
        <v>6</v>
      </c>
      <c r="I1017" s="23">
        <f t="shared" si="61"/>
        <v>1</v>
      </c>
      <c r="J1017">
        <f t="shared" si="62"/>
        <v>0.1</v>
      </c>
    </row>
    <row r="1018" spans="2:10" ht="15.6" x14ac:dyDescent="0.3">
      <c r="B1018" t="s">
        <v>17023</v>
      </c>
      <c r="C1018" t="s">
        <v>17024</v>
      </c>
      <c r="D1018" t="s">
        <v>17025</v>
      </c>
      <c r="E1018"/>
      <c r="F1018" t="s">
        <v>343</v>
      </c>
      <c r="G1018">
        <f t="shared" si="60"/>
        <v>5</v>
      </c>
      <c r="H1018">
        <v>5</v>
      </c>
      <c r="I1018" s="23">
        <f t="shared" si="61"/>
        <v>1</v>
      </c>
      <c r="J1018">
        <f t="shared" si="62"/>
        <v>0.1</v>
      </c>
    </row>
    <row r="1019" spans="2:10" ht="15.6" x14ac:dyDescent="0.3">
      <c r="B1019" t="s">
        <v>17026</v>
      </c>
      <c r="C1019" t="s">
        <v>17027</v>
      </c>
      <c r="D1019" t="s">
        <v>17028</v>
      </c>
      <c r="E1019"/>
      <c r="F1019" t="s">
        <v>343</v>
      </c>
      <c r="G1019">
        <f t="shared" si="60"/>
        <v>5</v>
      </c>
      <c r="H1019">
        <v>5</v>
      </c>
      <c r="I1019" s="23">
        <f t="shared" si="61"/>
        <v>1</v>
      </c>
      <c r="J1019">
        <f t="shared" si="62"/>
        <v>0.1</v>
      </c>
    </row>
    <row r="1020" spans="2:10" ht="15.6" x14ac:dyDescent="0.3">
      <c r="B1020" t="s">
        <v>17029</v>
      </c>
      <c r="C1020" t="s">
        <v>17030</v>
      </c>
      <c r="D1020" t="s">
        <v>17031</v>
      </c>
      <c r="E1020"/>
      <c r="F1020" t="s">
        <v>5927</v>
      </c>
      <c r="G1020">
        <f t="shared" si="60"/>
        <v>7</v>
      </c>
      <c r="H1020">
        <v>7</v>
      </c>
      <c r="I1020" s="23">
        <f t="shared" si="61"/>
        <v>1</v>
      </c>
      <c r="J1020">
        <f t="shared" si="62"/>
        <v>0.1</v>
      </c>
    </row>
    <row r="1021" spans="2:10" ht="15.6" x14ac:dyDescent="0.3">
      <c r="B1021" t="s">
        <v>17032</v>
      </c>
      <c r="C1021" t="s">
        <v>17033</v>
      </c>
      <c r="D1021" t="s">
        <v>17034</v>
      </c>
      <c r="E1021"/>
      <c r="F1021" t="s">
        <v>5927</v>
      </c>
      <c r="G1021">
        <f t="shared" si="60"/>
        <v>8</v>
      </c>
      <c r="H1021">
        <v>8</v>
      </c>
      <c r="I1021" s="23">
        <f t="shared" si="61"/>
        <v>1</v>
      </c>
      <c r="J1021">
        <f t="shared" si="62"/>
        <v>0.1</v>
      </c>
    </row>
    <row r="1022" spans="2:10" ht="15.6" x14ac:dyDescent="0.3">
      <c r="B1022" t="s">
        <v>17035</v>
      </c>
      <c r="C1022" t="s">
        <v>17036</v>
      </c>
      <c r="D1022" t="s">
        <v>17037</v>
      </c>
      <c r="E1022"/>
      <c r="F1022" t="s">
        <v>2848</v>
      </c>
      <c r="G1022">
        <f t="shared" si="60"/>
        <v>7</v>
      </c>
      <c r="H1022">
        <v>7</v>
      </c>
      <c r="I1022" s="23">
        <f t="shared" si="61"/>
        <v>1</v>
      </c>
      <c r="J1022">
        <f t="shared" si="62"/>
        <v>0.1</v>
      </c>
    </row>
    <row r="1023" spans="2:10" ht="15.6" x14ac:dyDescent="0.3">
      <c r="B1023" t="s">
        <v>17038</v>
      </c>
      <c r="C1023" t="s">
        <v>17039</v>
      </c>
      <c r="D1023" t="s">
        <v>17040</v>
      </c>
      <c r="E1023"/>
      <c r="F1023" t="s">
        <v>5927</v>
      </c>
      <c r="G1023">
        <f t="shared" si="60"/>
        <v>6</v>
      </c>
      <c r="H1023">
        <v>6</v>
      </c>
      <c r="I1023" s="23">
        <f t="shared" si="61"/>
        <v>1</v>
      </c>
      <c r="J1023">
        <f t="shared" si="62"/>
        <v>0.1</v>
      </c>
    </row>
    <row r="1024" spans="2:10" ht="15.6" x14ac:dyDescent="0.3">
      <c r="B1024" t="s">
        <v>17041</v>
      </c>
      <c r="C1024" t="s">
        <v>17042</v>
      </c>
      <c r="D1024"/>
      <c r="E1024"/>
      <c r="F1024" t="s">
        <v>8421</v>
      </c>
      <c r="G1024">
        <f t="shared" si="60"/>
        <v>4</v>
      </c>
      <c r="H1024">
        <v>4</v>
      </c>
      <c r="I1024" s="23">
        <f t="shared" si="61"/>
        <v>1</v>
      </c>
      <c r="J1024">
        <f t="shared" si="62"/>
        <v>0.1</v>
      </c>
    </row>
    <row r="1025" spans="2:10" ht="15.6" x14ac:dyDescent="0.3">
      <c r="B1025" t="s">
        <v>17043</v>
      </c>
      <c r="C1025" t="s">
        <v>17044</v>
      </c>
      <c r="D1025" t="s">
        <v>17045</v>
      </c>
      <c r="E1025"/>
      <c r="F1025" t="s">
        <v>17046</v>
      </c>
      <c r="G1025">
        <f t="shared" si="60"/>
        <v>7</v>
      </c>
      <c r="H1025">
        <v>7</v>
      </c>
      <c r="I1025" s="23">
        <f t="shared" si="61"/>
        <v>1</v>
      </c>
      <c r="J1025">
        <f t="shared" si="62"/>
        <v>0.1</v>
      </c>
    </row>
    <row r="1026" spans="2:10" ht="15.6" x14ac:dyDescent="0.3">
      <c r="B1026" t="s">
        <v>148</v>
      </c>
      <c r="C1026" t="s">
        <v>17047</v>
      </c>
      <c r="D1026"/>
      <c r="E1026"/>
      <c r="F1026" t="s">
        <v>15281</v>
      </c>
      <c r="G1026">
        <f t="shared" si="60"/>
        <v>2</v>
      </c>
      <c r="H1026">
        <v>2</v>
      </c>
      <c r="I1026" s="23">
        <f t="shared" si="61"/>
        <v>1</v>
      </c>
      <c r="J1026">
        <f t="shared" si="62"/>
        <v>0.1</v>
      </c>
    </row>
    <row r="1027" spans="2:10" ht="15.6" x14ac:dyDescent="0.3">
      <c r="B1027" t="s">
        <v>17048</v>
      </c>
      <c r="C1027" t="s">
        <v>17049</v>
      </c>
      <c r="D1027" t="s">
        <v>17050</v>
      </c>
      <c r="E1027"/>
      <c r="F1027" t="s">
        <v>11136</v>
      </c>
      <c r="G1027">
        <f t="shared" si="60"/>
        <v>7</v>
      </c>
      <c r="H1027">
        <v>7</v>
      </c>
      <c r="I1027" s="23">
        <f t="shared" si="61"/>
        <v>1</v>
      </c>
      <c r="J1027">
        <f t="shared" si="62"/>
        <v>0.1</v>
      </c>
    </row>
    <row r="1028" spans="2:10" ht="15.6" x14ac:dyDescent="0.3">
      <c r="B1028" t="s">
        <v>17051</v>
      </c>
      <c r="C1028" t="s">
        <v>17052</v>
      </c>
      <c r="D1028" t="s">
        <v>17053</v>
      </c>
      <c r="E1028"/>
      <c r="F1028" t="s">
        <v>17054</v>
      </c>
      <c r="G1028">
        <f t="shared" si="60"/>
        <v>3</v>
      </c>
      <c r="H1028">
        <v>3</v>
      </c>
      <c r="I1028" s="23">
        <f t="shared" si="61"/>
        <v>1</v>
      </c>
      <c r="J1028">
        <f t="shared" si="62"/>
        <v>0.1</v>
      </c>
    </row>
    <row r="1029" spans="2:10" ht="15.6" x14ac:dyDescent="0.3">
      <c r="B1029" t="s">
        <v>17055</v>
      </c>
      <c r="C1029" t="s">
        <v>17056</v>
      </c>
      <c r="D1029" t="s">
        <v>17057</v>
      </c>
      <c r="E1029"/>
      <c r="F1029" t="s">
        <v>8687</v>
      </c>
      <c r="G1029">
        <f t="shared" si="60"/>
        <v>7</v>
      </c>
      <c r="H1029">
        <v>7</v>
      </c>
      <c r="I1029" s="23">
        <f t="shared" si="61"/>
        <v>1</v>
      </c>
      <c r="J1029">
        <f t="shared" si="62"/>
        <v>0.1</v>
      </c>
    </row>
    <row r="1030" spans="2:10" ht="15.6" x14ac:dyDescent="0.3">
      <c r="B1030" t="s">
        <v>17058</v>
      </c>
      <c r="C1030" t="s">
        <v>17059</v>
      </c>
      <c r="D1030" t="s">
        <v>17060</v>
      </c>
      <c r="E1030"/>
      <c r="F1030" t="s">
        <v>8687</v>
      </c>
      <c r="G1030">
        <f t="shared" si="60"/>
        <v>7</v>
      </c>
      <c r="H1030">
        <v>7</v>
      </c>
      <c r="I1030" s="23">
        <f t="shared" si="61"/>
        <v>1</v>
      </c>
      <c r="J1030">
        <f t="shared" si="62"/>
        <v>0.1</v>
      </c>
    </row>
    <row r="1031" spans="2:10" ht="15.6" x14ac:dyDescent="0.3">
      <c r="B1031" t="s">
        <v>17061</v>
      </c>
      <c r="C1031" t="s">
        <v>17062</v>
      </c>
      <c r="D1031" t="s">
        <v>17063</v>
      </c>
      <c r="E1031"/>
      <c r="F1031" t="s">
        <v>17064</v>
      </c>
      <c r="G1031">
        <f t="shared" si="60"/>
        <v>3</v>
      </c>
      <c r="H1031">
        <v>3</v>
      </c>
      <c r="I1031" s="23">
        <f t="shared" si="61"/>
        <v>1</v>
      </c>
      <c r="J1031">
        <f t="shared" si="62"/>
        <v>0.1</v>
      </c>
    </row>
    <row r="1032" spans="2:10" ht="15.6" x14ac:dyDescent="0.3">
      <c r="B1032" t="s">
        <v>17065</v>
      </c>
      <c r="C1032" t="s">
        <v>17066</v>
      </c>
      <c r="D1032" t="s">
        <v>17067</v>
      </c>
      <c r="E1032"/>
      <c r="F1032" t="s">
        <v>8827</v>
      </c>
      <c r="G1032">
        <f t="shared" si="60"/>
        <v>10</v>
      </c>
      <c r="H1032">
        <v>10</v>
      </c>
      <c r="I1032" s="23">
        <f t="shared" si="61"/>
        <v>1</v>
      </c>
      <c r="J1032">
        <f t="shared" si="62"/>
        <v>0.1</v>
      </c>
    </row>
    <row r="1033" spans="2:10" ht="15.6" x14ac:dyDescent="0.3">
      <c r="B1033" t="s">
        <v>17068</v>
      </c>
      <c r="C1033" t="s">
        <v>17069</v>
      </c>
      <c r="D1033" t="s">
        <v>17070</v>
      </c>
      <c r="E1033"/>
      <c r="F1033" t="s">
        <v>8827</v>
      </c>
      <c r="G1033">
        <f t="shared" si="60"/>
        <v>10</v>
      </c>
      <c r="H1033">
        <v>10</v>
      </c>
      <c r="I1033" s="23">
        <f t="shared" si="61"/>
        <v>1</v>
      </c>
      <c r="J1033">
        <f t="shared" si="62"/>
        <v>0.1</v>
      </c>
    </row>
    <row r="1034" spans="2:10" ht="15.6" x14ac:dyDescent="0.3">
      <c r="B1034" t="s">
        <v>17071</v>
      </c>
      <c r="C1034" t="s">
        <v>17072</v>
      </c>
      <c r="D1034" t="s">
        <v>17073</v>
      </c>
      <c r="E1034"/>
      <c r="F1034" t="s">
        <v>17074</v>
      </c>
      <c r="G1034">
        <f t="shared" si="60"/>
        <v>4</v>
      </c>
      <c r="H1034">
        <v>4</v>
      </c>
      <c r="I1034" s="23">
        <f t="shared" si="61"/>
        <v>1</v>
      </c>
      <c r="J1034">
        <f t="shared" si="62"/>
        <v>0.1</v>
      </c>
    </row>
    <row r="1035" spans="2:10" ht="15.6" x14ac:dyDescent="0.3">
      <c r="B1035" t="s">
        <v>17075</v>
      </c>
      <c r="C1035" t="s">
        <v>17076</v>
      </c>
      <c r="D1035" t="s">
        <v>17077</v>
      </c>
      <c r="E1035"/>
      <c r="F1035" t="s">
        <v>4824</v>
      </c>
      <c r="G1035">
        <f t="shared" si="60"/>
        <v>9</v>
      </c>
      <c r="H1035">
        <v>9</v>
      </c>
      <c r="I1035" s="23">
        <f t="shared" si="61"/>
        <v>1</v>
      </c>
      <c r="J1035">
        <f t="shared" si="62"/>
        <v>0.1</v>
      </c>
    </row>
    <row r="1036" spans="2:10" ht="15.6" x14ac:dyDescent="0.3">
      <c r="B1036" t="s">
        <v>17078</v>
      </c>
      <c r="C1036" t="s">
        <v>17079</v>
      </c>
      <c r="D1036" t="s">
        <v>17080</v>
      </c>
      <c r="E1036"/>
      <c r="F1036" t="s">
        <v>195</v>
      </c>
      <c r="G1036">
        <f t="shared" si="60"/>
        <v>7</v>
      </c>
      <c r="H1036">
        <v>7</v>
      </c>
      <c r="I1036" s="23">
        <f t="shared" si="61"/>
        <v>1</v>
      </c>
      <c r="J1036">
        <f t="shared" si="62"/>
        <v>0.1</v>
      </c>
    </row>
    <row r="1037" spans="2:10" ht="15.6" x14ac:dyDescent="0.3">
      <c r="B1037" t="s">
        <v>16327</v>
      </c>
      <c r="C1037" t="s">
        <v>17081</v>
      </c>
      <c r="D1037" t="s">
        <v>17082</v>
      </c>
      <c r="E1037"/>
      <c r="F1037" t="s">
        <v>8390</v>
      </c>
      <c r="G1037">
        <f t="shared" si="60"/>
        <v>6</v>
      </c>
      <c r="H1037">
        <v>6</v>
      </c>
      <c r="I1037" s="23">
        <f t="shared" si="61"/>
        <v>1</v>
      </c>
      <c r="J1037">
        <f t="shared" si="62"/>
        <v>0.1</v>
      </c>
    </row>
    <row r="1038" spans="2:10" ht="15.6" x14ac:dyDescent="0.3">
      <c r="B1038" t="s">
        <v>17083</v>
      </c>
      <c r="C1038" t="s">
        <v>17084</v>
      </c>
      <c r="D1038" t="s">
        <v>17085</v>
      </c>
      <c r="E1038"/>
      <c r="F1038" t="s">
        <v>8827</v>
      </c>
      <c r="G1038">
        <f t="shared" si="60"/>
        <v>9</v>
      </c>
      <c r="H1038">
        <v>9</v>
      </c>
      <c r="I1038" s="23">
        <f t="shared" si="61"/>
        <v>1</v>
      </c>
      <c r="J1038">
        <f t="shared" si="62"/>
        <v>0.1</v>
      </c>
    </row>
    <row r="1039" spans="2:10" ht="15.6" x14ac:dyDescent="0.3">
      <c r="B1039" t="s">
        <v>17086</v>
      </c>
      <c r="C1039" t="s">
        <v>17087</v>
      </c>
      <c r="D1039" t="s">
        <v>17088</v>
      </c>
      <c r="E1039"/>
      <c r="F1039" t="s">
        <v>8827</v>
      </c>
      <c r="G1039">
        <f t="shared" si="60"/>
        <v>5</v>
      </c>
      <c r="H1039">
        <v>5</v>
      </c>
      <c r="I1039" s="23">
        <f t="shared" si="61"/>
        <v>1</v>
      </c>
      <c r="J1039">
        <f t="shared" si="62"/>
        <v>0.1</v>
      </c>
    </row>
    <row r="1040" spans="2:10" ht="15.6" x14ac:dyDescent="0.3">
      <c r="B1040" t="s">
        <v>17089</v>
      </c>
      <c r="C1040" t="s">
        <v>17090</v>
      </c>
      <c r="D1040" t="s">
        <v>17091</v>
      </c>
      <c r="E1040"/>
      <c r="F1040" t="s">
        <v>825</v>
      </c>
      <c r="G1040">
        <f t="shared" si="60"/>
        <v>7</v>
      </c>
      <c r="H1040">
        <v>7</v>
      </c>
      <c r="I1040" s="23">
        <f t="shared" si="61"/>
        <v>1</v>
      </c>
      <c r="J1040">
        <f t="shared" si="62"/>
        <v>0.1</v>
      </c>
    </row>
    <row r="1041" spans="1:11" ht="15.6" x14ac:dyDescent="0.3">
      <c r="B1041" t="s">
        <v>17092</v>
      </c>
      <c r="C1041" t="s">
        <v>17093</v>
      </c>
      <c r="D1041" t="s">
        <v>17094</v>
      </c>
      <c r="E1041"/>
      <c r="F1041" t="s">
        <v>5966</v>
      </c>
      <c r="G1041">
        <f t="shared" si="60"/>
        <v>6</v>
      </c>
      <c r="H1041">
        <v>6</v>
      </c>
      <c r="I1041" s="23">
        <f t="shared" si="61"/>
        <v>1</v>
      </c>
      <c r="J1041">
        <f t="shared" si="62"/>
        <v>0.1</v>
      </c>
    </row>
    <row r="1042" spans="1:11" ht="15.6" x14ac:dyDescent="0.3">
      <c r="B1042" t="s">
        <v>17095</v>
      </c>
      <c r="C1042" t="s">
        <v>17096</v>
      </c>
      <c r="D1042" t="s">
        <v>17097</v>
      </c>
      <c r="E1042"/>
      <c r="F1042" t="s">
        <v>825</v>
      </c>
      <c r="G1042">
        <f t="shared" si="60"/>
        <v>6</v>
      </c>
      <c r="H1042">
        <v>6</v>
      </c>
      <c r="I1042" s="23">
        <f t="shared" si="61"/>
        <v>1</v>
      </c>
      <c r="J1042">
        <f t="shared" si="62"/>
        <v>0.1</v>
      </c>
    </row>
    <row r="1043" spans="1:11" ht="15.6" x14ac:dyDescent="0.3">
      <c r="B1043" t="s">
        <v>17098</v>
      </c>
      <c r="C1043" t="s">
        <v>17099</v>
      </c>
      <c r="D1043" t="s">
        <v>17100</v>
      </c>
      <c r="E1043"/>
      <c r="F1043" t="s">
        <v>972</v>
      </c>
      <c r="G1043">
        <f t="shared" si="60"/>
        <v>8</v>
      </c>
      <c r="H1043">
        <v>8</v>
      </c>
      <c r="I1043" s="23">
        <f t="shared" si="61"/>
        <v>1</v>
      </c>
      <c r="J1043">
        <f t="shared" si="62"/>
        <v>0.1</v>
      </c>
    </row>
    <row r="1044" spans="1:11" ht="15.6" x14ac:dyDescent="0.3">
      <c r="B1044" t="s">
        <v>17101</v>
      </c>
      <c r="C1044" t="s">
        <v>17102</v>
      </c>
      <c r="D1044" t="s">
        <v>17103</v>
      </c>
      <c r="E1044">
        <v>580099500001</v>
      </c>
      <c r="F1044" t="s">
        <v>8960</v>
      </c>
      <c r="G1044">
        <f t="shared" si="60"/>
        <v>3</v>
      </c>
      <c r="H1044">
        <v>3</v>
      </c>
      <c r="I1044" s="23">
        <f t="shared" si="61"/>
        <v>1</v>
      </c>
      <c r="J1044">
        <f t="shared" si="62"/>
        <v>0.1</v>
      </c>
    </row>
    <row r="1045" spans="1:11" ht="15.6" x14ac:dyDescent="0.3">
      <c r="B1045" t="s">
        <v>17104</v>
      </c>
      <c r="C1045" t="s">
        <v>17105</v>
      </c>
      <c r="D1045" t="s">
        <v>17106</v>
      </c>
      <c r="E1045"/>
      <c r="F1045" t="s">
        <v>5962</v>
      </c>
      <c r="G1045">
        <f t="shared" si="60"/>
        <v>8</v>
      </c>
      <c r="H1045">
        <v>8</v>
      </c>
      <c r="I1045" s="23">
        <f t="shared" si="61"/>
        <v>1</v>
      </c>
      <c r="J1045">
        <f t="shared" si="62"/>
        <v>0.1</v>
      </c>
    </row>
    <row r="1046" spans="1:11" ht="15.6" x14ac:dyDescent="0.3">
      <c r="B1046" t="s">
        <v>17107</v>
      </c>
      <c r="C1046" t="s">
        <v>17108</v>
      </c>
      <c r="D1046" t="s">
        <v>17109</v>
      </c>
      <c r="E1046"/>
      <c r="F1046" t="s">
        <v>825</v>
      </c>
      <c r="G1046">
        <f t="shared" si="60"/>
        <v>12</v>
      </c>
      <c r="H1046">
        <v>12</v>
      </c>
      <c r="I1046" s="23">
        <f t="shared" si="61"/>
        <v>1</v>
      </c>
      <c r="J1046">
        <f t="shared" si="62"/>
        <v>0.1</v>
      </c>
    </row>
    <row r="1047" spans="1:11" ht="15.6" x14ac:dyDescent="0.3">
      <c r="B1047" t="s">
        <v>12272</v>
      </c>
      <c r="C1047" t="s">
        <v>12273</v>
      </c>
      <c r="D1047" t="s">
        <v>12274</v>
      </c>
      <c r="E1047"/>
      <c r="F1047" t="s">
        <v>972</v>
      </c>
      <c r="G1047">
        <f t="shared" si="60"/>
        <v>6</v>
      </c>
      <c r="H1047">
        <v>6</v>
      </c>
      <c r="I1047" s="23">
        <f t="shared" si="61"/>
        <v>1</v>
      </c>
      <c r="J1047">
        <f t="shared" si="62"/>
        <v>0.1</v>
      </c>
    </row>
    <row r="1048" spans="1:11" ht="15.6" x14ac:dyDescent="0.3">
      <c r="A1048" s="2" t="s">
        <v>1453</v>
      </c>
      <c r="B1048" t="s">
        <v>17110</v>
      </c>
      <c r="C1048" t="s">
        <v>17111</v>
      </c>
      <c r="D1048"/>
      <c r="E1048" t="s">
        <v>17112</v>
      </c>
      <c r="F1048" t="s">
        <v>8362</v>
      </c>
      <c r="G1048">
        <f t="shared" si="60"/>
        <v>4</v>
      </c>
      <c r="H1048">
        <v>4</v>
      </c>
      <c r="I1048" s="23">
        <f t="shared" si="61"/>
        <v>1</v>
      </c>
      <c r="J1048">
        <f t="shared" si="62"/>
        <v>0.1</v>
      </c>
      <c r="K1048">
        <f>I1048*0.1</f>
        <v>0.1</v>
      </c>
    </row>
    <row r="1049" spans="1:11" ht="15.6" x14ac:dyDescent="0.3">
      <c r="B1049" t="s">
        <v>9963</v>
      </c>
      <c r="C1049" t="s">
        <v>9964</v>
      </c>
      <c r="D1049">
        <v>535245300003</v>
      </c>
      <c r="E1049" t="s">
        <v>9965</v>
      </c>
      <c r="F1049" t="s">
        <v>921</v>
      </c>
      <c r="G1049">
        <f t="shared" si="60"/>
        <v>7</v>
      </c>
      <c r="H1049">
        <v>7</v>
      </c>
      <c r="I1049" s="23">
        <f t="shared" si="61"/>
        <v>1</v>
      </c>
      <c r="J1049">
        <f t="shared" si="62"/>
        <v>0.1</v>
      </c>
      <c r="K1049">
        <f t="shared" ref="K1049:K1090" si="63">I1049*0.1</f>
        <v>0.1</v>
      </c>
    </row>
    <row r="1050" spans="1:11" ht="15.6" x14ac:dyDescent="0.3">
      <c r="B1050" t="s">
        <v>10804</v>
      </c>
      <c r="C1050" t="s">
        <v>10805</v>
      </c>
      <c r="D1050"/>
      <c r="E1050" t="s">
        <v>10806</v>
      </c>
      <c r="F1050" t="s">
        <v>10807</v>
      </c>
      <c r="G1050">
        <f t="shared" si="60"/>
        <v>6</v>
      </c>
      <c r="H1050">
        <v>6</v>
      </c>
      <c r="I1050" s="23">
        <f t="shared" si="61"/>
        <v>1</v>
      </c>
      <c r="J1050">
        <f t="shared" si="62"/>
        <v>0.1</v>
      </c>
      <c r="K1050">
        <f t="shared" si="63"/>
        <v>0.1</v>
      </c>
    </row>
    <row r="1051" spans="1:11" ht="15.6" x14ac:dyDescent="0.3">
      <c r="B1051" t="s">
        <v>10278</v>
      </c>
      <c r="C1051" t="s">
        <v>10279</v>
      </c>
      <c r="D1051"/>
      <c r="E1051" t="s">
        <v>10280</v>
      </c>
      <c r="F1051" t="s">
        <v>10281</v>
      </c>
      <c r="G1051">
        <f t="shared" si="60"/>
        <v>5</v>
      </c>
      <c r="H1051">
        <v>5</v>
      </c>
      <c r="I1051" s="23">
        <f t="shared" si="61"/>
        <v>1</v>
      </c>
      <c r="J1051">
        <f t="shared" si="62"/>
        <v>0.1</v>
      </c>
      <c r="K1051">
        <f t="shared" si="63"/>
        <v>0.1</v>
      </c>
    </row>
    <row r="1052" spans="1:11" ht="15.6" x14ac:dyDescent="0.3">
      <c r="B1052" t="s">
        <v>10282</v>
      </c>
      <c r="C1052" t="s">
        <v>10283</v>
      </c>
      <c r="D1052"/>
      <c r="E1052" t="s">
        <v>10284</v>
      </c>
      <c r="F1052" t="s">
        <v>10281</v>
      </c>
      <c r="G1052">
        <f t="shared" si="60"/>
        <v>4</v>
      </c>
      <c r="H1052">
        <v>4</v>
      </c>
      <c r="I1052" s="23">
        <f t="shared" si="61"/>
        <v>1</v>
      </c>
      <c r="J1052">
        <f t="shared" si="62"/>
        <v>0.1</v>
      </c>
      <c r="K1052">
        <f t="shared" si="63"/>
        <v>0.1</v>
      </c>
    </row>
    <row r="1053" spans="1:11" ht="15.6" x14ac:dyDescent="0.3">
      <c r="B1053" t="s">
        <v>10951</v>
      </c>
      <c r="C1053" t="s">
        <v>10283</v>
      </c>
      <c r="D1053"/>
      <c r="E1053" t="s">
        <v>10952</v>
      </c>
      <c r="F1053" t="s">
        <v>10281</v>
      </c>
      <c r="G1053">
        <f t="shared" si="60"/>
        <v>5</v>
      </c>
      <c r="H1053">
        <v>5</v>
      </c>
      <c r="I1053" s="23">
        <f t="shared" si="61"/>
        <v>1</v>
      </c>
      <c r="J1053">
        <f t="shared" si="62"/>
        <v>0.1</v>
      </c>
      <c r="K1053">
        <f t="shared" si="63"/>
        <v>0.1</v>
      </c>
    </row>
    <row r="1054" spans="1:11" ht="15.6" x14ac:dyDescent="0.3">
      <c r="B1054" t="s">
        <v>10842</v>
      </c>
      <c r="C1054" t="s">
        <v>10843</v>
      </c>
      <c r="D1054"/>
      <c r="E1054" t="s">
        <v>10844</v>
      </c>
      <c r="F1054" t="s">
        <v>3312</v>
      </c>
      <c r="G1054">
        <f t="shared" si="60"/>
        <v>4</v>
      </c>
      <c r="H1054">
        <v>4</v>
      </c>
      <c r="I1054" s="23">
        <f t="shared" si="61"/>
        <v>1</v>
      </c>
      <c r="J1054">
        <f t="shared" si="62"/>
        <v>0.1</v>
      </c>
      <c r="K1054">
        <f t="shared" si="63"/>
        <v>0.1</v>
      </c>
    </row>
    <row r="1055" spans="1:11" ht="15.6" x14ac:dyDescent="0.3">
      <c r="B1055" t="s">
        <v>10956</v>
      </c>
      <c r="C1055" t="s">
        <v>10957</v>
      </c>
      <c r="D1055"/>
      <c r="E1055" t="s">
        <v>10958</v>
      </c>
      <c r="F1055" t="s">
        <v>10959</v>
      </c>
      <c r="G1055">
        <f t="shared" si="60"/>
        <v>2</v>
      </c>
      <c r="H1055">
        <v>2</v>
      </c>
      <c r="I1055" s="23">
        <f t="shared" si="61"/>
        <v>1</v>
      </c>
      <c r="J1055">
        <f t="shared" si="62"/>
        <v>0.1</v>
      </c>
      <c r="K1055">
        <f t="shared" si="63"/>
        <v>0.1</v>
      </c>
    </row>
    <row r="1056" spans="1:11" ht="15.6" x14ac:dyDescent="0.3">
      <c r="B1056" t="s">
        <v>16797</v>
      </c>
      <c r="C1056" t="s">
        <v>16798</v>
      </c>
      <c r="D1056"/>
      <c r="E1056" t="s">
        <v>16799</v>
      </c>
      <c r="F1056" t="s">
        <v>8301</v>
      </c>
      <c r="G1056">
        <f t="shared" si="60"/>
        <v>3</v>
      </c>
      <c r="H1056">
        <v>3</v>
      </c>
      <c r="I1056" s="23">
        <f t="shared" si="61"/>
        <v>1</v>
      </c>
      <c r="J1056">
        <f t="shared" si="62"/>
        <v>0.1</v>
      </c>
      <c r="K1056">
        <f t="shared" si="63"/>
        <v>0.1</v>
      </c>
    </row>
    <row r="1057" spans="2:11" ht="15.6" x14ac:dyDescent="0.3">
      <c r="B1057" t="s">
        <v>17113</v>
      </c>
      <c r="C1057" t="s">
        <v>17114</v>
      </c>
      <c r="D1057"/>
      <c r="E1057" t="s">
        <v>17115</v>
      </c>
      <c r="F1057" t="s">
        <v>17116</v>
      </c>
      <c r="G1057">
        <f t="shared" si="60"/>
        <v>1</v>
      </c>
      <c r="H1057">
        <v>1</v>
      </c>
      <c r="I1057" s="23">
        <f t="shared" si="61"/>
        <v>1</v>
      </c>
      <c r="J1057">
        <f t="shared" si="62"/>
        <v>0.1</v>
      </c>
      <c r="K1057">
        <f t="shared" si="63"/>
        <v>0.1</v>
      </c>
    </row>
    <row r="1058" spans="2:11" ht="15.6" x14ac:dyDescent="0.3">
      <c r="B1058" t="s">
        <v>17117</v>
      </c>
      <c r="C1058" t="s">
        <v>17118</v>
      </c>
      <c r="D1058"/>
      <c r="E1058" t="s">
        <v>17119</v>
      </c>
      <c r="F1058" t="s">
        <v>8362</v>
      </c>
      <c r="G1058">
        <f t="shared" si="60"/>
        <v>3</v>
      </c>
      <c r="H1058">
        <v>3</v>
      </c>
      <c r="I1058" s="23">
        <f t="shared" si="61"/>
        <v>1</v>
      </c>
      <c r="J1058">
        <f t="shared" si="62"/>
        <v>0.1</v>
      </c>
      <c r="K1058">
        <f t="shared" si="63"/>
        <v>0.1</v>
      </c>
    </row>
    <row r="1059" spans="2:11" ht="15.6" x14ac:dyDescent="0.3">
      <c r="B1059" t="s">
        <v>10898</v>
      </c>
      <c r="C1059" t="s">
        <v>10899</v>
      </c>
      <c r="D1059">
        <v>559110100007</v>
      </c>
      <c r="E1059" t="s">
        <v>10900</v>
      </c>
      <c r="F1059" t="s">
        <v>222</v>
      </c>
      <c r="G1059">
        <f t="shared" si="60"/>
        <v>6</v>
      </c>
      <c r="H1059">
        <v>6</v>
      </c>
      <c r="I1059" s="23">
        <f t="shared" si="61"/>
        <v>1</v>
      </c>
      <c r="J1059">
        <f t="shared" si="62"/>
        <v>0.1</v>
      </c>
      <c r="K1059">
        <f t="shared" si="63"/>
        <v>0.1</v>
      </c>
    </row>
    <row r="1060" spans="2:11" ht="15.6" x14ac:dyDescent="0.3">
      <c r="B1060" t="s">
        <v>9783</v>
      </c>
      <c r="C1060" t="s">
        <v>9784</v>
      </c>
      <c r="D1060"/>
      <c r="E1060" t="s">
        <v>9785</v>
      </c>
      <c r="F1060" t="s">
        <v>8327</v>
      </c>
      <c r="G1060">
        <f t="shared" si="60"/>
        <v>3</v>
      </c>
      <c r="H1060">
        <v>3</v>
      </c>
      <c r="I1060" s="23">
        <f t="shared" si="61"/>
        <v>1</v>
      </c>
      <c r="J1060">
        <f t="shared" si="62"/>
        <v>0.1</v>
      </c>
      <c r="K1060">
        <f t="shared" si="63"/>
        <v>0.1</v>
      </c>
    </row>
    <row r="1061" spans="2:11" ht="15.6" x14ac:dyDescent="0.3">
      <c r="B1061" t="s">
        <v>10820</v>
      </c>
      <c r="C1061" t="s">
        <v>10821</v>
      </c>
      <c r="D1061"/>
      <c r="E1061" t="s">
        <v>10822</v>
      </c>
      <c r="F1061" t="s">
        <v>3312</v>
      </c>
      <c r="G1061">
        <f t="shared" si="60"/>
        <v>6</v>
      </c>
      <c r="H1061">
        <v>6</v>
      </c>
      <c r="I1061" s="23">
        <f t="shared" si="61"/>
        <v>1</v>
      </c>
      <c r="J1061">
        <f t="shared" si="62"/>
        <v>0.1</v>
      </c>
      <c r="K1061">
        <f t="shared" si="63"/>
        <v>0.1</v>
      </c>
    </row>
    <row r="1062" spans="2:11" ht="15.6" x14ac:dyDescent="0.3">
      <c r="B1062" t="s">
        <v>9786</v>
      </c>
      <c r="C1062" t="s">
        <v>9787</v>
      </c>
      <c r="D1062"/>
      <c r="E1062" t="s">
        <v>9788</v>
      </c>
      <c r="F1062" t="s">
        <v>8327</v>
      </c>
      <c r="G1062">
        <f t="shared" si="60"/>
        <v>4</v>
      </c>
      <c r="H1062">
        <v>4</v>
      </c>
      <c r="I1062" s="23">
        <f t="shared" si="61"/>
        <v>1</v>
      </c>
      <c r="J1062">
        <f t="shared" si="62"/>
        <v>0.1</v>
      </c>
      <c r="K1062">
        <f t="shared" si="63"/>
        <v>0.1</v>
      </c>
    </row>
    <row r="1063" spans="2:11" ht="15.6" x14ac:dyDescent="0.3">
      <c r="B1063" t="s">
        <v>9780</v>
      </c>
      <c r="C1063" t="s">
        <v>9781</v>
      </c>
      <c r="D1063"/>
      <c r="E1063" t="s">
        <v>9782</v>
      </c>
      <c r="F1063" t="s">
        <v>8327</v>
      </c>
      <c r="G1063">
        <f t="shared" si="60"/>
        <v>6</v>
      </c>
      <c r="H1063">
        <v>6</v>
      </c>
      <c r="I1063" s="23">
        <f t="shared" si="61"/>
        <v>1</v>
      </c>
      <c r="J1063">
        <f t="shared" si="62"/>
        <v>0.1</v>
      </c>
      <c r="K1063">
        <f t="shared" si="63"/>
        <v>0.1</v>
      </c>
    </row>
    <row r="1064" spans="2:11" ht="15.6" x14ac:dyDescent="0.3">
      <c r="B1064" t="s">
        <v>10823</v>
      </c>
      <c r="C1064" t="s">
        <v>10824</v>
      </c>
      <c r="D1064"/>
      <c r="E1064" t="s">
        <v>10825</v>
      </c>
      <c r="F1064" t="s">
        <v>3312</v>
      </c>
      <c r="G1064">
        <f t="shared" si="60"/>
        <v>8</v>
      </c>
      <c r="H1064">
        <v>8</v>
      </c>
      <c r="I1064" s="23">
        <f t="shared" si="61"/>
        <v>1</v>
      </c>
      <c r="J1064">
        <f t="shared" si="62"/>
        <v>0.1</v>
      </c>
      <c r="K1064">
        <f t="shared" si="63"/>
        <v>0.1</v>
      </c>
    </row>
    <row r="1065" spans="2:11" ht="15.6" x14ac:dyDescent="0.3">
      <c r="B1065" t="s">
        <v>10826</v>
      </c>
      <c r="C1065" t="s">
        <v>10827</v>
      </c>
      <c r="D1065"/>
      <c r="E1065" t="s">
        <v>10828</v>
      </c>
      <c r="F1065" t="s">
        <v>3312</v>
      </c>
      <c r="G1065">
        <f t="shared" si="60"/>
        <v>8</v>
      </c>
      <c r="H1065">
        <v>8</v>
      </c>
      <c r="I1065" s="23">
        <f t="shared" si="61"/>
        <v>1</v>
      </c>
      <c r="J1065">
        <f t="shared" si="62"/>
        <v>0.1</v>
      </c>
      <c r="K1065">
        <f t="shared" si="63"/>
        <v>0.1</v>
      </c>
    </row>
    <row r="1066" spans="2:11" ht="15.6" x14ac:dyDescent="0.3">
      <c r="B1066" t="s">
        <v>10826</v>
      </c>
      <c r="C1066" t="s">
        <v>10829</v>
      </c>
      <c r="D1066"/>
      <c r="E1066" t="s">
        <v>10830</v>
      </c>
      <c r="F1066" t="s">
        <v>3312</v>
      </c>
      <c r="G1066">
        <f t="shared" ref="G1066:G1129" si="64">LEN(B1066)-LEN(SUBSTITUTE(B1066,",",""))+1</f>
        <v>8</v>
      </c>
      <c r="H1066">
        <v>8</v>
      </c>
      <c r="I1066" s="23">
        <f t="shared" ref="I1066:I1129" si="65">H1066/G1066</f>
        <v>1</v>
      </c>
      <c r="J1066">
        <f t="shared" si="62"/>
        <v>0.1</v>
      </c>
      <c r="K1066">
        <f t="shared" si="63"/>
        <v>0.1</v>
      </c>
    </row>
    <row r="1067" spans="2:11" ht="15.6" x14ac:dyDescent="0.3">
      <c r="B1067" t="s">
        <v>10826</v>
      </c>
      <c r="C1067" t="s">
        <v>10831</v>
      </c>
      <c r="D1067"/>
      <c r="E1067" t="s">
        <v>10832</v>
      </c>
      <c r="F1067" t="s">
        <v>3312</v>
      </c>
      <c r="G1067">
        <f t="shared" si="64"/>
        <v>8</v>
      </c>
      <c r="H1067">
        <v>8</v>
      </c>
      <c r="I1067" s="23">
        <f t="shared" si="65"/>
        <v>1</v>
      </c>
      <c r="J1067">
        <f t="shared" ref="J1067:J1130" si="66">I1067*0.1</f>
        <v>0.1</v>
      </c>
      <c r="K1067">
        <f t="shared" si="63"/>
        <v>0.1</v>
      </c>
    </row>
    <row r="1068" spans="2:11" ht="15.6" x14ac:dyDescent="0.3">
      <c r="B1068" t="s">
        <v>10911</v>
      </c>
      <c r="C1068" t="s">
        <v>10912</v>
      </c>
      <c r="D1068"/>
      <c r="E1068" t="s">
        <v>10913</v>
      </c>
      <c r="F1068" t="s">
        <v>378</v>
      </c>
      <c r="G1068">
        <f t="shared" si="64"/>
        <v>8</v>
      </c>
      <c r="H1068">
        <v>8</v>
      </c>
      <c r="I1068" s="23">
        <f t="shared" si="65"/>
        <v>1</v>
      </c>
      <c r="J1068">
        <f t="shared" si="66"/>
        <v>0.1</v>
      </c>
      <c r="K1068">
        <f t="shared" si="63"/>
        <v>0.1</v>
      </c>
    </row>
    <row r="1069" spans="2:11" ht="15.6" x14ac:dyDescent="0.3">
      <c r="B1069" t="s">
        <v>10914</v>
      </c>
      <c r="C1069" t="s">
        <v>10915</v>
      </c>
      <c r="D1069"/>
      <c r="E1069" t="s">
        <v>10916</v>
      </c>
      <c r="F1069" t="s">
        <v>378</v>
      </c>
      <c r="G1069">
        <f t="shared" si="64"/>
        <v>6</v>
      </c>
      <c r="H1069">
        <v>6</v>
      </c>
      <c r="I1069" s="23">
        <f t="shared" si="65"/>
        <v>1</v>
      </c>
      <c r="J1069">
        <f t="shared" si="66"/>
        <v>0.1</v>
      </c>
      <c r="K1069">
        <f t="shared" si="63"/>
        <v>0.1</v>
      </c>
    </row>
    <row r="1070" spans="2:11" ht="15.6" x14ac:dyDescent="0.3">
      <c r="B1070" t="s">
        <v>17120</v>
      </c>
      <c r="C1070" t="s">
        <v>17121</v>
      </c>
      <c r="D1070"/>
      <c r="E1070" t="s">
        <v>17122</v>
      </c>
      <c r="F1070" t="s">
        <v>8362</v>
      </c>
      <c r="G1070">
        <f t="shared" si="64"/>
        <v>3</v>
      </c>
      <c r="H1070">
        <v>3</v>
      </c>
      <c r="I1070" s="23">
        <f t="shared" si="65"/>
        <v>1</v>
      </c>
      <c r="J1070">
        <f t="shared" si="66"/>
        <v>0.1</v>
      </c>
      <c r="K1070">
        <f t="shared" si="63"/>
        <v>0.1</v>
      </c>
    </row>
    <row r="1071" spans="2:11" ht="15.6" x14ac:dyDescent="0.3">
      <c r="B1071" t="s">
        <v>10891</v>
      </c>
      <c r="C1071" t="s">
        <v>10892</v>
      </c>
      <c r="D1071">
        <v>514971300017</v>
      </c>
      <c r="E1071" t="s">
        <v>10893</v>
      </c>
      <c r="F1071" t="s">
        <v>1386</v>
      </c>
      <c r="G1071">
        <f t="shared" si="64"/>
        <v>3</v>
      </c>
      <c r="H1071">
        <v>3</v>
      </c>
      <c r="I1071" s="23">
        <f t="shared" si="65"/>
        <v>1</v>
      </c>
      <c r="J1071">
        <f t="shared" si="66"/>
        <v>0.1</v>
      </c>
      <c r="K1071">
        <f t="shared" si="63"/>
        <v>0.1</v>
      </c>
    </row>
    <row r="1072" spans="2:11" ht="15.6" x14ac:dyDescent="0.3">
      <c r="B1072" t="s">
        <v>10885</v>
      </c>
      <c r="C1072" t="s">
        <v>10886</v>
      </c>
      <c r="D1072"/>
      <c r="E1072" t="s">
        <v>10887</v>
      </c>
      <c r="F1072" t="s">
        <v>171</v>
      </c>
      <c r="G1072">
        <f t="shared" si="64"/>
        <v>4</v>
      </c>
      <c r="H1072">
        <v>4</v>
      </c>
      <c r="I1072" s="23">
        <f t="shared" si="65"/>
        <v>1</v>
      </c>
      <c r="J1072">
        <f t="shared" si="66"/>
        <v>0.1</v>
      </c>
      <c r="K1072">
        <f t="shared" si="63"/>
        <v>0.1</v>
      </c>
    </row>
    <row r="1073" spans="2:11" ht="15.6" x14ac:dyDescent="0.3">
      <c r="B1073" t="s">
        <v>10862</v>
      </c>
      <c r="C1073" t="s">
        <v>10863</v>
      </c>
      <c r="D1073"/>
      <c r="E1073" t="s">
        <v>10864</v>
      </c>
      <c r="F1073" t="s">
        <v>10865</v>
      </c>
      <c r="G1073">
        <f t="shared" si="64"/>
        <v>6</v>
      </c>
      <c r="H1073">
        <v>6</v>
      </c>
      <c r="I1073" s="23">
        <f t="shared" si="65"/>
        <v>1</v>
      </c>
      <c r="J1073">
        <f t="shared" si="66"/>
        <v>0.1</v>
      </c>
      <c r="K1073">
        <f t="shared" si="63"/>
        <v>0.1</v>
      </c>
    </row>
    <row r="1074" spans="2:11" ht="15.6" x14ac:dyDescent="0.3">
      <c r="B1074" t="s">
        <v>17123</v>
      </c>
      <c r="C1074" t="s">
        <v>17124</v>
      </c>
      <c r="D1074"/>
      <c r="E1074" t="s">
        <v>17125</v>
      </c>
      <c r="F1074" t="s">
        <v>8390</v>
      </c>
      <c r="G1074">
        <f t="shared" si="64"/>
        <v>5</v>
      </c>
      <c r="H1074">
        <v>5</v>
      </c>
      <c r="I1074" s="23">
        <f t="shared" si="65"/>
        <v>1</v>
      </c>
      <c r="J1074">
        <f t="shared" si="66"/>
        <v>0.1</v>
      </c>
      <c r="K1074">
        <f t="shared" si="63"/>
        <v>0.1</v>
      </c>
    </row>
    <row r="1075" spans="2:11" ht="15.6" x14ac:dyDescent="0.3">
      <c r="B1075" t="s">
        <v>10960</v>
      </c>
      <c r="C1075" t="s">
        <v>10961</v>
      </c>
      <c r="D1075"/>
      <c r="E1075" t="s">
        <v>10962</v>
      </c>
      <c r="F1075" t="s">
        <v>10963</v>
      </c>
      <c r="G1075">
        <f t="shared" si="64"/>
        <v>14</v>
      </c>
      <c r="H1075">
        <v>14</v>
      </c>
      <c r="I1075" s="23">
        <f t="shared" si="65"/>
        <v>1</v>
      </c>
      <c r="J1075">
        <f t="shared" si="66"/>
        <v>0.1</v>
      </c>
      <c r="K1075">
        <f t="shared" si="63"/>
        <v>0.1</v>
      </c>
    </row>
    <row r="1076" spans="2:11" ht="15.6" x14ac:dyDescent="0.3">
      <c r="B1076" t="s">
        <v>16514</v>
      </c>
      <c r="C1076" t="s">
        <v>16515</v>
      </c>
      <c r="D1076"/>
      <c r="E1076" t="s">
        <v>16516</v>
      </c>
      <c r="F1076" t="s">
        <v>8316</v>
      </c>
      <c r="G1076">
        <f t="shared" si="64"/>
        <v>5</v>
      </c>
      <c r="H1076">
        <v>5</v>
      </c>
      <c r="I1076" s="23">
        <f t="shared" si="65"/>
        <v>1</v>
      </c>
      <c r="J1076">
        <f t="shared" si="66"/>
        <v>0.1</v>
      </c>
      <c r="K1076">
        <f t="shared" si="63"/>
        <v>0.1</v>
      </c>
    </row>
    <row r="1077" spans="2:11" ht="15.6" x14ac:dyDescent="0.3">
      <c r="B1077" t="s">
        <v>10917</v>
      </c>
      <c r="C1077" t="s">
        <v>10918</v>
      </c>
      <c r="D1077"/>
      <c r="E1077" t="s">
        <v>10919</v>
      </c>
      <c r="F1077" t="s">
        <v>378</v>
      </c>
      <c r="G1077">
        <f t="shared" si="64"/>
        <v>5</v>
      </c>
      <c r="H1077">
        <v>5</v>
      </c>
      <c r="I1077" s="23">
        <f t="shared" si="65"/>
        <v>1</v>
      </c>
      <c r="J1077">
        <f t="shared" si="66"/>
        <v>0.1</v>
      </c>
      <c r="K1077">
        <f t="shared" si="63"/>
        <v>0.1</v>
      </c>
    </row>
    <row r="1078" spans="2:11" ht="15.6" x14ac:dyDescent="0.3">
      <c r="B1078" t="s">
        <v>16517</v>
      </c>
      <c r="C1078" t="s">
        <v>16518</v>
      </c>
      <c r="D1078"/>
      <c r="E1078" t="s">
        <v>16519</v>
      </c>
      <c r="F1078" t="s">
        <v>343</v>
      </c>
      <c r="G1078">
        <f t="shared" si="64"/>
        <v>6</v>
      </c>
      <c r="H1078">
        <v>6</v>
      </c>
      <c r="I1078" s="23">
        <f t="shared" si="65"/>
        <v>1</v>
      </c>
      <c r="J1078">
        <f t="shared" si="66"/>
        <v>0.1</v>
      </c>
      <c r="K1078">
        <f t="shared" si="63"/>
        <v>0.1</v>
      </c>
    </row>
    <row r="1079" spans="2:11" ht="15.6" x14ac:dyDescent="0.3">
      <c r="B1079" t="s">
        <v>17126</v>
      </c>
      <c r="C1079" t="s">
        <v>17127</v>
      </c>
      <c r="D1079"/>
      <c r="E1079" t="s">
        <v>17128</v>
      </c>
      <c r="F1079" t="s">
        <v>4824</v>
      </c>
      <c r="G1079">
        <f t="shared" si="64"/>
        <v>10</v>
      </c>
      <c r="H1079">
        <v>10</v>
      </c>
      <c r="I1079" s="23">
        <f t="shared" si="65"/>
        <v>1</v>
      </c>
      <c r="J1079">
        <f t="shared" si="66"/>
        <v>0.1</v>
      </c>
      <c r="K1079">
        <f t="shared" si="63"/>
        <v>0.1</v>
      </c>
    </row>
    <row r="1080" spans="2:11" ht="15.6" x14ac:dyDescent="0.3">
      <c r="B1080" t="s">
        <v>9454</v>
      </c>
      <c r="C1080" t="s">
        <v>9455</v>
      </c>
      <c r="D1080"/>
      <c r="E1080" t="s">
        <v>9456</v>
      </c>
      <c r="F1080" t="s">
        <v>492</v>
      </c>
      <c r="G1080">
        <f t="shared" si="64"/>
        <v>12</v>
      </c>
      <c r="H1080">
        <v>12</v>
      </c>
      <c r="I1080" s="23">
        <f t="shared" si="65"/>
        <v>1</v>
      </c>
      <c r="J1080">
        <f t="shared" si="66"/>
        <v>0.1</v>
      </c>
      <c r="K1080">
        <f t="shared" si="63"/>
        <v>0.1</v>
      </c>
    </row>
    <row r="1081" spans="2:11" ht="15.6" x14ac:dyDescent="0.3">
      <c r="B1081" t="s">
        <v>17129</v>
      </c>
      <c r="C1081" t="s">
        <v>17130</v>
      </c>
      <c r="D1081"/>
      <c r="E1081" t="s">
        <v>17131</v>
      </c>
      <c r="F1081" t="s">
        <v>16454</v>
      </c>
      <c r="G1081">
        <f t="shared" si="64"/>
        <v>7</v>
      </c>
      <c r="H1081">
        <v>7</v>
      </c>
      <c r="I1081" s="23">
        <f t="shared" si="65"/>
        <v>1</v>
      </c>
      <c r="J1081">
        <f t="shared" si="66"/>
        <v>0.1</v>
      </c>
      <c r="K1081">
        <f t="shared" si="63"/>
        <v>0.1</v>
      </c>
    </row>
    <row r="1082" spans="2:11" ht="15.6" x14ac:dyDescent="0.3">
      <c r="B1082" t="s">
        <v>17132</v>
      </c>
      <c r="C1082" t="s">
        <v>17133</v>
      </c>
      <c r="D1082"/>
      <c r="E1082" t="s">
        <v>17134</v>
      </c>
      <c r="F1082" t="s">
        <v>16454</v>
      </c>
      <c r="G1082">
        <f t="shared" si="64"/>
        <v>7</v>
      </c>
      <c r="H1082">
        <v>7</v>
      </c>
      <c r="I1082" s="23">
        <f t="shared" si="65"/>
        <v>1</v>
      </c>
      <c r="J1082">
        <f t="shared" si="66"/>
        <v>0.1</v>
      </c>
      <c r="K1082">
        <f t="shared" si="63"/>
        <v>0.1</v>
      </c>
    </row>
    <row r="1083" spans="2:11" ht="15.6" x14ac:dyDescent="0.3">
      <c r="B1083" t="s">
        <v>10953</v>
      </c>
      <c r="C1083" t="s">
        <v>10954</v>
      </c>
      <c r="D1083">
        <v>528481900023</v>
      </c>
      <c r="E1083" t="s">
        <v>10955</v>
      </c>
      <c r="F1083" t="s">
        <v>882</v>
      </c>
      <c r="G1083">
        <f t="shared" si="64"/>
        <v>8</v>
      </c>
      <c r="H1083">
        <v>8</v>
      </c>
      <c r="I1083" s="23">
        <f t="shared" si="65"/>
        <v>1</v>
      </c>
      <c r="J1083">
        <f t="shared" si="66"/>
        <v>0.1</v>
      </c>
      <c r="K1083">
        <f t="shared" si="63"/>
        <v>0.1</v>
      </c>
    </row>
    <row r="1084" spans="2:11" ht="15.6" x14ac:dyDescent="0.3">
      <c r="B1084" t="s">
        <v>16929</v>
      </c>
      <c r="C1084" t="s">
        <v>16930</v>
      </c>
      <c r="D1084"/>
      <c r="E1084" t="s">
        <v>16931</v>
      </c>
      <c r="F1084" t="s">
        <v>876</v>
      </c>
      <c r="G1084">
        <f t="shared" si="64"/>
        <v>8</v>
      </c>
      <c r="H1084">
        <v>8</v>
      </c>
      <c r="I1084" s="23">
        <f t="shared" si="65"/>
        <v>1</v>
      </c>
      <c r="J1084">
        <f t="shared" si="66"/>
        <v>0.1</v>
      </c>
      <c r="K1084">
        <f t="shared" si="63"/>
        <v>0.1</v>
      </c>
    </row>
    <row r="1085" spans="2:11" ht="15.6" x14ac:dyDescent="0.3">
      <c r="B1085" t="s">
        <v>17135</v>
      </c>
      <c r="C1085" t="s">
        <v>17136</v>
      </c>
      <c r="D1085"/>
      <c r="E1085" t="s">
        <v>17137</v>
      </c>
      <c r="F1085" t="s">
        <v>4824</v>
      </c>
      <c r="G1085">
        <f t="shared" si="64"/>
        <v>6</v>
      </c>
      <c r="H1085">
        <v>6</v>
      </c>
      <c r="I1085" s="23">
        <f t="shared" si="65"/>
        <v>1</v>
      </c>
      <c r="J1085">
        <f t="shared" si="66"/>
        <v>0.1</v>
      </c>
      <c r="K1085">
        <f t="shared" si="63"/>
        <v>0.1</v>
      </c>
    </row>
    <row r="1086" spans="2:11" ht="15.6" x14ac:dyDescent="0.3">
      <c r="B1086" t="s">
        <v>17138</v>
      </c>
      <c r="C1086" t="s">
        <v>17139</v>
      </c>
      <c r="D1086"/>
      <c r="E1086" t="s">
        <v>17140</v>
      </c>
      <c r="F1086" t="s">
        <v>8827</v>
      </c>
      <c r="G1086">
        <f t="shared" si="64"/>
        <v>9</v>
      </c>
      <c r="H1086">
        <v>9</v>
      </c>
      <c r="I1086" s="23">
        <f t="shared" si="65"/>
        <v>1</v>
      </c>
      <c r="J1086">
        <f t="shared" si="66"/>
        <v>0.1</v>
      </c>
      <c r="K1086">
        <f t="shared" si="63"/>
        <v>0.1</v>
      </c>
    </row>
    <row r="1087" spans="2:11" ht="15.6" x14ac:dyDescent="0.3">
      <c r="B1087" t="s">
        <v>17104</v>
      </c>
      <c r="C1087" t="s">
        <v>17105</v>
      </c>
      <c r="D1087"/>
      <c r="E1087" t="s">
        <v>17106</v>
      </c>
      <c r="F1087" t="s">
        <v>5962</v>
      </c>
      <c r="G1087">
        <f t="shared" si="64"/>
        <v>8</v>
      </c>
      <c r="H1087">
        <v>8</v>
      </c>
      <c r="I1087" s="23">
        <f t="shared" si="65"/>
        <v>1</v>
      </c>
      <c r="J1087">
        <f t="shared" si="66"/>
        <v>0.1</v>
      </c>
      <c r="K1087">
        <f t="shared" si="63"/>
        <v>0.1</v>
      </c>
    </row>
    <row r="1088" spans="2:11" ht="15.6" x14ac:dyDescent="0.3">
      <c r="B1088" t="s">
        <v>10860</v>
      </c>
      <c r="C1088" t="s">
        <v>10861</v>
      </c>
      <c r="D1088"/>
      <c r="E1088"/>
      <c r="F1088" t="s">
        <v>1806</v>
      </c>
      <c r="G1088">
        <f t="shared" si="64"/>
        <v>8</v>
      </c>
      <c r="H1088">
        <v>8</v>
      </c>
      <c r="I1088" s="23">
        <f t="shared" si="65"/>
        <v>1</v>
      </c>
      <c r="J1088">
        <f t="shared" si="66"/>
        <v>0.1</v>
      </c>
      <c r="K1088">
        <f t="shared" si="63"/>
        <v>0.1</v>
      </c>
    </row>
    <row r="1089" spans="1:11" ht="15.6" x14ac:dyDescent="0.3">
      <c r="B1089" t="s">
        <v>10403</v>
      </c>
      <c r="C1089" t="s">
        <v>10404</v>
      </c>
      <c r="D1089">
        <v>542419500001</v>
      </c>
      <c r="E1089" t="s">
        <v>10405</v>
      </c>
      <c r="F1089" t="s">
        <v>1123</v>
      </c>
      <c r="G1089">
        <f t="shared" si="64"/>
        <v>5</v>
      </c>
      <c r="H1089">
        <v>5</v>
      </c>
      <c r="I1089" s="23">
        <f t="shared" si="65"/>
        <v>1</v>
      </c>
      <c r="J1089">
        <f t="shared" si="66"/>
        <v>0.1</v>
      </c>
      <c r="K1089">
        <f t="shared" si="63"/>
        <v>0.1</v>
      </c>
    </row>
    <row r="1090" spans="1:11" ht="15.6" x14ac:dyDescent="0.3">
      <c r="B1090" t="s">
        <v>9766</v>
      </c>
      <c r="C1090" t="s">
        <v>9767</v>
      </c>
      <c r="D1090">
        <v>532779400001</v>
      </c>
      <c r="E1090" t="s">
        <v>9768</v>
      </c>
      <c r="F1090" t="s">
        <v>4619</v>
      </c>
      <c r="G1090">
        <f t="shared" si="64"/>
        <v>4</v>
      </c>
      <c r="H1090">
        <v>4</v>
      </c>
      <c r="I1090" s="23">
        <f t="shared" si="65"/>
        <v>1</v>
      </c>
      <c r="J1090">
        <f t="shared" si="66"/>
        <v>0.1</v>
      </c>
      <c r="K1090">
        <f t="shared" si="63"/>
        <v>0.1</v>
      </c>
    </row>
    <row r="1091" spans="1:11" ht="15.6" x14ac:dyDescent="0.3">
      <c r="A1091" s="2" t="s">
        <v>1455</v>
      </c>
      <c r="B1091" t="s">
        <v>12196</v>
      </c>
      <c r="C1091" t="s">
        <v>12197</v>
      </c>
      <c r="D1091" t="s">
        <v>12197</v>
      </c>
      <c r="E1091" t="s">
        <v>12198</v>
      </c>
      <c r="F1091" t="s">
        <v>825</v>
      </c>
      <c r="G1091">
        <f t="shared" si="64"/>
        <v>3</v>
      </c>
      <c r="H1091">
        <v>3</v>
      </c>
      <c r="I1091" s="23">
        <f t="shared" si="65"/>
        <v>1</v>
      </c>
      <c r="J1091">
        <f t="shared" si="66"/>
        <v>0.1</v>
      </c>
      <c r="K1091" s="28">
        <f>I1091*0.1</f>
        <v>0.1</v>
      </c>
    </row>
    <row r="1092" spans="1:11" ht="15.6" x14ac:dyDescent="0.3">
      <c r="B1092" t="s">
        <v>12199</v>
      </c>
      <c r="C1092" t="s">
        <v>12200</v>
      </c>
      <c r="D1092" t="s">
        <v>12200</v>
      </c>
      <c r="E1092" t="s">
        <v>12201</v>
      </c>
      <c r="F1092" t="s">
        <v>825</v>
      </c>
      <c r="G1092">
        <f t="shared" si="64"/>
        <v>9</v>
      </c>
      <c r="H1092">
        <v>9</v>
      </c>
      <c r="I1092" s="23">
        <f t="shared" si="65"/>
        <v>1</v>
      </c>
      <c r="J1092">
        <f t="shared" si="66"/>
        <v>0.1</v>
      </c>
      <c r="K1092" s="28">
        <f t="shared" ref="K1092:K1115" si="67">I1092*0.1</f>
        <v>0.1</v>
      </c>
    </row>
    <row r="1093" spans="1:11" ht="15.6" x14ac:dyDescent="0.3">
      <c r="B1093" t="s">
        <v>12202</v>
      </c>
      <c r="C1093" t="s">
        <v>12203</v>
      </c>
      <c r="D1093" t="s">
        <v>12203</v>
      </c>
      <c r="E1093" t="s">
        <v>12204</v>
      </c>
      <c r="F1093" t="s">
        <v>12205</v>
      </c>
      <c r="G1093">
        <f t="shared" si="64"/>
        <v>6</v>
      </c>
      <c r="H1093">
        <v>6</v>
      </c>
      <c r="I1093" s="23">
        <f t="shared" si="65"/>
        <v>1</v>
      </c>
      <c r="J1093">
        <f t="shared" si="66"/>
        <v>0.1</v>
      </c>
      <c r="K1093" s="28">
        <f t="shared" si="67"/>
        <v>0.1</v>
      </c>
    </row>
    <row r="1094" spans="1:11" ht="15.6" x14ac:dyDescent="0.3">
      <c r="B1094" t="s">
        <v>12206</v>
      </c>
      <c r="C1094" t="s">
        <v>12207</v>
      </c>
      <c r="D1094" t="s">
        <v>12207</v>
      </c>
      <c r="E1094" t="s">
        <v>12208</v>
      </c>
      <c r="F1094" t="s">
        <v>825</v>
      </c>
      <c r="G1094">
        <f t="shared" si="64"/>
        <v>3</v>
      </c>
      <c r="H1094">
        <v>3</v>
      </c>
      <c r="I1094" s="23">
        <f t="shared" si="65"/>
        <v>1</v>
      </c>
      <c r="J1094">
        <f t="shared" si="66"/>
        <v>0.1</v>
      </c>
      <c r="K1094" s="28">
        <f t="shared" si="67"/>
        <v>0.1</v>
      </c>
    </row>
    <row r="1095" spans="1:11" ht="15.6" x14ac:dyDescent="0.3">
      <c r="B1095" t="s">
        <v>12209</v>
      </c>
      <c r="C1095" t="s">
        <v>12210</v>
      </c>
      <c r="D1095" t="s">
        <v>12210</v>
      </c>
      <c r="E1095" t="s">
        <v>12211</v>
      </c>
      <c r="F1095" t="s">
        <v>825</v>
      </c>
      <c r="G1095">
        <f t="shared" si="64"/>
        <v>8</v>
      </c>
      <c r="H1095">
        <v>8</v>
      </c>
      <c r="I1095" s="23">
        <f t="shared" si="65"/>
        <v>1</v>
      </c>
      <c r="J1095">
        <f t="shared" si="66"/>
        <v>0.1</v>
      </c>
      <c r="K1095" s="28">
        <f t="shared" si="67"/>
        <v>0.1</v>
      </c>
    </row>
    <row r="1096" spans="1:11" ht="15.6" x14ac:dyDescent="0.3">
      <c r="B1096" t="s">
        <v>12212</v>
      </c>
      <c r="C1096" t="s">
        <v>12213</v>
      </c>
      <c r="D1096" t="s">
        <v>12213</v>
      </c>
      <c r="E1096" t="s">
        <v>12214</v>
      </c>
      <c r="F1096" t="s">
        <v>8316</v>
      </c>
      <c r="G1096">
        <f t="shared" si="64"/>
        <v>9</v>
      </c>
      <c r="H1096">
        <v>9</v>
      </c>
      <c r="I1096" s="23">
        <f t="shared" si="65"/>
        <v>1</v>
      </c>
      <c r="J1096">
        <f t="shared" si="66"/>
        <v>0.1</v>
      </c>
      <c r="K1096" s="28">
        <f t="shared" si="67"/>
        <v>0.1</v>
      </c>
    </row>
    <row r="1097" spans="1:11" ht="15.6" x14ac:dyDescent="0.3">
      <c r="B1097" t="s">
        <v>12215</v>
      </c>
      <c r="C1097" t="s">
        <v>12216</v>
      </c>
      <c r="D1097" t="s">
        <v>12216</v>
      </c>
      <c r="E1097" t="s">
        <v>12217</v>
      </c>
      <c r="F1097" t="s">
        <v>12218</v>
      </c>
      <c r="G1097">
        <f t="shared" si="64"/>
        <v>8</v>
      </c>
      <c r="H1097">
        <v>8</v>
      </c>
      <c r="I1097" s="23">
        <f t="shared" si="65"/>
        <v>1</v>
      </c>
      <c r="J1097">
        <f t="shared" si="66"/>
        <v>0.1</v>
      </c>
      <c r="K1097" s="28">
        <f t="shared" si="67"/>
        <v>0.1</v>
      </c>
    </row>
    <row r="1098" spans="1:11" ht="15.6" x14ac:dyDescent="0.3">
      <c r="B1098" t="s">
        <v>12219</v>
      </c>
      <c r="C1098" t="s">
        <v>12220</v>
      </c>
      <c r="D1098" t="s">
        <v>12220</v>
      </c>
      <c r="E1098" t="s">
        <v>12221</v>
      </c>
      <c r="F1098" t="s">
        <v>972</v>
      </c>
      <c r="G1098">
        <f t="shared" si="64"/>
        <v>6</v>
      </c>
      <c r="H1098">
        <v>6</v>
      </c>
      <c r="I1098" s="23">
        <f t="shared" si="65"/>
        <v>1</v>
      </c>
      <c r="J1098">
        <f t="shared" si="66"/>
        <v>0.1</v>
      </c>
      <c r="K1098" s="28">
        <f t="shared" si="67"/>
        <v>0.1</v>
      </c>
    </row>
    <row r="1099" spans="1:11" ht="15.6" x14ac:dyDescent="0.3">
      <c r="B1099" t="s">
        <v>12222</v>
      </c>
      <c r="C1099" t="s">
        <v>12223</v>
      </c>
      <c r="D1099" t="s">
        <v>12223</v>
      </c>
      <c r="E1099" t="s">
        <v>12224</v>
      </c>
      <c r="F1099" t="s">
        <v>876</v>
      </c>
      <c r="G1099">
        <f t="shared" si="64"/>
        <v>6</v>
      </c>
      <c r="H1099">
        <v>6</v>
      </c>
      <c r="I1099" s="23">
        <f t="shared" si="65"/>
        <v>1</v>
      </c>
      <c r="J1099">
        <f t="shared" si="66"/>
        <v>0.1</v>
      </c>
      <c r="K1099" s="28">
        <f t="shared" si="67"/>
        <v>0.1</v>
      </c>
    </row>
    <row r="1100" spans="1:11" ht="15.6" x14ac:dyDescent="0.3">
      <c r="B1100" t="s">
        <v>12225</v>
      </c>
      <c r="C1100" t="s">
        <v>12226</v>
      </c>
      <c r="D1100" t="s">
        <v>12226</v>
      </c>
      <c r="E1100" t="s">
        <v>12227</v>
      </c>
      <c r="F1100" t="s">
        <v>5962</v>
      </c>
      <c r="G1100">
        <f t="shared" si="64"/>
        <v>10</v>
      </c>
      <c r="H1100">
        <v>10</v>
      </c>
      <c r="I1100" s="23">
        <f t="shared" si="65"/>
        <v>1</v>
      </c>
      <c r="J1100">
        <f t="shared" si="66"/>
        <v>0.1</v>
      </c>
      <c r="K1100" s="28">
        <f t="shared" si="67"/>
        <v>0.1</v>
      </c>
    </row>
    <row r="1101" spans="1:11" ht="15.6" x14ac:dyDescent="0.3">
      <c r="B1101" t="s">
        <v>12228</v>
      </c>
      <c r="C1101" t="s">
        <v>12229</v>
      </c>
      <c r="D1101" t="s">
        <v>12229</v>
      </c>
      <c r="E1101" t="s">
        <v>12230</v>
      </c>
      <c r="F1101" t="s">
        <v>825</v>
      </c>
      <c r="G1101">
        <f t="shared" si="64"/>
        <v>7</v>
      </c>
      <c r="H1101">
        <v>7</v>
      </c>
      <c r="I1101" s="23">
        <f t="shared" si="65"/>
        <v>1</v>
      </c>
      <c r="J1101">
        <f t="shared" si="66"/>
        <v>0.1</v>
      </c>
      <c r="K1101" s="28">
        <f t="shared" si="67"/>
        <v>0.1</v>
      </c>
    </row>
    <row r="1102" spans="1:11" ht="15.6" x14ac:dyDescent="0.3">
      <c r="B1102" t="s">
        <v>12231</v>
      </c>
      <c r="C1102" t="s">
        <v>12232</v>
      </c>
      <c r="D1102" t="s">
        <v>12232</v>
      </c>
      <c r="E1102" t="s">
        <v>12233</v>
      </c>
      <c r="F1102" t="s">
        <v>8827</v>
      </c>
      <c r="G1102">
        <f t="shared" si="64"/>
        <v>7</v>
      </c>
      <c r="H1102">
        <v>7</v>
      </c>
      <c r="I1102" s="23">
        <f t="shared" si="65"/>
        <v>1</v>
      </c>
      <c r="J1102">
        <f t="shared" si="66"/>
        <v>0.1</v>
      </c>
      <c r="K1102" s="28">
        <f t="shared" si="67"/>
        <v>0.1</v>
      </c>
    </row>
    <row r="1103" spans="1:11" ht="15.6" x14ac:dyDescent="0.3">
      <c r="B1103" t="s">
        <v>12234</v>
      </c>
      <c r="C1103" t="s">
        <v>12235</v>
      </c>
      <c r="D1103" t="s">
        <v>12235</v>
      </c>
      <c r="E1103" t="s">
        <v>12236</v>
      </c>
      <c r="F1103" t="s">
        <v>8827</v>
      </c>
      <c r="G1103">
        <f t="shared" si="64"/>
        <v>8</v>
      </c>
      <c r="H1103">
        <v>8</v>
      </c>
      <c r="I1103" s="23">
        <f t="shared" si="65"/>
        <v>1</v>
      </c>
      <c r="J1103">
        <f t="shared" si="66"/>
        <v>0.1</v>
      </c>
      <c r="K1103" s="28">
        <f t="shared" si="67"/>
        <v>0.1</v>
      </c>
    </row>
    <row r="1104" spans="1:11" ht="15.6" x14ac:dyDescent="0.3">
      <c r="B1104" t="s">
        <v>12237</v>
      </c>
      <c r="C1104" t="s">
        <v>12238</v>
      </c>
      <c r="D1104" t="s">
        <v>12238</v>
      </c>
      <c r="E1104" t="s">
        <v>12239</v>
      </c>
      <c r="F1104" t="s">
        <v>5234</v>
      </c>
      <c r="G1104">
        <f t="shared" si="64"/>
        <v>9</v>
      </c>
      <c r="H1104">
        <v>9</v>
      </c>
      <c r="I1104" s="23">
        <f t="shared" si="65"/>
        <v>1</v>
      </c>
      <c r="J1104">
        <f t="shared" si="66"/>
        <v>0.1</v>
      </c>
      <c r="K1104" s="28">
        <f t="shared" si="67"/>
        <v>0.1</v>
      </c>
    </row>
    <row r="1105" spans="1:11" ht="15.6" x14ac:dyDescent="0.3">
      <c r="B1105" t="s">
        <v>12240</v>
      </c>
      <c r="C1105" t="s">
        <v>12241</v>
      </c>
      <c r="D1105" t="s">
        <v>12241</v>
      </c>
      <c r="E1105" t="s">
        <v>12242</v>
      </c>
      <c r="F1105" t="s">
        <v>972</v>
      </c>
      <c r="G1105">
        <f t="shared" si="64"/>
        <v>4</v>
      </c>
      <c r="H1105">
        <v>4</v>
      </c>
      <c r="I1105" s="23">
        <f t="shared" si="65"/>
        <v>1</v>
      </c>
      <c r="J1105">
        <f t="shared" si="66"/>
        <v>0.1</v>
      </c>
      <c r="K1105" s="28">
        <f t="shared" si="67"/>
        <v>0.1</v>
      </c>
    </row>
    <row r="1106" spans="1:11" ht="15.6" x14ac:dyDescent="0.3">
      <c r="B1106" t="s">
        <v>12243</v>
      </c>
      <c r="C1106" t="s">
        <v>12244</v>
      </c>
      <c r="D1106" t="s">
        <v>12244</v>
      </c>
      <c r="E1106" t="s">
        <v>12245</v>
      </c>
      <c r="F1106" t="s">
        <v>972</v>
      </c>
      <c r="G1106">
        <f t="shared" si="64"/>
        <v>7</v>
      </c>
      <c r="H1106">
        <v>7</v>
      </c>
      <c r="I1106" s="23">
        <f t="shared" si="65"/>
        <v>1</v>
      </c>
      <c r="J1106">
        <f t="shared" si="66"/>
        <v>0.1</v>
      </c>
      <c r="K1106" s="28">
        <f t="shared" si="67"/>
        <v>0.1</v>
      </c>
    </row>
    <row r="1107" spans="1:11" ht="15.6" x14ac:dyDescent="0.3">
      <c r="B1107" t="s">
        <v>12246</v>
      </c>
      <c r="C1107" t="s">
        <v>12247</v>
      </c>
      <c r="D1107" t="s">
        <v>12247</v>
      </c>
      <c r="E1107" t="s">
        <v>12248</v>
      </c>
      <c r="F1107" t="s">
        <v>12249</v>
      </c>
      <c r="G1107">
        <f t="shared" si="64"/>
        <v>5</v>
      </c>
      <c r="H1107">
        <v>5</v>
      </c>
      <c r="I1107" s="23">
        <f t="shared" si="65"/>
        <v>1</v>
      </c>
      <c r="J1107">
        <f t="shared" si="66"/>
        <v>0.1</v>
      </c>
      <c r="K1107" s="28">
        <f t="shared" si="67"/>
        <v>0.1</v>
      </c>
    </row>
    <row r="1108" spans="1:11" ht="15.6" x14ac:dyDescent="0.3">
      <c r="B1108" t="s">
        <v>12250</v>
      </c>
      <c r="C1108" t="s">
        <v>12251</v>
      </c>
      <c r="D1108" t="s">
        <v>12251</v>
      </c>
      <c r="E1108" t="s">
        <v>12252</v>
      </c>
      <c r="F1108" t="s">
        <v>12253</v>
      </c>
      <c r="G1108">
        <f t="shared" si="64"/>
        <v>8</v>
      </c>
      <c r="H1108">
        <v>8</v>
      </c>
      <c r="I1108" s="23">
        <f t="shared" si="65"/>
        <v>1</v>
      </c>
      <c r="J1108">
        <f t="shared" si="66"/>
        <v>0.1</v>
      </c>
      <c r="K1108" s="28">
        <f t="shared" si="67"/>
        <v>0.1</v>
      </c>
    </row>
    <row r="1109" spans="1:11" ht="15.6" x14ac:dyDescent="0.3">
      <c r="B1109" t="s">
        <v>12254</v>
      </c>
      <c r="C1109" t="s">
        <v>12255</v>
      </c>
      <c r="D1109" t="s">
        <v>12255</v>
      </c>
      <c r="E1109" t="s">
        <v>12256</v>
      </c>
      <c r="F1109" t="s">
        <v>825</v>
      </c>
      <c r="G1109">
        <f t="shared" si="64"/>
        <v>13</v>
      </c>
      <c r="H1109">
        <v>13</v>
      </c>
      <c r="I1109" s="23">
        <f t="shared" si="65"/>
        <v>1</v>
      </c>
      <c r="J1109">
        <f t="shared" si="66"/>
        <v>0.1</v>
      </c>
      <c r="K1109" s="28">
        <f t="shared" si="67"/>
        <v>0.1</v>
      </c>
    </row>
    <row r="1110" spans="1:11" ht="15.6" x14ac:dyDescent="0.3">
      <c r="B1110" t="s">
        <v>12257</v>
      </c>
      <c r="C1110" t="s">
        <v>12258</v>
      </c>
      <c r="D1110" t="s">
        <v>12258</v>
      </c>
      <c r="E1110" t="s">
        <v>12259</v>
      </c>
      <c r="F1110" t="s">
        <v>825</v>
      </c>
      <c r="G1110">
        <f t="shared" si="64"/>
        <v>12</v>
      </c>
      <c r="H1110">
        <v>12</v>
      </c>
      <c r="I1110" s="23">
        <f t="shared" si="65"/>
        <v>1</v>
      </c>
      <c r="J1110">
        <f t="shared" si="66"/>
        <v>0.1</v>
      </c>
      <c r="K1110" s="28">
        <f t="shared" si="67"/>
        <v>0.1</v>
      </c>
    </row>
    <row r="1111" spans="1:11" ht="15.6" x14ac:dyDescent="0.3">
      <c r="B1111" t="s">
        <v>12260</v>
      </c>
      <c r="C1111" t="s">
        <v>12261</v>
      </c>
      <c r="D1111" t="s">
        <v>12261</v>
      </c>
      <c r="E1111" t="s">
        <v>12262</v>
      </c>
      <c r="F1111" t="s">
        <v>825</v>
      </c>
      <c r="G1111">
        <f t="shared" si="64"/>
        <v>11</v>
      </c>
      <c r="H1111">
        <v>11</v>
      </c>
      <c r="I1111" s="23">
        <f t="shared" si="65"/>
        <v>1</v>
      </c>
      <c r="J1111">
        <f t="shared" si="66"/>
        <v>0.1</v>
      </c>
      <c r="K1111" s="28">
        <f t="shared" si="67"/>
        <v>0.1</v>
      </c>
    </row>
    <row r="1112" spans="1:11" ht="15.6" x14ac:dyDescent="0.3">
      <c r="B1112" t="s">
        <v>12263</v>
      </c>
      <c r="C1112" t="s">
        <v>12264</v>
      </c>
      <c r="D1112" t="s">
        <v>12264</v>
      </c>
      <c r="E1112" t="s">
        <v>12265</v>
      </c>
      <c r="F1112" t="s">
        <v>825</v>
      </c>
      <c r="G1112">
        <f t="shared" si="64"/>
        <v>11</v>
      </c>
      <c r="H1112">
        <v>11</v>
      </c>
      <c r="I1112" s="23">
        <f t="shared" si="65"/>
        <v>1</v>
      </c>
      <c r="J1112">
        <f t="shared" si="66"/>
        <v>0.1</v>
      </c>
      <c r="K1112" s="28">
        <f t="shared" si="67"/>
        <v>0.1</v>
      </c>
    </row>
    <row r="1113" spans="1:11" ht="15.6" x14ac:dyDescent="0.3">
      <c r="B1113" t="s">
        <v>12266</v>
      </c>
      <c r="C1113" t="s">
        <v>12267</v>
      </c>
      <c r="D1113" t="s">
        <v>12267</v>
      </c>
      <c r="E1113" t="s">
        <v>12268</v>
      </c>
      <c r="F1113" t="s">
        <v>972</v>
      </c>
      <c r="G1113">
        <f t="shared" si="64"/>
        <v>10</v>
      </c>
      <c r="H1113">
        <v>10</v>
      </c>
      <c r="I1113" s="23">
        <f t="shared" si="65"/>
        <v>1</v>
      </c>
      <c r="J1113">
        <f t="shared" si="66"/>
        <v>0.1</v>
      </c>
      <c r="K1113" s="28">
        <f t="shared" si="67"/>
        <v>0.1</v>
      </c>
    </row>
    <row r="1114" spans="1:11" ht="15.6" x14ac:dyDescent="0.3">
      <c r="B1114" t="s">
        <v>12269</v>
      </c>
      <c r="C1114" t="s">
        <v>12270</v>
      </c>
      <c r="D1114" t="s">
        <v>12270</v>
      </c>
      <c r="E1114" t="s">
        <v>12271</v>
      </c>
      <c r="F1114" t="s">
        <v>825</v>
      </c>
      <c r="G1114">
        <f t="shared" si="64"/>
        <v>2</v>
      </c>
      <c r="H1114">
        <v>2</v>
      </c>
      <c r="I1114" s="23">
        <f t="shared" si="65"/>
        <v>1</v>
      </c>
      <c r="J1114">
        <f t="shared" si="66"/>
        <v>0.1</v>
      </c>
      <c r="K1114" s="28">
        <f t="shared" si="67"/>
        <v>0.1</v>
      </c>
    </row>
    <row r="1115" spans="1:11" ht="15.6" x14ac:dyDescent="0.3">
      <c r="B1115" t="s">
        <v>12272</v>
      </c>
      <c r="C1115" t="s">
        <v>12273</v>
      </c>
      <c r="D1115" t="s">
        <v>12273</v>
      </c>
      <c r="E1115" t="s">
        <v>12274</v>
      </c>
      <c r="F1115" t="s">
        <v>972</v>
      </c>
      <c r="G1115">
        <f t="shared" si="64"/>
        <v>6</v>
      </c>
      <c r="H1115">
        <v>6</v>
      </c>
      <c r="I1115" s="23">
        <f t="shared" si="65"/>
        <v>1</v>
      </c>
      <c r="J1115">
        <f t="shared" si="66"/>
        <v>0.1</v>
      </c>
      <c r="K1115" s="28">
        <f t="shared" si="67"/>
        <v>0.1</v>
      </c>
    </row>
    <row r="1116" spans="1:11" ht="15.6" x14ac:dyDescent="0.3">
      <c r="A1116" s="2" t="s">
        <v>1605</v>
      </c>
      <c r="B1116" t="s">
        <v>16595</v>
      </c>
      <c r="C1116" t="s">
        <v>16596</v>
      </c>
      <c r="D1116"/>
      <c r="E1116" t="s">
        <v>16597</v>
      </c>
      <c r="F1116" t="s">
        <v>825</v>
      </c>
      <c r="G1116">
        <f t="shared" si="64"/>
        <v>10</v>
      </c>
      <c r="H1116">
        <v>10</v>
      </c>
      <c r="I1116" s="23">
        <f t="shared" si="65"/>
        <v>1</v>
      </c>
      <c r="J1116">
        <f t="shared" si="66"/>
        <v>0.1</v>
      </c>
      <c r="K1116">
        <v>0.1</v>
      </c>
    </row>
    <row r="1117" spans="1:11" ht="15.6" x14ac:dyDescent="0.3">
      <c r="B1117" t="s">
        <v>16601</v>
      </c>
      <c r="C1117" t="s">
        <v>16602</v>
      </c>
      <c r="D1117"/>
      <c r="E1117" t="s">
        <v>16603</v>
      </c>
      <c r="F1117" t="s">
        <v>825</v>
      </c>
      <c r="G1117">
        <f t="shared" si="64"/>
        <v>11</v>
      </c>
      <c r="H1117">
        <v>11</v>
      </c>
      <c r="I1117" s="23">
        <f t="shared" si="65"/>
        <v>1</v>
      </c>
      <c r="J1117">
        <f t="shared" si="66"/>
        <v>0.1</v>
      </c>
      <c r="K1117">
        <v>0.1</v>
      </c>
    </row>
    <row r="1118" spans="1:11" ht="15.6" x14ac:dyDescent="0.3">
      <c r="B1118" t="s">
        <v>12272</v>
      </c>
      <c r="C1118" t="s">
        <v>12273</v>
      </c>
      <c r="D1118"/>
      <c r="E1118" t="s">
        <v>12274</v>
      </c>
      <c r="F1118" t="s">
        <v>972</v>
      </c>
      <c r="G1118">
        <f t="shared" si="64"/>
        <v>6</v>
      </c>
      <c r="H1118">
        <v>6</v>
      </c>
      <c r="I1118" s="23">
        <f t="shared" si="65"/>
        <v>1</v>
      </c>
      <c r="J1118">
        <f t="shared" si="66"/>
        <v>0.1</v>
      </c>
      <c r="K1118">
        <v>0.1</v>
      </c>
    </row>
    <row r="1119" spans="1:11" ht="15.6" x14ac:dyDescent="0.3">
      <c r="B1119" t="s">
        <v>16539</v>
      </c>
      <c r="C1119" t="s">
        <v>16540</v>
      </c>
      <c r="D1119"/>
      <c r="E1119" t="s">
        <v>16541</v>
      </c>
      <c r="F1119" t="s">
        <v>8603</v>
      </c>
      <c r="G1119">
        <f t="shared" si="64"/>
        <v>16</v>
      </c>
      <c r="H1119">
        <v>16</v>
      </c>
      <c r="I1119" s="23">
        <f t="shared" si="65"/>
        <v>1</v>
      </c>
      <c r="J1119">
        <f t="shared" si="66"/>
        <v>0.1</v>
      </c>
      <c r="K1119">
        <v>0.1</v>
      </c>
    </row>
    <row r="1120" spans="1:11" ht="15.6" x14ac:dyDescent="0.3">
      <c r="B1120" t="s">
        <v>17003</v>
      </c>
      <c r="C1120" t="s">
        <v>17004</v>
      </c>
      <c r="D1120"/>
      <c r="E1120" t="s">
        <v>17005</v>
      </c>
      <c r="F1120" t="s">
        <v>11136</v>
      </c>
      <c r="G1120">
        <f t="shared" si="64"/>
        <v>8</v>
      </c>
      <c r="H1120">
        <v>8</v>
      </c>
      <c r="I1120" s="23">
        <f t="shared" si="65"/>
        <v>1</v>
      </c>
      <c r="J1120">
        <f t="shared" si="66"/>
        <v>0.1</v>
      </c>
      <c r="K1120">
        <v>0.1</v>
      </c>
    </row>
    <row r="1121" spans="2:11" ht="15.6" x14ac:dyDescent="0.3">
      <c r="B1121" t="s">
        <v>17003</v>
      </c>
      <c r="C1121" t="s">
        <v>17006</v>
      </c>
      <c r="D1121"/>
      <c r="E1121" t="s">
        <v>17007</v>
      </c>
      <c r="F1121" t="s">
        <v>11136</v>
      </c>
      <c r="G1121">
        <f t="shared" si="64"/>
        <v>8</v>
      </c>
      <c r="H1121">
        <v>8</v>
      </c>
      <c r="I1121" s="23">
        <f t="shared" si="65"/>
        <v>1</v>
      </c>
      <c r="J1121">
        <f t="shared" si="66"/>
        <v>0.1</v>
      </c>
      <c r="K1121">
        <v>0.1</v>
      </c>
    </row>
    <row r="1122" spans="2:11" ht="15.6" x14ac:dyDescent="0.3">
      <c r="B1122" t="s">
        <v>17008</v>
      </c>
      <c r="C1122" t="s">
        <v>17009</v>
      </c>
      <c r="D1122"/>
      <c r="E1122" t="s">
        <v>17010</v>
      </c>
      <c r="F1122" t="s">
        <v>11136</v>
      </c>
      <c r="G1122">
        <f t="shared" si="64"/>
        <v>8</v>
      </c>
      <c r="H1122">
        <v>8</v>
      </c>
      <c r="I1122" s="23">
        <f t="shared" si="65"/>
        <v>1</v>
      </c>
      <c r="J1122">
        <f t="shared" si="66"/>
        <v>0.1</v>
      </c>
      <c r="K1122">
        <v>0.1</v>
      </c>
    </row>
    <row r="1123" spans="2:11" ht="109.2" x14ac:dyDescent="0.3">
      <c r="B1123" t="s">
        <v>8945</v>
      </c>
      <c r="C1123" s="27" t="s">
        <v>17141</v>
      </c>
      <c r="D1123"/>
      <c r="E1123" t="s">
        <v>17142</v>
      </c>
      <c r="F1123" t="s">
        <v>14933</v>
      </c>
      <c r="G1123">
        <f t="shared" si="64"/>
        <v>1</v>
      </c>
      <c r="H1123">
        <v>1</v>
      </c>
      <c r="I1123" s="23">
        <f t="shared" si="65"/>
        <v>1</v>
      </c>
      <c r="J1123">
        <f t="shared" si="66"/>
        <v>0.1</v>
      </c>
      <c r="K1123">
        <v>0.1</v>
      </c>
    </row>
    <row r="1124" spans="2:11" ht="15.6" x14ac:dyDescent="0.3">
      <c r="B1124" t="s">
        <v>8945</v>
      </c>
      <c r="C1124" t="s">
        <v>17143</v>
      </c>
      <c r="D1124"/>
      <c r="E1124" t="s">
        <v>17144</v>
      </c>
      <c r="F1124" t="s">
        <v>14933</v>
      </c>
      <c r="G1124">
        <f t="shared" si="64"/>
        <v>1</v>
      </c>
      <c r="H1124">
        <v>1</v>
      </c>
      <c r="I1124" s="23">
        <f t="shared" si="65"/>
        <v>1</v>
      </c>
      <c r="J1124">
        <f t="shared" si="66"/>
        <v>0.1</v>
      </c>
      <c r="K1124">
        <v>0.1</v>
      </c>
    </row>
    <row r="1125" spans="2:11" ht="15.6" x14ac:dyDescent="0.3">
      <c r="B1125" t="s">
        <v>17145</v>
      </c>
      <c r="C1125" t="s">
        <v>16897</v>
      </c>
      <c r="D1125"/>
      <c r="E1125" t="s">
        <v>16898</v>
      </c>
      <c r="F1125" t="s">
        <v>195</v>
      </c>
      <c r="G1125">
        <f t="shared" si="64"/>
        <v>12</v>
      </c>
      <c r="H1125">
        <v>12</v>
      </c>
      <c r="I1125" s="23">
        <f t="shared" si="65"/>
        <v>1</v>
      </c>
      <c r="J1125">
        <f t="shared" si="66"/>
        <v>0.1</v>
      </c>
      <c r="K1125">
        <v>0.1</v>
      </c>
    </row>
    <row r="1126" spans="2:11" ht="15.6" x14ac:dyDescent="0.3">
      <c r="B1126" t="s">
        <v>16905</v>
      </c>
      <c r="C1126" t="s">
        <v>16906</v>
      </c>
      <c r="D1126">
        <v>598768600007</v>
      </c>
      <c r="E1126" t="s">
        <v>16907</v>
      </c>
      <c r="F1126" t="s">
        <v>14933</v>
      </c>
      <c r="G1126">
        <f t="shared" si="64"/>
        <v>8</v>
      </c>
      <c r="H1126">
        <v>8</v>
      </c>
      <c r="I1126" s="23">
        <f t="shared" si="65"/>
        <v>1</v>
      </c>
      <c r="J1126">
        <f t="shared" si="66"/>
        <v>0.1</v>
      </c>
      <c r="K1126">
        <v>0.1</v>
      </c>
    </row>
    <row r="1127" spans="2:11" ht="15.6" x14ac:dyDescent="0.3">
      <c r="B1127" t="s">
        <v>16908</v>
      </c>
      <c r="C1127" t="s">
        <v>16909</v>
      </c>
      <c r="D1127">
        <v>598768600028</v>
      </c>
      <c r="E1127" t="s">
        <v>16910</v>
      </c>
      <c r="F1127" t="s">
        <v>14933</v>
      </c>
      <c r="G1127">
        <f t="shared" si="64"/>
        <v>5</v>
      </c>
      <c r="H1127">
        <v>5</v>
      </c>
      <c r="I1127" s="23">
        <f t="shared" si="65"/>
        <v>1</v>
      </c>
      <c r="J1127">
        <f t="shared" si="66"/>
        <v>0.1</v>
      </c>
      <c r="K1127">
        <v>0.1</v>
      </c>
    </row>
    <row r="1128" spans="2:11" ht="15.6" x14ac:dyDescent="0.3">
      <c r="B1128" t="s">
        <v>16917</v>
      </c>
      <c r="C1128" t="s">
        <v>16918</v>
      </c>
      <c r="D1128">
        <v>598768600029</v>
      </c>
      <c r="E1128" t="s">
        <v>16919</v>
      </c>
      <c r="F1128" t="s">
        <v>14933</v>
      </c>
      <c r="G1128">
        <f t="shared" si="64"/>
        <v>4</v>
      </c>
      <c r="H1128">
        <v>4</v>
      </c>
      <c r="I1128" s="23">
        <f t="shared" si="65"/>
        <v>1</v>
      </c>
      <c r="J1128">
        <f t="shared" si="66"/>
        <v>0.1</v>
      </c>
      <c r="K1128">
        <v>0.1</v>
      </c>
    </row>
    <row r="1129" spans="2:11" ht="15.6" x14ac:dyDescent="0.3">
      <c r="B1129" t="s">
        <v>16902</v>
      </c>
      <c r="C1129" t="s">
        <v>16903</v>
      </c>
      <c r="D1129">
        <v>598768600006</v>
      </c>
      <c r="E1129" t="s">
        <v>16904</v>
      </c>
      <c r="F1129" t="s">
        <v>14933</v>
      </c>
      <c r="G1129">
        <f t="shared" si="64"/>
        <v>8</v>
      </c>
      <c r="H1129">
        <v>8</v>
      </c>
      <c r="I1129" s="23">
        <f t="shared" si="65"/>
        <v>1</v>
      </c>
      <c r="J1129">
        <f t="shared" si="66"/>
        <v>0.1</v>
      </c>
      <c r="K1129">
        <v>0.1</v>
      </c>
    </row>
    <row r="1130" spans="2:11" ht="15.6" x14ac:dyDescent="0.3">
      <c r="B1130" t="s">
        <v>17146</v>
      </c>
      <c r="C1130" t="s">
        <v>17147</v>
      </c>
      <c r="D1130"/>
      <c r="E1130" t="s">
        <v>17148</v>
      </c>
      <c r="F1130" t="s">
        <v>8390</v>
      </c>
      <c r="G1130">
        <f t="shared" ref="G1130:G1140" si="68">LEN(B1130)-LEN(SUBSTITUTE(B1130,",",""))+1</f>
        <v>2</v>
      </c>
      <c r="H1130">
        <v>2</v>
      </c>
      <c r="I1130" s="23">
        <f t="shared" ref="I1130:I1140" si="69">H1130/G1130</f>
        <v>1</v>
      </c>
      <c r="J1130">
        <f t="shared" si="66"/>
        <v>0.1</v>
      </c>
      <c r="K1130">
        <v>0.1</v>
      </c>
    </row>
    <row r="1131" spans="2:11" ht="15.6" x14ac:dyDescent="0.3">
      <c r="B1131" t="s">
        <v>16483</v>
      </c>
      <c r="C1131" t="s">
        <v>16484</v>
      </c>
      <c r="D1131"/>
      <c r="E1131" t="s">
        <v>16485</v>
      </c>
      <c r="F1131" t="s">
        <v>2848</v>
      </c>
      <c r="G1131">
        <f t="shared" si="68"/>
        <v>2</v>
      </c>
      <c r="H1131">
        <v>2</v>
      </c>
      <c r="I1131" s="23">
        <f t="shared" si="69"/>
        <v>1</v>
      </c>
      <c r="J1131">
        <f t="shared" ref="J1131:J1140" si="70">I1131*0.1</f>
        <v>0.1</v>
      </c>
      <c r="K1131">
        <v>0.1</v>
      </c>
    </row>
    <row r="1132" spans="2:11" ht="15.6" x14ac:dyDescent="0.3">
      <c r="B1132" t="s">
        <v>16874</v>
      </c>
      <c r="C1132" t="s">
        <v>16875</v>
      </c>
      <c r="D1132"/>
      <c r="E1132" t="s">
        <v>16876</v>
      </c>
      <c r="F1132" t="s">
        <v>8525</v>
      </c>
      <c r="G1132">
        <f t="shared" si="68"/>
        <v>10</v>
      </c>
      <c r="H1132">
        <v>10</v>
      </c>
      <c r="I1132" s="23">
        <f t="shared" si="69"/>
        <v>1</v>
      </c>
      <c r="J1132">
        <f t="shared" si="70"/>
        <v>0.1</v>
      </c>
      <c r="K1132">
        <v>0.1</v>
      </c>
    </row>
    <row r="1133" spans="2:11" ht="15.6" x14ac:dyDescent="0.3">
      <c r="B1133" t="s">
        <v>16625</v>
      </c>
      <c r="C1133" t="s">
        <v>16626</v>
      </c>
      <c r="D1133"/>
      <c r="E1133" t="s">
        <v>16627</v>
      </c>
      <c r="F1133" t="s">
        <v>11136</v>
      </c>
      <c r="G1133">
        <f t="shared" si="68"/>
        <v>6</v>
      </c>
      <c r="H1133">
        <v>6</v>
      </c>
      <c r="I1133" s="23">
        <f t="shared" si="69"/>
        <v>1</v>
      </c>
      <c r="J1133">
        <f t="shared" si="70"/>
        <v>0.1</v>
      </c>
      <c r="K1133">
        <v>0.1</v>
      </c>
    </row>
    <row r="1134" spans="2:11" ht="15.6" x14ac:dyDescent="0.3">
      <c r="B1134" t="s">
        <v>16631</v>
      </c>
      <c r="C1134" t="s">
        <v>16632</v>
      </c>
      <c r="D1134"/>
      <c r="E1134" t="s">
        <v>16633</v>
      </c>
      <c r="F1134" t="s">
        <v>11136</v>
      </c>
      <c r="G1134">
        <f t="shared" si="68"/>
        <v>6</v>
      </c>
      <c r="H1134">
        <v>6</v>
      </c>
      <c r="I1134" s="23">
        <f t="shared" si="69"/>
        <v>1</v>
      </c>
      <c r="J1134">
        <f t="shared" si="70"/>
        <v>0.1</v>
      </c>
      <c r="K1134">
        <v>0.1</v>
      </c>
    </row>
    <row r="1135" spans="2:11" ht="15.6" x14ac:dyDescent="0.3">
      <c r="B1135" t="s">
        <v>16464</v>
      </c>
      <c r="C1135" t="s">
        <v>16465</v>
      </c>
      <c r="D1135"/>
      <c r="E1135" t="s">
        <v>16466</v>
      </c>
      <c r="F1135" t="s">
        <v>343</v>
      </c>
      <c r="G1135">
        <f t="shared" si="68"/>
        <v>6</v>
      </c>
      <c r="H1135">
        <v>6</v>
      </c>
      <c r="I1135" s="23">
        <f t="shared" si="69"/>
        <v>1</v>
      </c>
      <c r="J1135">
        <f t="shared" si="70"/>
        <v>0.1</v>
      </c>
      <c r="K1135">
        <v>0.1</v>
      </c>
    </row>
    <row r="1136" spans="2:11" ht="15.6" x14ac:dyDescent="0.3">
      <c r="B1136" t="s">
        <v>17026</v>
      </c>
      <c r="C1136" t="s">
        <v>17027</v>
      </c>
      <c r="D1136"/>
      <c r="E1136" t="s">
        <v>17028</v>
      </c>
      <c r="F1136" t="s">
        <v>343</v>
      </c>
      <c r="G1136">
        <f t="shared" si="68"/>
        <v>5</v>
      </c>
      <c r="H1136">
        <v>5</v>
      </c>
      <c r="I1136" s="23">
        <f t="shared" si="69"/>
        <v>1</v>
      </c>
      <c r="J1136">
        <f t="shared" si="70"/>
        <v>0.1</v>
      </c>
      <c r="K1136">
        <v>0.1</v>
      </c>
    </row>
    <row r="1137" spans="1:11" ht="15.6" x14ac:dyDescent="0.3">
      <c r="B1137" t="s">
        <v>17149</v>
      </c>
      <c r="C1137" t="s">
        <v>17150</v>
      </c>
      <c r="D1137"/>
      <c r="E1137" t="s">
        <v>17151</v>
      </c>
      <c r="F1137" t="s">
        <v>343</v>
      </c>
      <c r="G1137">
        <f t="shared" si="68"/>
        <v>9</v>
      </c>
      <c r="H1137">
        <v>9</v>
      </c>
      <c r="I1137" s="23">
        <f t="shared" si="69"/>
        <v>1</v>
      </c>
      <c r="J1137">
        <f t="shared" si="70"/>
        <v>0.1</v>
      </c>
      <c r="K1137">
        <v>0.1</v>
      </c>
    </row>
    <row r="1138" spans="1:11" ht="15.6" x14ac:dyDescent="0.3">
      <c r="B1138" t="s">
        <v>17152</v>
      </c>
      <c r="C1138" t="s">
        <v>17153</v>
      </c>
      <c r="D1138"/>
      <c r="E1138" t="s">
        <v>17154</v>
      </c>
      <c r="F1138" t="s">
        <v>343</v>
      </c>
      <c r="G1138">
        <f t="shared" si="68"/>
        <v>9</v>
      </c>
      <c r="H1138">
        <v>9</v>
      </c>
      <c r="I1138" s="23">
        <f t="shared" si="69"/>
        <v>1</v>
      </c>
      <c r="J1138">
        <f t="shared" si="70"/>
        <v>0.1</v>
      </c>
      <c r="K1138">
        <v>0.1</v>
      </c>
    </row>
    <row r="1139" spans="1:11" ht="15.6" x14ac:dyDescent="0.3">
      <c r="B1139" t="s">
        <v>16514</v>
      </c>
      <c r="C1139" t="s">
        <v>16515</v>
      </c>
      <c r="D1139"/>
      <c r="E1139" t="s">
        <v>16516</v>
      </c>
      <c r="F1139" t="s">
        <v>8316</v>
      </c>
      <c r="G1139">
        <f t="shared" si="68"/>
        <v>5</v>
      </c>
      <c r="H1139">
        <v>5</v>
      </c>
      <c r="I1139" s="23">
        <f t="shared" si="69"/>
        <v>1</v>
      </c>
      <c r="J1139">
        <f t="shared" si="70"/>
        <v>0.1</v>
      </c>
      <c r="K1139">
        <v>0.1</v>
      </c>
    </row>
    <row r="1140" spans="1:11" ht="15.6" x14ac:dyDescent="0.3">
      <c r="B1140" t="s">
        <v>16517</v>
      </c>
      <c r="C1140" t="s">
        <v>16518</v>
      </c>
      <c r="D1140"/>
      <c r="E1140" t="s">
        <v>16519</v>
      </c>
      <c r="F1140" t="s">
        <v>343</v>
      </c>
      <c r="G1140">
        <f t="shared" si="68"/>
        <v>6</v>
      </c>
      <c r="H1140">
        <v>6</v>
      </c>
      <c r="I1140" s="23">
        <f t="shared" si="69"/>
        <v>1</v>
      </c>
      <c r="J1140">
        <f t="shared" si="70"/>
        <v>0.1</v>
      </c>
      <c r="K1140">
        <v>0.1</v>
      </c>
    </row>
    <row r="1142" spans="1:11" ht="17.399999999999999" x14ac:dyDescent="0.3">
      <c r="A1142" s="34" t="s">
        <v>17155</v>
      </c>
      <c r="B1142" s="35"/>
      <c r="C1142" s="34"/>
      <c r="D1142" s="34"/>
      <c r="E1142" s="34"/>
      <c r="F1142" s="34"/>
      <c r="G1142" s="34"/>
      <c r="H1142" s="34"/>
      <c r="I1142" s="34"/>
      <c r="J1142" s="34">
        <f>SUM(J810:J1141)</f>
        <v>33.1000000000002</v>
      </c>
      <c r="K1142" s="34"/>
    </row>
  </sheetData>
  <mergeCells count="3">
    <mergeCell ref="B1:K1"/>
    <mergeCell ref="B2:K2"/>
    <mergeCell ref="A807:I807"/>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 Publicații  2016</vt:lpstr>
      <vt:lpstr> Publicații  2017</vt:lpstr>
      <vt:lpstr> Publicații  2018</vt:lpstr>
      <vt:lpstr> Publicații  2019</vt:lpstr>
      <vt:lpstr> Publicații  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Arina Gogu</dc:creator>
  <cp:lastModifiedBy>User</cp:lastModifiedBy>
  <dcterms:created xsi:type="dcterms:W3CDTF">2019-07-09T17:21:55Z</dcterms:created>
  <dcterms:modified xsi:type="dcterms:W3CDTF">2021-06-09T12:06:51Z</dcterms:modified>
</cp:coreProperties>
</file>