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QAFIN\CENTRALIZATOARE\"/>
    </mc:Choice>
  </mc:AlternateContent>
  <bookViews>
    <workbookView xWindow="0" yWindow="0" windowWidth="23040" windowHeight="9192"/>
  </bookViews>
  <sheets>
    <sheet name="Mobilitati studii ECTS " sheetId="2" r:id="rId1"/>
    <sheet name="Mobilitati Plasament" sheetId="1" r:id="rId2"/>
    <sheet name="Modalități internationale" sheetId="3" r:id="rId3"/>
  </sheets>
  <definedNames>
    <definedName name="_Toc70423089" localSheetId="0">'Mobilitati studii ECTS 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" l="1"/>
  <c r="F18" i="2"/>
  <c r="F17" i="2"/>
  <c r="F16" i="2"/>
  <c r="F15" i="2"/>
  <c r="F13" i="2"/>
  <c r="F12" i="2"/>
  <c r="F11" i="2"/>
  <c r="F10" i="2"/>
  <c r="F7" i="2"/>
  <c r="F5" i="2"/>
  <c r="F9" i="2" l="1"/>
  <c r="F8" i="2"/>
  <c r="F20" i="2"/>
  <c r="F14" i="2"/>
  <c r="F6" i="2"/>
</calcChain>
</file>

<file path=xl/sharedStrings.xml><?xml version="1.0" encoding="utf-8"?>
<sst xmlns="http://schemas.openxmlformats.org/spreadsheetml/2006/main" count="84" uniqueCount="35">
  <si>
    <t>Nr. crt</t>
  </si>
  <si>
    <t>Nume prenume</t>
  </si>
  <si>
    <t>2015/2016</t>
  </si>
  <si>
    <t>2016/2017</t>
  </si>
  <si>
    <t>total 2016/2017</t>
  </si>
  <si>
    <t>total 2017/2018</t>
  </si>
  <si>
    <t>Nr credite ECTS recunoscute de institutie</t>
  </si>
  <si>
    <t>PROGRAMUL DE STUDII DE LICENȚĂ IF: ....</t>
  </si>
  <si>
    <t>ANUL UNIVERSITAR</t>
  </si>
  <si>
    <t xml:space="preserve"> Țară/instituția de unde a sosit</t>
  </si>
  <si>
    <t>Mobilitatea studenților internaționali</t>
  </si>
  <si>
    <t>total 2018/2019</t>
  </si>
  <si>
    <t>2018/2019</t>
  </si>
  <si>
    <t>MOBILITĂȚI DE PLASAMENT</t>
  </si>
  <si>
    <t>2019/2020</t>
  </si>
  <si>
    <t>total 2019/2020</t>
  </si>
  <si>
    <t>total 2015/2016</t>
  </si>
  <si>
    <t>in platforma QAFIN</t>
  </si>
  <si>
    <t>2.6. Rata mobilității internaționale de studii și de plasament</t>
  </si>
  <si>
    <t>MOBILITĂȚI DE STUDII cu ECTS</t>
  </si>
  <si>
    <t>Țara în care a avut loc mobilitatea</t>
  </si>
  <si>
    <t>PROGRAMUL DE STUDII DE LICENȚĂ IF MEDICINA DENTARA</t>
  </si>
  <si>
    <t>Negoitescu Alina</t>
  </si>
  <si>
    <t>Franta</t>
  </si>
  <si>
    <t>Cioaca Teodora</t>
  </si>
  <si>
    <t>Cosma Ionut</t>
  </si>
  <si>
    <t>Spania</t>
  </si>
  <si>
    <t>Militaru Miruna</t>
  </si>
  <si>
    <t>Italia</t>
  </si>
  <si>
    <t>Mihalescu Miruna</t>
  </si>
  <si>
    <t>Tudose Dan</t>
  </si>
  <si>
    <t>Petrache Maria</t>
  </si>
  <si>
    <t>Pupaza Claudia Ioana</t>
  </si>
  <si>
    <t>Preda Mihaela</t>
  </si>
  <si>
    <t>Olivotto Lavinia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</si>
</sst>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"/>
  </numFmts>
  <fonts count="11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F4E79"/>
      <name val="Cambria"/>
      <family val="1"/>
    </font>
    <font>
      <sz val="12"/>
      <color theme="1"/>
      <name val="Cambria"/>
      <family val="1"/>
    </font>
    <font>
      <b/>
      <sz val="16"/>
      <color theme="8" tint="-0.499984740745262"/>
      <name val="Cambria"/>
      <family val="1"/>
    </font>
    <font>
      <b/>
      <sz val="12"/>
      <color rgb="FF002060"/>
      <name val="Cambria"/>
      <family val="1"/>
    </font>
    <font>
      <b/>
      <sz val="12"/>
      <color theme="8" tint="-0.499984740745262"/>
      <name val="Cambria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1" xfId="0" applyFill="1" applyBorder="1"/>
    <xf numFmtId="0" fontId="2" fillId="2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2" fillId="4" borderId="3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5" fillId="0" borderId="0" xfId="0" applyFont="1"/>
    <xf numFmtId="0" fontId="7" fillId="2" borderId="0" xfId="0" applyFont="1" applyFill="1" applyAlignment="1">
      <alignment vertical="center"/>
    </xf>
    <xf numFmtId="0" fontId="5" fillId="2" borderId="0" xfId="0" applyFont="1" applyFill="1"/>
    <xf numFmtId="0" fontId="7" fillId="4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5" fontId="5" fillId="3" borderId="1" xfId="0" applyNumberFormat="1" applyFont="1" applyFill="1" applyBorder="1"/>
    <xf numFmtId="0" fontId="5" fillId="4" borderId="0" xfId="0" applyFont="1" applyFill="1"/>
    <xf numFmtId="0" fontId="5" fillId="4" borderId="1" xfId="0" applyFont="1" applyFill="1" applyBorder="1"/>
    <xf numFmtId="164" fontId="7" fillId="5" borderId="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10" fillId="5" borderId="1" xfId="0" applyFont="1" applyFill="1" applyBorder="1"/>
    <xf numFmtId="0" fontId="10" fillId="4" borderId="1" xfId="0" applyFont="1" applyFill="1" applyBorder="1"/>
    <xf numFmtId="0" fontId="6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126999</xdr:colOff>
      <xdr:row>3</xdr:row>
      <xdr:rowOff>139700</xdr:rowOff>
    </xdr:from>
    <xdr:to>
      <xdr:col>5</xdr:col>
      <xdr:colOff>1735666</xdr:colOff>
      <xdr:row>3</xdr:row>
      <xdr:rowOff>520700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43EEA2-70C3-9A4F-862E-FA59F9C8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899" y="990600"/>
          <a:ext cx="160866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711200</xdr:colOff>
      <xdr:row>3</xdr:row>
      <xdr:rowOff>101600</xdr:rowOff>
    </xdr:from>
    <xdr:to>
      <xdr:col>15</xdr:col>
      <xdr:colOff>355600</xdr:colOff>
      <xdr:row>9</xdr:row>
      <xdr:rowOff>88900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053CE0A-B439-4E46-83B5-32C76E24679A}"/>
                </a:ext>
              </a:extLst>
            </xdr:cNvPr>
            <xdr:cNvSpPr txBox="1"/>
          </xdr:nvSpPr>
          <xdr:spPr>
            <a:xfrm>
              <a:off x="10566400" y="1511300"/>
              <a:ext cx="6248400" cy="48260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𝑠𝑡𝑢𝑑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mobilitățile de studiu prin programele mobilități internaționale cu recunoaștere de credite transferabile (ECTS) reprezintă numărul total al studenților care au participat la o mobilitate la un program de studii în altă țară, studenți care au obținut ECTS la anumite discipline, care fac parte din curriculum programului de studiu (inclusiv practică)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𝑁𝑟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𝐸𝐶𝑇𝑆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𝑟𝑒𝑐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𝑚𝑜𝑏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de credite recunoscute de instituție ca urmare a mobilității de studii. </a:t>
              </a: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𝑃𝑎𝑟𝑎𝑚𝑒𝑡𝑟𝑢𝑙</m:t>
                  </m:r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𝑠𝑡𝑢𝑑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 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𝑎𝑠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∙(1+</m:t>
                  </m:r>
                  <m:f>
                    <m:f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𝑁𝑟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𝐸𝐶𝑇𝑆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𝑟𝑒𝑐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𝑚𝑜𝑏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</m:num>
                    <m:den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60 (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𝐸𝐶𝑇𝑆</m:t>
                      </m:r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den>
                  </m:f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este notat cu INT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stud.as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𝑝𝑙𝑎𝑠𝑎𝑚𝑒𝑛𝑡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6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𝐼𝑁𝑇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2053CE0A-B439-4E46-83B5-32C76E24679A}"/>
                </a:ext>
              </a:extLst>
            </xdr:cNvPr>
            <xdr:cNvSpPr txBox="1"/>
          </xdr:nvSpPr>
          <xdr:spPr>
            <a:xfrm>
              <a:off x="10566400" y="1511300"/>
              <a:ext cx="6248400" cy="48260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𝑠𝑡𝑢𝑑.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^𝑃𝑆−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mobilitățile de studiu prin programele mobilități internaționale cu recunoaștere de credite transferabile (ECTS) reprezintă numărul total al studenților care au participat la o mobilitate la un program de studii în altă țară, studenți care au obținut ECTS la anumite discipline, care fac parte din curriculum programului de studiu (inclusiv practică)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𝑁𝑟.𝐸𝐶𝑇𝑆 𝑟𝑒𝑐.𝑚𝑜𝑏.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de credite recunoscute de instituție ca urmare a mobilității de studii. </a:t>
              </a:r>
            </a:p>
            <a:p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𝑃𝑎𝑟𝑎𝑚𝑒𝑡𝑟𝑢𝑙 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𝑠𝑡𝑢𝑑. 𝑎𝑠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^𝑃𝑆∙(1+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𝑁𝑟.𝐸𝐶𝑇𝑆 𝑟𝑒𝑐.𝑚𝑜𝑏.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60 (𝐸𝐶𝑇𝑆)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este notat cu INT</a:t>
              </a:r>
              <a:r>
                <a:rPr lang="ro-RO" sz="1600" i="1" baseline="-25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stud.as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𝑝𝑙𝑎𝑠𝑎𝑚𝑒𝑛𝑡^𝑃𝑆−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𝐼𝑁𝑇^𝑃𝑆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342348</xdr:colOff>
      <xdr:row>2</xdr:row>
      <xdr:rowOff>1</xdr:rowOff>
    </xdr:from>
    <xdr:to>
      <xdr:col>9</xdr:col>
      <xdr:colOff>795131</xdr:colOff>
      <xdr:row>3</xdr:row>
      <xdr:rowOff>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921B8-F47C-1A43-A04D-C5C07320EB74}"/>
                </a:ext>
              </a:extLst>
            </xdr:cNvPr>
            <xdr:cNvSpPr txBox="1"/>
          </xdr:nvSpPr>
          <xdr:spPr>
            <a:xfrm>
              <a:off x="6438348" y="828262"/>
              <a:ext cx="4594087" cy="1292086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𝑝𝑙𝑎𝑠𝑎𝑚𝑒𝑛𝑡</m:t>
                      </m:r>
                    </m:sub>
                    <m:sup>
                      <m:r>
                        <a:rPr lang="ro-RO" sz="14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  <m:r>
                    <a:rPr lang="ro-RO" sz="14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</m:oMath>
              </a14:m>
              <a:r>
                <a:rPr lang="ro-RO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D921B8-F47C-1A43-A04D-C5C07320EB74}"/>
                </a:ext>
              </a:extLst>
            </xdr:cNvPr>
            <xdr:cNvSpPr txBox="1"/>
          </xdr:nvSpPr>
          <xdr:spPr>
            <a:xfrm>
              <a:off x="6438348" y="828262"/>
              <a:ext cx="4594087" cy="1292086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4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𝑝𝑙𝑎𝑠𝑎𝑚𝑒𝑛𝑡^𝑃𝑆−</a:t>
              </a:r>
              <a:r>
                <a:rPr lang="ro-RO" sz="14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numărul total al studenților care au participat la stagii de plasament în altă țară fără recunoaștere de credite. </a:t>
              </a:r>
            </a:p>
            <a:p>
              <a:endParaRPr lang="en-RO" sz="14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600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2</xdr:row>
      <xdr:rowOff>177800</xdr:rowOff>
    </xdr:from>
    <xdr:to>
      <xdr:col>12</xdr:col>
      <xdr:colOff>38100</xdr:colOff>
      <xdr:row>3</xdr:row>
      <xdr:rowOff>50800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6EDB25-0DEF-CB41-88A2-581068F44E0D}"/>
                </a:ext>
              </a:extLst>
            </xdr:cNvPr>
            <xdr:cNvSpPr txBox="1"/>
          </xdr:nvSpPr>
          <xdr:spPr>
            <a:xfrm>
              <a:off x="9017000" y="965200"/>
              <a:ext cx="5029200" cy="13081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Sup>
                    <m:sSubSupPr>
                      <m:ctrlPr>
                        <a:rPr lang="en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𝑀𝑜𝑏</m:t>
                      </m:r>
                    </m:e>
                    <m:sub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𝐼𝑁𝑇</m:t>
                      </m:r>
                    </m:sub>
                    <m:sup>
                      <m:r>
                        <a:rPr lang="ro-RO" sz="16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𝑃𝑆</m:t>
                      </m:r>
                    </m:sup>
                  </m:sSubSup>
                </m:oMath>
              </a14:m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D6EDB25-0DEF-CB41-88A2-581068F44E0D}"/>
                </a:ext>
              </a:extLst>
            </xdr:cNvPr>
            <xdr:cNvSpPr txBox="1"/>
          </xdr:nvSpPr>
          <xdr:spPr>
            <a:xfrm>
              <a:off x="9017000" y="965200"/>
              <a:ext cx="5029200" cy="1308100"/>
            </a:xfrm>
            <a:prstGeom prst="rect">
              <a:avLst/>
            </a:prstGeom>
            <a:solidFill>
              <a:srgbClr val="F8FDE5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𝑀𝑜𝑏</a:t>
              </a:r>
              <a:r>
                <a:rPr lang="en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</a:t>
              </a:r>
              <a:r>
                <a:rPr lang="ro-RO" sz="16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𝐼𝑁𝑇^𝑃𝑆</a:t>
              </a:r>
              <a:r>
                <a:rPr lang="ro-RO" sz="16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- numărul total al studenților internaționali care au realizat mobilități de studiu și plasament prin programul Erasmus+ la programul evaluat. </a:t>
              </a:r>
            </a:p>
            <a:p>
              <a:endParaRPr lang="en-RO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GB" sz="18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6"/>
  <sheetViews>
    <sheetView tabSelected="1" zoomScaleNormal="100" workbookViewId="0">
      <selection activeCell="D25" sqref="D25"/>
    </sheetView>
  </sheetViews>
  <sheetFormatPr defaultColWidth="10.796875" defaultRowHeight="15" x14ac:dyDescent="0.25"/>
  <cols>
    <col min="1" max="1" width="15.69921875" style="10" customWidth="1"/>
    <col min="2" max="2" width="10.19921875" style="10" customWidth="1"/>
    <col min="3" max="4" width="36.5" style="10" customWidth="1"/>
    <col min="5" max="5" width="24.19921875" style="10" customWidth="1"/>
    <col min="6" max="6" width="23.69921875" style="10" customWidth="1"/>
    <col min="7" max="7" width="20.19921875" style="10" customWidth="1"/>
    <col min="8" max="16384" width="10.796875" style="10"/>
  </cols>
  <sheetData>
    <row r="1" spans="1:7" ht="43.95" customHeight="1" x14ac:dyDescent="0.4">
      <c r="A1" s="28" t="s">
        <v>18</v>
      </c>
      <c r="B1" s="28"/>
      <c r="C1" s="28"/>
      <c r="D1" s="28"/>
      <c r="E1" s="28"/>
      <c r="F1" s="28"/>
    </row>
    <row r="2" spans="1:7" ht="36" customHeight="1" x14ac:dyDescent="0.35">
      <c r="A2" s="27" t="s">
        <v>19</v>
      </c>
      <c r="B2" s="27"/>
      <c r="C2" s="27"/>
      <c r="D2" s="27"/>
      <c r="E2" s="27"/>
      <c r="F2" s="27"/>
    </row>
    <row r="3" spans="1:7" ht="31.05" customHeight="1" x14ac:dyDescent="0.25">
      <c r="A3" s="11" t="s">
        <v>7</v>
      </c>
      <c r="B3" s="12"/>
      <c r="C3" s="12"/>
      <c r="D3" s="12"/>
      <c r="E3" s="12"/>
      <c r="F3" s="12"/>
    </row>
    <row r="4" spans="1:7" ht="45" customHeight="1" x14ac:dyDescent="0.25">
      <c r="A4" s="13" t="s">
        <v>8</v>
      </c>
      <c r="B4" s="14" t="s">
        <v>0</v>
      </c>
      <c r="C4" s="14" t="s">
        <v>1</v>
      </c>
      <c r="D4" s="14" t="s">
        <v>20</v>
      </c>
      <c r="E4" s="15" t="s">
        <v>6</v>
      </c>
      <c r="F4" s="14"/>
    </row>
    <row r="5" spans="1:7" x14ac:dyDescent="0.25">
      <c r="A5" s="10" t="s">
        <v>2</v>
      </c>
      <c r="B5" s="16">
        <v>1</v>
      </c>
      <c r="C5" s="17" t="s">
        <v>22</v>
      </c>
      <c r="D5" s="17" t="s">
        <v>23</v>
      </c>
      <c r="E5" s="17">
        <v>60</v>
      </c>
      <c r="F5" s="18">
        <f>1+E5/60</f>
        <v>2</v>
      </c>
    </row>
    <row r="6" spans="1:7" x14ac:dyDescent="0.25">
      <c r="A6" s="19" t="s">
        <v>16</v>
      </c>
      <c r="B6" s="26">
        <v>1</v>
      </c>
      <c r="C6" s="14"/>
      <c r="D6" s="14"/>
      <c r="E6" s="15"/>
      <c r="F6" s="21">
        <f>SUM(F5:F5)</f>
        <v>2</v>
      </c>
      <c r="G6" s="20" t="s">
        <v>17</v>
      </c>
    </row>
    <row r="7" spans="1:7" x14ac:dyDescent="0.25">
      <c r="A7" s="10" t="s">
        <v>3</v>
      </c>
      <c r="B7" s="16">
        <v>1</v>
      </c>
      <c r="C7" s="17" t="s">
        <v>22</v>
      </c>
      <c r="D7" s="17" t="s">
        <v>23</v>
      </c>
      <c r="E7" s="17">
        <v>30</v>
      </c>
      <c r="F7" s="18">
        <f>1+E7/60</f>
        <v>1.5</v>
      </c>
    </row>
    <row r="8" spans="1:7" x14ac:dyDescent="0.25">
      <c r="A8" s="19" t="s">
        <v>4</v>
      </c>
      <c r="B8" s="26">
        <v>1</v>
      </c>
      <c r="C8" s="14"/>
      <c r="D8" s="14"/>
      <c r="E8" s="15"/>
      <c r="F8" s="21">
        <f>SUM(F7:F7)</f>
        <v>1.5</v>
      </c>
      <c r="G8" s="20" t="s">
        <v>17</v>
      </c>
    </row>
    <row r="9" spans="1:7" x14ac:dyDescent="0.25">
      <c r="A9" s="19" t="s">
        <v>5</v>
      </c>
      <c r="B9" s="26">
        <v>0</v>
      </c>
      <c r="C9" s="14"/>
      <c r="D9" s="14"/>
      <c r="E9" s="15"/>
      <c r="F9" s="21" t="e">
        <f>SUM(#REF!)</f>
        <v>#REF!</v>
      </c>
      <c r="G9" s="20" t="s">
        <v>17</v>
      </c>
    </row>
    <row r="10" spans="1:7" x14ac:dyDescent="0.25">
      <c r="A10" s="10" t="s">
        <v>12</v>
      </c>
      <c r="B10" s="16">
        <v>1</v>
      </c>
      <c r="C10" s="17" t="s">
        <v>24</v>
      </c>
      <c r="D10" s="17" t="s">
        <v>26</v>
      </c>
      <c r="E10" s="17">
        <v>76</v>
      </c>
      <c r="F10" s="18">
        <f>1+E10/60</f>
        <v>2.2666666666666666</v>
      </c>
    </row>
    <row r="11" spans="1:7" x14ac:dyDescent="0.25">
      <c r="A11" s="10" t="s">
        <v>12</v>
      </c>
      <c r="B11" s="16">
        <v>2</v>
      </c>
      <c r="C11" s="17" t="s">
        <v>25</v>
      </c>
      <c r="D11" s="17" t="s">
        <v>26</v>
      </c>
      <c r="E11" s="17">
        <v>76</v>
      </c>
      <c r="F11" s="18">
        <f t="shared" ref="F11:F13" si="0">1+E11/60</f>
        <v>2.2666666666666666</v>
      </c>
    </row>
    <row r="12" spans="1:7" x14ac:dyDescent="0.25">
      <c r="A12" s="10" t="s">
        <v>12</v>
      </c>
      <c r="B12" s="16">
        <v>3</v>
      </c>
      <c r="C12" s="17" t="s">
        <v>30</v>
      </c>
      <c r="D12" s="17" t="s">
        <v>28</v>
      </c>
      <c r="E12" s="17">
        <v>31</v>
      </c>
      <c r="F12" s="18">
        <f t="shared" si="0"/>
        <v>1.5166666666666666</v>
      </c>
    </row>
    <row r="13" spans="1:7" x14ac:dyDescent="0.25">
      <c r="A13" s="10" t="s">
        <v>12</v>
      </c>
      <c r="B13" s="16">
        <v>4</v>
      </c>
      <c r="C13" s="17" t="s">
        <v>31</v>
      </c>
      <c r="D13" s="17" t="s">
        <v>28</v>
      </c>
      <c r="E13" s="17">
        <v>34</v>
      </c>
      <c r="F13" s="18">
        <f t="shared" si="0"/>
        <v>1.5666666666666667</v>
      </c>
    </row>
    <row r="14" spans="1:7" x14ac:dyDescent="0.25">
      <c r="A14" s="19" t="s">
        <v>11</v>
      </c>
      <c r="B14" s="26">
        <v>4</v>
      </c>
      <c r="C14" s="14"/>
      <c r="D14" s="14"/>
      <c r="E14" s="15"/>
      <c r="F14" s="21">
        <f>SUM(F10:F13)</f>
        <v>7.6166666666666663</v>
      </c>
      <c r="G14" s="20" t="s">
        <v>17</v>
      </c>
    </row>
    <row r="15" spans="1:7" x14ac:dyDescent="0.25">
      <c r="A15" s="10" t="s">
        <v>14</v>
      </c>
      <c r="B15" s="16">
        <v>1</v>
      </c>
      <c r="C15" s="17" t="s">
        <v>27</v>
      </c>
      <c r="D15" s="17" t="s">
        <v>28</v>
      </c>
      <c r="E15" s="17">
        <v>57</v>
      </c>
      <c r="F15" s="18">
        <f>1+E15/60</f>
        <v>1.95</v>
      </c>
    </row>
    <row r="16" spans="1:7" x14ac:dyDescent="0.25">
      <c r="A16" s="10" t="s">
        <v>14</v>
      </c>
      <c r="B16" s="16">
        <v>2</v>
      </c>
      <c r="C16" s="17" t="s">
        <v>29</v>
      </c>
      <c r="D16" s="17" t="s">
        <v>28</v>
      </c>
      <c r="E16" s="17">
        <v>23</v>
      </c>
      <c r="F16" s="18">
        <f t="shared" ref="F16:F19" si="1">1+E16/60</f>
        <v>1.3833333333333333</v>
      </c>
    </row>
    <row r="17" spans="1:7" x14ac:dyDescent="0.25">
      <c r="A17" s="10" t="s">
        <v>14</v>
      </c>
      <c r="B17" s="16">
        <v>3</v>
      </c>
      <c r="C17" s="17" t="s">
        <v>32</v>
      </c>
      <c r="D17" s="17" t="s">
        <v>28</v>
      </c>
      <c r="E17" s="17">
        <v>50</v>
      </c>
      <c r="F17" s="18">
        <f t="shared" si="1"/>
        <v>1.8333333333333335</v>
      </c>
    </row>
    <row r="18" spans="1:7" x14ac:dyDescent="0.25">
      <c r="A18" s="10" t="s">
        <v>14</v>
      </c>
      <c r="B18" s="16">
        <v>4</v>
      </c>
      <c r="C18" s="17" t="s">
        <v>33</v>
      </c>
      <c r="D18" s="17" t="s">
        <v>28</v>
      </c>
      <c r="E18" s="17">
        <v>50</v>
      </c>
      <c r="F18" s="18">
        <f t="shared" si="1"/>
        <v>1.8333333333333335</v>
      </c>
    </row>
    <row r="19" spans="1:7" x14ac:dyDescent="0.25">
      <c r="A19" s="10" t="s">
        <v>14</v>
      </c>
      <c r="B19" s="16">
        <v>5</v>
      </c>
      <c r="C19" s="17" t="s">
        <v>34</v>
      </c>
      <c r="D19" s="17" t="s">
        <v>28</v>
      </c>
      <c r="E19" s="17">
        <v>50</v>
      </c>
      <c r="F19" s="18">
        <f t="shared" si="1"/>
        <v>1.8333333333333335</v>
      </c>
    </row>
    <row r="20" spans="1:7" x14ac:dyDescent="0.25">
      <c r="A20" s="19" t="s">
        <v>15</v>
      </c>
      <c r="B20" s="26">
        <v>5</v>
      </c>
      <c r="C20" s="14"/>
      <c r="D20" s="14"/>
      <c r="E20" s="15"/>
      <c r="F20" s="21">
        <f>SUM(F15:F19)</f>
        <v>8.8333333333333339</v>
      </c>
      <c r="G20" s="20" t="s">
        <v>17</v>
      </c>
    </row>
    <row r="21" spans="1:7" x14ac:dyDescent="0.25">
      <c r="B21" s="17"/>
      <c r="C21" s="17"/>
      <c r="D21" s="17"/>
      <c r="E21" s="17"/>
      <c r="F21" s="17"/>
    </row>
    <row r="22" spans="1:7" x14ac:dyDescent="0.25">
      <c r="B22" s="17"/>
      <c r="C22" s="17"/>
      <c r="D22" s="17"/>
      <c r="E22" s="17"/>
      <c r="F22" s="17"/>
    </row>
    <row r="23" spans="1:7" x14ac:dyDescent="0.25">
      <c r="B23" s="17"/>
      <c r="C23" s="17"/>
      <c r="D23" s="17"/>
      <c r="E23" s="17"/>
      <c r="F23" s="17"/>
    </row>
    <row r="24" spans="1:7" x14ac:dyDescent="0.25">
      <c r="B24" s="17"/>
      <c r="C24" s="17"/>
      <c r="D24" s="17"/>
      <c r="E24" s="17"/>
      <c r="F24" s="17"/>
    </row>
    <row r="25" spans="1:7" x14ac:dyDescent="0.25">
      <c r="B25" s="17"/>
      <c r="C25" s="17"/>
      <c r="D25" s="17"/>
      <c r="E25" s="17"/>
      <c r="F25" s="17"/>
    </row>
    <row r="26" spans="1:7" x14ac:dyDescent="0.25">
      <c r="B26" s="17"/>
      <c r="C26" s="17"/>
      <c r="D26" s="17"/>
      <c r="E26" s="17"/>
      <c r="F26" s="17"/>
    </row>
    <row r="27" spans="1:7" x14ac:dyDescent="0.25">
      <c r="B27" s="17"/>
      <c r="C27" s="17"/>
      <c r="D27" s="17"/>
      <c r="E27" s="17"/>
      <c r="F27" s="17"/>
    </row>
    <row r="28" spans="1:7" x14ac:dyDescent="0.25">
      <c r="B28" s="17"/>
      <c r="C28" s="17"/>
      <c r="D28" s="17"/>
      <c r="E28" s="17"/>
      <c r="F28" s="17"/>
    </row>
    <row r="29" spans="1:7" x14ac:dyDescent="0.25">
      <c r="B29" s="17"/>
      <c r="C29" s="17"/>
      <c r="D29" s="17"/>
      <c r="E29" s="17"/>
      <c r="F29" s="17"/>
    </row>
    <row r="30" spans="1:7" x14ac:dyDescent="0.25">
      <c r="B30" s="17"/>
      <c r="C30" s="17"/>
      <c r="D30" s="17"/>
      <c r="E30" s="17"/>
      <c r="F30" s="17"/>
    </row>
    <row r="31" spans="1:7" x14ac:dyDescent="0.25">
      <c r="B31" s="17"/>
      <c r="C31" s="17"/>
      <c r="D31" s="17"/>
      <c r="E31" s="17"/>
      <c r="F31" s="17"/>
    </row>
    <row r="32" spans="1:7" x14ac:dyDescent="0.25">
      <c r="B32" s="17"/>
      <c r="C32" s="17"/>
      <c r="D32" s="17"/>
      <c r="E32" s="17"/>
      <c r="F32" s="17"/>
    </row>
    <row r="33" spans="2:6" x14ac:dyDescent="0.25">
      <c r="B33" s="17"/>
      <c r="C33" s="17"/>
      <c r="D33" s="17"/>
      <c r="E33" s="17"/>
      <c r="F33" s="17"/>
    </row>
    <row r="34" spans="2:6" x14ac:dyDescent="0.25">
      <c r="B34" s="17"/>
      <c r="C34" s="17"/>
      <c r="D34" s="17"/>
      <c r="E34" s="17"/>
      <c r="F34" s="17"/>
    </row>
    <row r="35" spans="2:6" x14ac:dyDescent="0.25">
      <c r="B35" s="17"/>
      <c r="C35" s="17"/>
      <c r="D35" s="17"/>
      <c r="E35" s="17"/>
      <c r="F35" s="17"/>
    </row>
    <row r="36" spans="2:6" x14ac:dyDescent="0.25">
      <c r="B36" s="17"/>
      <c r="C36" s="17"/>
      <c r="D36" s="17"/>
      <c r="E36" s="17"/>
      <c r="F36" s="17"/>
    </row>
  </sheetData>
  <mergeCells count="2">
    <mergeCell ref="A2:F2"/>
    <mergeCell ref="A1:F1"/>
  </mergeCells>
  <phoneticPr fontId="1" type="noConversion"/>
  <conditionalFormatting sqref="F10:F13 F15:F19 F5:F7">
    <cfRule type="cellIs" dxfId="9" priority="9" operator="lessThan">
      <formula>1.0001</formula>
    </cfRule>
    <cfRule type="cellIs" dxfId="8" priority="10" operator="lessThan">
      <formula>1</formula>
    </cfRule>
  </conditionalFormatting>
  <conditionalFormatting sqref="F8">
    <cfRule type="cellIs" dxfId="7" priority="7" operator="lessThan">
      <formula>1.0001</formula>
    </cfRule>
    <cfRule type="cellIs" dxfId="6" priority="8" operator="lessThan">
      <formula>1</formula>
    </cfRule>
  </conditionalFormatting>
  <conditionalFormatting sqref="F9">
    <cfRule type="cellIs" dxfId="5" priority="5" operator="lessThan">
      <formula>1.0001</formula>
    </cfRule>
    <cfRule type="cellIs" dxfId="4" priority="6" operator="lessThan">
      <formula>1</formula>
    </cfRule>
  </conditionalFormatting>
  <conditionalFormatting sqref="F14">
    <cfRule type="cellIs" dxfId="3" priority="3" operator="lessThan">
      <formula>1.0001</formula>
    </cfRule>
    <cfRule type="cellIs" dxfId="2" priority="4" operator="lessThan">
      <formula>1</formula>
    </cfRule>
  </conditionalFormatting>
  <conditionalFormatting sqref="F20">
    <cfRule type="cellIs" dxfId="1" priority="1" operator="lessThan">
      <formula>1.0001</formula>
    </cfRule>
    <cfRule type="cellIs" dxfId="0" priority="2" operator="lessThan">
      <formula>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8"/>
  <sheetViews>
    <sheetView zoomScaleNormal="100" workbookViewId="0">
      <selection activeCell="B9" sqref="B9"/>
    </sheetView>
  </sheetViews>
  <sheetFormatPr defaultColWidth="10.796875" defaultRowHeight="15" x14ac:dyDescent="0.25"/>
  <cols>
    <col min="1" max="1" width="18" style="10" customWidth="1"/>
    <col min="2" max="2" width="11.19921875" style="10" customWidth="1"/>
    <col min="3" max="3" width="40" style="10" customWidth="1"/>
    <col min="4" max="4" width="21.19921875" style="10" customWidth="1"/>
    <col min="5" max="16384" width="10.796875" style="10"/>
  </cols>
  <sheetData>
    <row r="1" spans="1:4" ht="31.95" customHeight="1" x14ac:dyDescent="0.25">
      <c r="A1" s="29" t="s">
        <v>13</v>
      </c>
      <c r="B1" s="29"/>
      <c r="C1" s="29"/>
    </row>
    <row r="2" spans="1:4" ht="33" customHeight="1" x14ac:dyDescent="0.25">
      <c r="A2" s="11" t="s">
        <v>21</v>
      </c>
      <c r="B2" s="12"/>
      <c r="C2" s="12"/>
    </row>
    <row r="3" spans="1:4" ht="42" customHeight="1" x14ac:dyDescent="0.25">
      <c r="A3" s="22" t="s">
        <v>8</v>
      </c>
      <c r="B3" s="23" t="s">
        <v>0</v>
      </c>
      <c r="C3" s="23" t="s">
        <v>1</v>
      </c>
      <c r="D3" s="15" t="s">
        <v>20</v>
      </c>
    </row>
    <row r="4" spans="1:4" x14ac:dyDescent="0.25">
      <c r="A4" s="19" t="s">
        <v>16</v>
      </c>
      <c r="B4" s="25">
        <v>0</v>
      </c>
      <c r="C4" s="20" t="s">
        <v>17</v>
      </c>
    </row>
    <row r="5" spans="1:4" x14ac:dyDescent="0.25">
      <c r="A5" s="19" t="s">
        <v>4</v>
      </c>
      <c r="B5" s="25">
        <v>0</v>
      </c>
      <c r="C5" s="20" t="s">
        <v>17</v>
      </c>
    </row>
    <row r="6" spans="1:4" x14ac:dyDescent="0.25">
      <c r="A6" s="19" t="s">
        <v>5</v>
      </c>
      <c r="B6" s="25">
        <v>0</v>
      </c>
      <c r="C6" s="20" t="s">
        <v>17</v>
      </c>
    </row>
    <row r="7" spans="1:4" x14ac:dyDescent="0.25">
      <c r="A7" s="19" t="s">
        <v>11</v>
      </c>
      <c r="B7" s="25">
        <v>0</v>
      </c>
      <c r="C7" s="20" t="s">
        <v>17</v>
      </c>
    </row>
    <row r="8" spans="1:4" x14ac:dyDescent="0.25">
      <c r="A8" s="19" t="s">
        <v>15</v>
      </c>
      <c r="B8" s="25">
        <v>0</v>
      </c>
      <c r="C8" s="20" t="s">
        <v>17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8"/>
  <sheetViews>
    <sheetView zoomScaleNormal="100" workbookViewId="0">
      <selection activeCell="A3" sqref="A3"/>
    </sheetView>
  </sheetViews>
  <sheetFormatPr defaultColWidth="11.19921875" defaultRowHeight="15.6" x14ac:dyDescent="0.3"/>
  <cols>
    <col min="1" max="1" width="18" customWidth="1"/>
    <col min="2" max="2" width="8.296875" customWidth="1"/>
    <col min="3" max="3" width="40" customWidth="1"/>
    <col min="4" max="4" width="30.796875" customWidth="1"/>
    <col min="5" max="5" width="26" customWidth="1"/>
  </cols>
  <sheetData>
    <row r="1" spans="1:5" ht="28.95" customHeight="1" x14ac:dyDescent="0.4">
      <c r="A1" s="30" t="s">
        <v>10</v>
      </c>
      <c r="B1" s="30"/>
      <c r="C1" s="30"/>
      <c r="D1" s="30"/>
    </row>
    <row r="2" spans="1:5" ht="33" customHeight="1" x14ac:dyDescent="0.3">
      <c r="A2" s="4" t="s">
        <v>21</v>
      </c>
      <c r="B2" s="1"/>
      <c r="C2" s="9"/>
      <c r="D2" s="9"/>
    </row>
    <row r="3" spans="1:5" ht="49.95" customHeight="1" x14ac:dyDescent="0.3">
      <c r="A3" s="5" t="s">
        <v>8</v>
      </c>
      <c r="B3" s="6" t="s">
        <v>0</v>
      </c>
      <c r="C3" s="6" t="s">
        <v>1</v>
      </c>
      <c r="D3" s="8" t="s">
        <v>9</v>
      </c>
      <c r="E3" s="15" t="s">
        <v>20</v>
      </c>
    </row>
    <row r="4" spans="1:5" x14ac:dyDescent="0.3">
      <c r="A4" s="2" t="s">
        <v>16</v>
      </c>
      <c r="B4" s="24">
        <v>0</v>
      </c>
      <c r="C4" s="3" t="s">
        <v>17</v>
      </c>
      <c r="D4" s="7"/>
    </row>
    <row r="5" spans="1:5" x14ac:dyDescent="0.3">
      <c r="A5" s="2" t="s">
        <v>4</v>
      </c>
      <c r="B5" s="24">
        <v>0</v>
      </c>
      <c r="C5" s="3" t="s">
        <v>17</v>
      </c>
      <c r="D5" s="7"/>
    </row>
    <row r="6" spans="1:5" x14ac:dyDescent="0.3">
      <c r="A6" s="2" t="s">
        <v>5</v>
      </c>
      <c r="B6" s="24">
        <v>0</v>
      </c>
      <c r="C6" s="3" t="s">
        <v>17</v>
      </c>
      <c r="D6" s="7"/>
    </row>
    <row r="7" spans="1:5" x14ac:dyDescent="0.3">
      <c r="A7" s="2" t="s">
        <v>11</v>
      </c>
      <c r="B7" s="24">
        <v>0</v>
      </c>
      <c r="C7" s="3" t="s">
        <v>17</v>
      </c>
      <c r="D7" s="7"/>
    </row>
    <row r="8" spans="1:5" x14ac:dyDescent="0.3">
      <c r="A8" s="2" t="s">
        <v>15</v>
      </c>
      <c r="B8" s="24">
        <v>0</v>
      </c>
      <c r="C8" s="3" t="s">
        <v>17</v>
      </c>
      <c r="D8" s="7"/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Mobilitati studii ECTS </vt:lpstr>
      <vt:lpstr>Mobilitati Plasament</vt:lpstr>
      <vt:lpstr>Modalități internationale</vt:lpstr>
      <vt:lpstr>'Mobilitati studii ECTS '!_Toc70423089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Arina Gogu</dc:creator>
  <cp:lastModifiedBy>User</cp:lastModifiedBy>
  <dcterms:created xsi:type="dcterms:W3CDTF">2019-06-15T14:15:56Z</dcterms:created>
  <dcterms:modified xsi:type="dcterms:W3CDTF">2021-06-14T14:00:08Z</dcterms:modified>
</cp:coreProperties>
</file>